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herokuspace\analysis\importFiles\"/>
    </mc:Choice>
  </mc:AlternateContent>
  <xr:revisionPtr revIDLastSave="0" documentId="13_ncr:1_{7F02055C-D469-4BB3-8BB1-4BC050FED1E1}" xr6:coauthVersionLast="47" xr6:coauthVersionMax="47" xr10:uidLastSave="{00000000-0000-0000-0000-000000000000}"/>
  <bookViews>
    <workbookView xWindow="-120" yWindow="-120" windowWidth="29040" windowHeight="15720" xr2:uid="{A48B726A-5012-4C0F-AAF4-DA14793CCB52}"/>
  </bookViews>
  <sheets>
    <sheet name="ファイルリスト" sheetId="4" r:id="rId1"/>
    <sheet name="行列定義" sheetId="6" r:id="rId2"/>
    <sheet name="Sheet5" sheetId="5" state="hidden" r:id="rId3"/>
  </sheets>
  <definedNames>
    <definedName name="_xlnm._FilterDatabase" localSheetId="2" hidden="1">Sheet5!$A$1:$E$106</definedName>
    <definedName name="_xlnm._FilterDatabase" localSheetId="1" hidden="1">行列定義!$A$1:$G$1385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385" i="6" l="1"/>
  <c r="L1384" i="6"/>
  <c r="L1383" i="6"/>
  <c r="L1382" i="6"/>
  <c r="L1381" i="6"/>
  <c r="L1380" i="6"/>
  <c r="L1379" i="6"/>
  <c r="L1378" i="6"/>
  <c r="L1377" i="6"/>
  <c r="L1376" i="6"/>
  <c r="L1375" i="6"/>
  <c r="L1374" i="6"/>
  <c r="L1373" i="6"/>
  <c r="L1372" i="6"/>
  <c r="L1371" i="6"/>
  <c r="L1370" i="6"/>
  <c r="L1369" i="6"/>
  <c r="L1368" i="6"/>
  <c r="L1367" i="6"/>
  <c r="L1366" i="6"/>
  <c r="L1365" i="6"/>
  <c r="L1364" i="6"/>
  <c r="L1363" i="6"/>
  <c r="L1362" i="6"/>
  <c r="L1361" i="6"/>
  <c r="L1360" i="6"/>
  <c r="L1359" i="6"/>
  <c r="L1358" i="6"/>
  <c r="L1357" i="6"/>
  <c r="L1356" i="6"/>
  <c r="L1355" i="6"/>
  <c r="L1354" i="6"/>
  <c r="L1353" i="6"/>
  <c r="L1352" i="6"/>
  <c r="L1351" i="6"/>
  <c r="L1350" i="6"/>
  <c r="L1349" i="6"/>
  <c r="L1348" i="6"/>
  <c r="L1347" i="6"/>
  <c r="L1346" i="6"/>
  <c r="L1345" i="6"/>
  <c r="L1344" i="6"/>
  <c r="L1343" i="6"/>
  <c r="L1342" i="6"/>
  <c r="L1341" i="6"/>
  <c r="L1340" i="6"/>
  <c r="L1339" i="6"/>
  <c r="L1338" i="6"/>
  <c r="L1337" i="6"/>
  <c r="L1336" i="6"/>
  <c r="L1335" i="6"/>
  <c r="L1334" i="6"/>
  <c r="L1333" i="6"/>
  <c r="L1332" i="6"/>
  <c r="L1331" i="6"/>
  <c r="L1330" i="6"/>
  <c r="L1329" i="6"/>
  <c r="L1328" i="6"/>
  <c r="L1327" i="6"/>
  <c r="L1326" i="6"/>
  <c r="L1325" i="6"/>
  <c r="L1324" i="6"/>
  <c r="L1323" i="6"/>
  <c r="L1322" i="6"/>
  <c r="L1321" i="6"/>
  <c r="L1320" i="6"/>
  <c r="L1319" i="6"/>
  <c r="L1318" i="6"/>
  <c r="L1317" i="6"/>
  <c r="L1316" i="6"/>
  <c r="L1315" i="6"/>
  <c r="L1314" i="6"/>
  <c r="L1313" i="6"/>
  <c r="L1312" i="6"/>
  <c r="L1311" i="6"/>
  <c r="L1310" i="6"/>
  <c r="L1309" i="6"/>
  <c r="L1308" i="6"/>
  <c r="L1307" i="6"/>
  <c r="L1306" i="6"/>
  <c r="L1305" i="6"/>
  <c r="L1304" i="6"/>
  <c r="L1303" i="6"/>
  <c r="L1302" i="6"/>
  <c r="L1301" i="6"/>
  <c r="L1300" i="6"/>
  <c r="L1299" i="6"/>
  <c r="L1298" i="6"/>
  <c r="L1297" i="6"/>
  <c r="L1296" i="6"/>
  <c r="L1295" i="6"/>
  <c r="L1294" i="6"/>
  <c r="L1293" i="6"/>
  <c r="L1292" i="6"/>
  <c r="L1291" i="6"/>
  <c r="L1290" i="6"/>
  <c r="L1289" i="6"/>
  <c r="L1288" i="6"/>
  <c r="L1287" i="6"/>
  <c r="L1286" i="6"/>
  <c r="L1285" i="6"/>
  <c r="L1284" i="6"/>
  <c r="L1283" i="6"/>
  <c r="L1282" i="6"/>
  <c r="L1281" i="6"/>
  <c r="L1280" i="6"/>
  <c r="L1279" i="6"/>
  <c r="L1278" i="6"/>
  <c r="L1277" i="6"/>
  <c r="L1276" i="6"/>
  <c r="L1275" i="6"/>
  <c r="L1274" i="6"/>
  <c r="L1273" i="6"/>
  <c r="L1272" i="6"/>
  <c r="L1271" i="6"/>
  <c r="L1270" i="6"/>
  <c r="L1269" i="6"/>
  <c r="L1268" i="6"/>
  <c r="L1267" i="6"/>
  <c r="L1266" i="6"/>
  <c r="L1265" i="6"/>
  <c r="L1264" i="6"/>
  <c r="L1263" i="6"/>
  <c r="L1262" i="6"/>
  <c r="L1261" i="6"/>
  <c r="L1260" i="6"/>
  <c r="L1259" i="6"/>
  <c r="L1258" i="6"/>
  <c r="L1257" i="6"/>
  <c r="L1256" i="6"/>
  <c r="L1255" i="6"/>
  <c r="L1254" i="6"/>
  <c r="L1253" i="6"/>
  <c r="L1252" i="6"/>
  <c r="L1251" i="6"/>
  <c r="L1250" i="6"/>
  <c r="L1249" i="6"/>
  <c r="L1248" i="6"/>
  <c r="L1247" i="6"/>
  <c r="L1246" i="6"/>
  <c r="L1245" i="6"/>
  <c r="L1244" i="6"/>
  <c r="L1243" i="6"/>
  <c r="L1242" i="6"/>
  <c r="L1241" i="6"/>
  <c r="L1240" i="6"/>
  <c r="L1239" i="6"/>
  <c r="L1238" i="6"/>
  <c r="L1237" i="6"/>
  <c r="L1236" i="6"/>
  <c r="L1235" i="6"/>
  <c r="L1234" i="6"/>
  <c r="L1233" i="6"/>
  <c r="L1232" i="6"/>
  <c r="L1231" i="6"/>
  <c r="L1230" i="6"/>
  <c r="L1229" i="6"/>
  <c r="L1228" i="6"/>
  <c r="L1227" i="6"/>
  <c r="L1226" i="6"/>
  <c r="L1225" i="6"/>
  <c r="L1224" i="6"/>
  <c r="L1223" i="6"/>
  <c r="L1222" i="6"/>
  <c r="L1221" i="6"/>
  <c r="L1220" i="6"/>
  <c r="L1219" i="6"/>
  <c r="L1218" i="6"/>
  <c r="L1217" i="6"/>
  <c r="L1216" i="6"/>
  <c r="L1215" i="6"/>
  <c r="L1214" i="6"/>
  <c r="L1213" i="6"/>
  <c r="L1212" i="6"/>
  <c r="L1211" i="6"/>
  <c r="L1210" i="6"/>
  <c r="L1209" i="6"/>
  <c r="L1208" i="6"/>
  <c r="L1207" i="6"/>
  <c r="L1206" i="6"/>
  <c r="L1205" i="6"/>
  <c r="L1204" i="6"/>
  <c r="L1203" i="6"/>
  <c r="L1202" i="6"/>
  <c r="L1201" i="6"/>
  <c r="L1200" i="6"/>
  <c r="L1199" i="6"/>
  <c r="L1198" i="6"/>
  <c r="L1197" i="6"/>
  <c r="L1196" i="6"/>
  <c r="L1195" i="6"/>
  <c r="L1194" i="6"/>
  <c r="L1193" i="6"/>
  <c r="L1192" i="6"/>
  <c r="L1191" i="6"/>
  <c r="L1190" i="6"/>
  <c r="L1189" i="6"/>
  <c r="L1188" i="6"/>
  <c r="L1187" i="6"/>
  <c r="L1186" i="6"/>
  <c r="L1185" i="6"/>
  <c r="L1184" i="6"/>
  <c r="L1183" i="6"/>
  <c r="L1182" i="6"/>
  <c r="L1181" i="6"/>
  <c r="L1180" i="6"/>
  <c r="L1179" i="6"/>
  <c r="L1178" i="6"/>
  <c r="L1177" i="6"/>
  <c r="L1176" i="6"/>
  <c r="L1175" i="6"/>
  <c r="L1174" i="6"/>
  <c r="L1173" i="6"/>
  <c r="L1172" i="6"/>
  <c r="L1171" i="6"/>
  <c r="L1170" i="6"/>
  <c r="L1169" i="6"/>
  <c r="L1168" i="6"/>
  <c r="L1167" i="6"/>
  <c r="L1166" i="6"/>
  <c r="L1165" i="6"/>
  <c r="L1164" i="6"/>
  <c r="L1163" i="6"/>
  <c r="L1162" i="6"/>
  <c r="L1161" i="6"/>
  <c r="L1160" i="6"/>
  <c r="L1159" i="6"/>
  <c r="L1158" i="6"/>
  <c r="L1157" i="6"/>
  <c r="L1156" i="6"/>
  <c r="L1155" i="6"/>
  <c r="L1154" i="6"/>
  <c r="L1153" i="6"/>
  <c r="L1152" i="6"/>
  <c r="L1151" i="6"/>
  <c r="L1150" i="6"/>
  <c r="L1149" i="6"/>
  <c r="L1148" i="6"/>
  <c r="L1147" i="6"/>
  <c r="L1146" i="6"/>
  <c r="L1145" i="6"/>
  <c r="L1144" i="6"/>
  <c r="L1143" i="6"/>
  <c r="L1142" i="6"/>
  <c r="L1141" i="6"/>
  <c r="L1140" i="6"/>
  <c r="L1139" i="6"/>
  <c r="L1138" i="6"/>
  <c r="L1137" i="6"/>
  <c r="L1136" i="6"/>
  <c r="L1135" i="6"/>
  <c r="L1134" i="6"/>
  <c r="L1133" i="6"/>
  <c r="L1132" i="6"/>
  <c r="L1131" i="6"/>
  <c r="L1130" i="6"/>
  <c r="L1129" i="6"/>
  <c r="L1128" i="6"/>
  <c r="L1127" i="6"/>
  <c r="L1126" i="6"/>
  <c r="L1125" i="6"/>
  <c r="L1124" i="6"/>
  <c r="L1123" i="6"/>
  <c r="L1122" i="6"/>
  <c r="L1121" i="6"/>
  <c r="L1120" i="6"/>
  <c r="L1119" i="6"/>
  <c r="L1118" i="6"/>
  <c r="L1117" i="6"/>
  <c r="L1116" i="6"/>
  <c r="L1115" i="6"/>
  <c r="L1114" i="6"/>
  <c r="L1113" i="6"/>
  <c r="L1112" i="6"/>
  <c r="L1111" i="6"/>
  <c r="L1110" i="6"/>
  <c r="L1109" i="6"/>
  <c r="L1108" i="6"/>
  <c r="L1107" i="6"/>
  <c r="L1106" i="6"/>
  <c r="L1105" i="6"/>
  <c r="L1104" i="6"/>
  <c r="L1103" i="6"/>
  <c r="L1102" i="6"/>
  <c r="L1101" i="6"/>
  <c r="L1100" i="6"/>
  <c r="L1099" i="6"/>
  <c r="L1098" i="6"/>
  <c r="L1097" i="6"/>
  <c r="L1096" i="6"/>
  <c r="L1095" i="6"/>
  <c r="L1094" i="6"/>
  <c r="L1093" i="6"/>
  <c r="L1092" i="6"/>
  <c r="L1091" i="6"/>
  <c r="L1090" i="6"/>
  <c r="L1089" i="6"/>
  <c r="L1088" i="6"/>
  <c r="L1087" i="6"/>
  <c r="L1086" i="6"/>
  <c r="L1085" i="6"/>
  <c r="L1084" i="6"/>
  <c r="L1083" i="6"/>
  <c r="L1082" i="6"/>
  <c r="L1081" i="6"/>
  <c r="L1080" i="6"/>
  <c r="L1079" i="6"/>
  <c r="L1078" i="6"/>
  <c r="L1077" i="6"/>
  <c r="L1076" i="6"/>
  <c r="L1075" i="6"/>
  <c r="L1074" i="6"/>
  <c r="L1073" i="6"/>
  <c r="L1072" i="6"/>
  <c r="L1071" i="6"/>
  <c r="L1070" i="6"/>
  <c r="L1069" i="6"/>
  <c r="L1068" i="6"/>
  <c r="L1067" i="6"/>
  <c r="L1066" i="6"/>
  <c r="L1065" i="6"/>
  <c r="L1064" i="6"/>
  <c r="L1063" i="6"/>
  <c r="L1062" i="6"/>
  <c r="L1061" i="6"/>
  <c r="L1060" i="6"/>
  <c r="L1059" i="6"/>
  <c r="L1058" i="6"/>
  <c r="L1057" i="6"/>
  <c r="L1056" i="6"/>
  <c r="L1055" i="6"/>
  <c r="L1054" i="6"/>
  <c r="L1053" i="6"/>
  <c r="L1052" i="6"/>
  <c r="L1051" i="6"/>
  <c r="L1050" i="6"/>
  <c r="L1049" i="6"/>
  <c r="L1048" i="6"/>
  <c r="L1047" i="6"/>
  <c r="L1046" i="6"/>
  <c r="L1045" i="6"/>
  <c r="L1044" i="6"/>
  <c r="L1043" i="6"/>
  <c r="L1042" i="6"/>
  <c r="L1041" i="6"/>
  <c r="L1040" i="6"/>
  <c r="L1039" i="6"/>
  <c r="L1038" i="6"/>
  <c r="L1037" i="6"/>
  <c r="L1036" i="6"/>
  <c r="L1035" i="6"/>
  <c r="L1034" i="6"/>
  <c r="L1033" i="6"/>
  <c r="L1032" i="6"/>
  <c r="L1031" i="6"/>
  <c r="L1030" i="6"/>
  <c r="L1029" i="6"/>
  <c r="L1028" i="6"/>
  <c r="L1027" i="6"/>
  <c r="L1026" i="6"/>
  <c r="L1025" i="6"/>
  <c r="L1024" i="6"/>
  <c r="L1023" i="6"/>
  <c r="L1022" i="6"/>
  <c r="L1021" i="6"/>
  <c r="L1020" i="6"/>
  <c r="L1019" i="6"/>
  <c r="L1018" i="6"/>
  <c r="L1017" i="6"/>
  <c r="L1016" i="6"/>
  <c r="L1015" i="6"/>
  <c r="L1014" i="6"/>
  <c r="L1013" i="6"/>
  <c r="L1012" i="6"/>
  <c r="L1011" i="6"/>
  <c r="L1010" i="6"/>
  <c r="L1009" i="6"/>
  <c r="L1008" i="6"/>
  <c r="L1007" i="6"/>
  <c r="L1006" i="6"/>
  <c r="L1005" i="6"/>
  <c r="L1004" i="6"/>
  <c r="L1003" i="6"/>
  <c r="L1002" i="6"/>
  <c r="L1001" i="6"/>
  <c r="L1000" i="6"/>
  <c r="L999" i="6"/>
  <c r="L998" i="6"/>
  <c r="L997" i="6"/>
  <c r="L996" i="6"/>
  <c r="L995" i="6"/>
  <c r="L994" i="6"/>
  <c r="L993" i="6"/>
  <c r="L992" i="6"/>
  <c r="L991" i="6"/>
  <c r="L990" i="6"/>
  <c r="L989" i="6"/>
  <c r="L988" i="6"/>
  <c r="L987" i="6"/>
  <c r="L986" i="6"/>
  <c r="L985" i="6"/>
  <c r="L984" i="6"/>
  <c r="L983" i="6"/>
  <c r="L982" i="6"/>
  <c r="L981" i="6"/>
  <c r="L980" i="6"/>
  <c r="L979" i="6"/>
  <c r="L978" i="6"/>
  <c r="L977" i="6"/>
  <c r="L976" i="6"/>
  <c r="L975" i="6"/>
  <c r="L974" i="6"/>
  <c r="L973" i="6"/>
  <c r="L972" i="6"/>
  <c r="L971" i="6"/>
  <c r="L970" i="6"/>
  <c r="L969" i="6"/>
  <c r="L968" i="6"/>
  <c r="L967" i="6"/>
  <c r="L966" i="6"/>
  <c r="L965" i="6"/>
  <c r="L964" i="6"/>
  <c r="L963" i="6"/>
  <c r="L962" i="6"/>
  <c r="L961" i="6"/>
  <c r="L960" i="6"/>
  <c r="L959" i="6"/>
  <c r="L958" i="6"/>
  <c r="L957" i="6"/>
  <c r="L956" i="6"/>
  <c r="L955" i="6"/>
  <c r="L954" i="6"/>
  <c r="L953" i="6"/>
  <c r="L952" i="6"/>
  <c r="L951" i="6"/>
  <c r="L950" i="6"/>
  <c r="L949" i="6"/>
  <c r="L948" i="6"/>
  <c r="L947" i="6"/>
  <c r="L946" i="6"/>
  <c r="L945" i="6"/>
  <c r="L944" i="6"/>
  <c r="L943" i="6"/>
  <c r="L942" i="6"/>
  <c r="L941" i="6"/>
  <c r="L940" i="6"/>
  <c r="L939" i="6"/>
  <c r="L938" i="6"/>
  <c r="L937" i="6"/>
  <c r="L936" i="6"/>
  <c r="L935" i="6"/>
  <c r="L934" i="6"/>
  <c r="L933" i="6"/>
  <c r="L932" i="6"/>
  <c r="L931" i="6"/>
  <c r="L930" i="6"/>
  <c r="L929" i="6"/>
  <c r="L928" i="6"/>
  <c r="L927" i="6"/>
  <c r="L926" i="6"/>
  <c r="L925" i="6"/>
  <c r="L924" i="6"/>
  <c r="L923" i="6"/>
  <c r="L922" i="6"/>
  <c r="L921" i="6"/>
  <c r="L920" i="6"/>
  <c r="L919" i="6"/>
  <c r="L918" i="6"/>
  <c r="L917" i="6"/>
  <c r="L916" i="6"/>
  <c r="L915" i="6"/>
  <c r="L914" i="6"/>
  <c r="L913" i="6"/>
  <c r="L912" i="6"/>
  <c r="L911" i="6"/>
  <c r="L910" i="6"/>
  <c r="L909" i="6"/>
  <c r="L908" i="6"/>
  <c r="L907" i="6"/>
  <c r="L906" i="6"/>
  <c r="L905" i="6"/>
  <c r="L904" i="6"/>
  <c r="L903" i="6"/>
  <c r="L902" i="6"/>
  <c r="L901" i="6"/>
  <c r="L900" i="6"/>
  <c r="L899" i="6"/>
  <c r="L898" i="6"/>
  <c r="L897" i="6"/>
  <c r="L896" i="6"/>
  <c r="L895" i="6"/>
  <c r="L894" i="6"/>
  <c r="L893" i="6"/>
  <c r="L892" i="6"/>
  <c r="L891" i="6"/>
  <c r="L890" i="6"/>
  <c r="L889" i="6"/>
  <c r="L888" i="6"/>
  <c r="L887" i="6"/>
  <c r="L886" i="6"/>
  <c r="L885" i="6"/>
  <c r="L884" i="6"/>
  <c r="L883" i="6"/>
  <c r="L882" i="6"/>
  <c r="L881" i="6"/>
  <c r="L880" i="6"/>
  <c r="L879" i="6"/>
  <c r="L878" i="6"/>
  <c r="L877" i="6"/>
  <c r="L876" i="6"/>
  <c r="L875" i="6"/>
  <c r="L874" i="6"/>
  <c r="L873" i="6"/>
  <c r="L872" i="6"/>
  <c r="L871" i="6"/>
  <c r="L870" i="6"/>
  <c r="L869" i="6"/>
  <c r="L868" i="6"/>
  <c r="L867" i="6"/>
  <c r="L866" i="6"/>
  <c r="L865" i="6"/>
  <c r="L864" i="6"/>
  <c r="L863" i="6"/>
  <c r="L862" i="6"/>
  <c r="L861" i="6"/>
  <c r="L860" i="6"/>
  <c r="L859" i="6"/>
  <c r="L858" i="6"/>
  <c r="L857" i="6"/>
  <c r="L856" i="6"/>
  <c r="L855" i="6"/>
  <c r="L854" i="6"/>
  <c r="L853" i="6"/>
  <c r="L852" i="6"/>
  <c r="L851" i="6"/>
  <c r="L850" i="6"/>
  <c r="L849" i="6"/>
  <c r="L848" i="6"/>
  <c r="L847" i="6"/>
  <c r="L846" i="6"/>
  <c r="L845" i="6"/>
  <c r="L844" i="6"/>
  <c r="L843" i="6"/>
  <c r="L842" i="6"/>
  <c r="L841" i="6"/>
  <c r="L840" i="6"/>
  <c r="L839" i="6"/>
  <c r="L838" i="6"/>
  <c r="L837" i="6"/>
  <c r="L836" i="6"/>
  <c r="L835" i="6"/>
  <c r="L834" i="6"/>
  <c r="L833" i="6"/>
  <c r="L832" i="6"/>
  <c r="L831" i="6"/>
  <c r="L830" i="6"/>
  <c r="L829" i="6"/>
  <c r="L828" i="6"/>
  <c r="L827" i="6"/>
  <c r="L826" i="6"/>
  <c r="L825" i="6"/>
  <c r="L824" i="6"/>
  <c r="L823" i="6"/>
  <c r="L822" i="6"/>
  <c r="L821" i="6"/>
  <c r="L820" i="6"/>
  <c r="L819" i="6"/>
  <c r="L818" i="6"/>
  <c r="L817" i="6"/>
  <c r="L816" i="6"/>
  <c r="L815" i="6"/>
  <c r="L814" i="6"/>
  <c r="L813" i="6"/>
  <c r="L812" i="6"/>
  <c r="L811" i="6"/>
  <c r="L810" i="6"/>
  <c r="L809" i="6"/>
  <c r="L808" i="6"/>
  <c r="L807" i="6"/>
  <c r="L806" i="6"/>
  <c r="L805" i="6"/>
  <c r="L804" i="6"/>
  <c r="L803" i="6"/>
  <c r="L802" i="6"/>
  <c r="L801" i="6"/>
  <c r="L800" i="6"/>
  <c r="L799" i="6"/>
  <c r="L798" i="6"/>
  <c r="L797" i="6"/>
  <c r="L796" i="6"/>
  <c r="L795" i="6"/>
  <c r="L794" i="6"/>
  <c r="L793" i="6"/>
  <c r="L792" i="6"/>
  <c r="L791" i="6"/>
  <c r="L790" i="6"/>
  <c r="L789" i="6"/>
  <c r="L788" i="6"/>
  <c r="L787" i="6"/>
  <c r="L786" i="6"/>
  <c r="L785" i="6"/>
  <c r="L784" i="6"/>
  <c r="L783" i="6"/>
  <c r="L782" i="6"/>
  <c r="L781" i="6"/>
  <c r="L780" i="6"/>
  <c r="L779" i="6"/>
  <c r="L778" i="6"/>
  <c r="L777" i="6"/>
  <c r="L776" i="6"/>
  <c r="L775" i="6"/>
  <c r="L774" i="6"/>
  <c r="L773" i="6"/>
  <c r="L772" i="6"/>
  <c r="L771" i="6"/>
  <c r="L770" i="6"/>
  <c r="L769" i="6"/>
  <c r="L768" i="6"/>
  <c r="L767" i="6"/>
  <c r="L766" i="6"/>
  <c r="L765" i="6"/>
  <c r="L764" i="6"/>
  <c r="L763" i="6"/>
  <c r="L762" i="6"/>
  <c r="L761" i="6"/>
  <c r="L760" i="6"/>
  <c r="L759" i="6"/>
  <c r="L758" i="6"/>
  <c r="L757" i="6"/>
  <c r="L756" i="6"/>
  <c r="L755" i="6"/>
  <c r="L754" i="6"/>
  <c r="L753" i="6"/>
  <c r="L752" i="6"/>
  <c r="L751" i="6"/>
  <c r="L750" i="6"/>
  <c r="L749" i="6"/>
  <c r="L748" i="6"/>
  <c r="L747" i="6"/>
  <c r="L746" i="6"/>
  <c r="L745" i="6"/>
  <c r="L744" i="6"/>
  <c r="L743" i="6"/>
  <c r="L742" i="6"/>
  <c r="L741" i="6"/>
  <c r="L740" i="6"/>
  <c r="L739" i="6"/>
  <c r="L738" i="6"/>
  <c r="L737" i="6"/>
  <c r="L736" i="6"/>
  <c r="L735" i="6"/>
  <c r="L734" i="6"/>
  <c r="L733" i="6"/>
  <c r="L732" i="6"/>
  <c r="L731" i="6"/>
  <c r="L730" i="6"/>
  <c r="L729" i="6"/>
  <c r="L728" i="6"/>
  <c r="L727" i="6"/>
  <c r="L726" i="6"/>
  <c r="L725" i="6"/>
  <c r="L724" i="6"/>
  <c r="L723" i="6"/>
  <c r="L722" i="6"/>
  <c r="L721" i="6"/>
  <c r="L720" i="6"/>
  <c r="L719" i="6"/>
  <c r="L718" i="6"/>
  <c r="L717" i="6"/>
  <c r="L716" i="6"/>
  <c r="L715" i="6"/>
  <c r="L714" i="6"/>
  <c r="L713" i="6"/>
  <c r="L712" i="6"/>
  <c r="L711" i="6"/>
  <c r="L710" i="6"/>
  <c r="L709" i="6"/>
  <c r="L708" i="6"/>
  <c r="L707" i="6"/>
  <c r="L706" i="6"/>
  <c r="L705" i="6"/>
  <c r="L704" i="6"/>
  <c r="L703" i="6"/>
  <c r="L702" i="6"/>
  <c r="L701" i="6"/>
  <c r="L700" i="6"/>
  <c r="L699" i="6"/>
  <c r="L698" i="6"/>
  <c r="L697" i="6"/>
  <c r="L696" i="6"/>
  <c r="L695" i="6"/>
  <c r="L694" i="6"/>
  <c r="L693" i="6"/>
  <c r="L692" i="6"/>
  <c r="L691" i="6"/>
  <c r="L690" i="6"/>
  <c r="L689" i="6"/>
  <c r="L688" i="6"/>
  <c r="L687" i="6"/>
  <c r="L686" i="6"/>
  <c r="L685" i="6"/>
  <c r="L684" i="6"/>
  <c r="L683" i="6"/>
  <c r="L682" i="6"/>
  <c r="L681" i="6"/>
  <c r="L680" i="6"/>
  <c r="L679" i="6"/>
  <c r="L678" i="6"/>
  <c r="L677" i="6"/>
  <c r="L676" i="6"/>
  <c r="L675" i="6"/>
  <c r="L674" i="6"/>
  <c r="L673" i="6"/>
  <c r="L672" i="6"/>
  <c r="L671" i="6"/>
  <c r="L670" i="6"/>
  <c r="L669" i="6"/>
  <c r="L668" i="6"/>
  <c r="L667" i="6"/>
  <c r="L666" i="6"/>
  <c r="L665" i="6"/>
  <c r="L664" i="6"/>
  <c r="L663" i="6"/>
  <c r="L662" i="6"/>
  <c r="L661" i="6"/>
  <c r="L660" i="6"/>
  <c r="L659" i="6"/>
  <c r="L658" i="6"/>
  <c r="L657" i="6"/>
  <c r="L656" i="6"/>
  <c r="L655" i="6"/>
  <c r="L654" i="6"/>
  <c r="L653" i="6"/>
  <c r="L652" i="6"/>
  <c r="L651" i="6"/>
  <c r="L650" i="6"/>
  <c r="L649" i="6"/>
  <c r="L648" i="6"/>
  <c r="L647" i="6"/>
  <c r="L646" i="6"/>
  <c r="L645" i="6"/>
  <c r="L644" i="6"/>
  <c r="L643" i="6"/>
  <c r="L642" i="6"/>
  <c r="L641" i="6"/>
  <c r="L640" i="6"/>
  <c r="L639" i="6"/>
  <c r="L638" i="6"/>
  <c r="L637" i="6"/>
  <c r="L636" i="6"/>
  <c r="L635" i="6"/>
  <c r="L634" i="6"/>
  <c r="L633" i="6"/>
  <c r="L632" i="6"/>
  <c r="L631" i="6"/>
  <c r="L630" i="6"/>
  <c r="L629" i="6"/>
  <c r="L628" i="6"/>
  <c r="L627" i="6"/>
  <c r="L626" i="6"/>
  <c r="L625" i="6"/>
  <c r="L624" i="6"/>
  <c r="L623" i="6"/>
  <c r="L622" i="6"/>
  <c r="L621" i="6"/>
  <c r="L620" i="6"/>
  <c r="L619" i="6"/>
  <c r="L618" i="6"/>
  <c r="L617" i="6"/>
  <c r="L616" i="6"/>
  <c r="L615" i="6"/>
  <c r="L614" i="6"/>
  <c r="L613" i="6"/>
  <c r="L612" i="6"/>
  <c r="L611" i="6"/>
  <c r="L610" i="6"/>
  <c r="L609" i="6"/>
  <c r="L608" i="6"/>
  <c r="L607" i="6"/>
  <c r="L606" i="6"/>
  <c r="L605" i="6"/>
  <c r="L604" i="6"/>
  <c r="L603" i="6"/>
  <c r="L602" i="6"/>
  <c r="L601" i="6"/>
  <c r="L600" i="6"/>
  <c r="L599" i="6"/>
  <c r="L598" i="6"/>
  <c r="L597" i="6"/>
  <c r="L596" i="6"/>
  <c r="L595" i="6"/>
  <c r="L594" i="6"/>
  <c r="L593" i="6"/>
  <c r="L592" i="6"/>
  <c r="L591" i="6"/>
  <c r="L590" i="6"/>
  <c r="L589" i="6"/>
  <c r="L588" i="6"/>
  <c r="L587" i="6"/>
  <c r="L586" i="6"/>
  <c r="L585" i="6"/>
  <c r="L584" i="6"/>
  <c r="L583" i="6"/>
  <c r="L582" i="6"/>
  <c r="L581" i="6"/>
  <c r="L580" i="6"/>
  <c r="L579" i="6"/>
  <c r="L578" i="6"/>
  <c r="L577" i="6"/>
  <c r="L576" i="6"/>
  <c r="L575" i="6"/>
  <c r="L574" i="6"/>
  <c r="L573" i="6"/>
  <c r="L572" i="6"/>
  <c r="L571" i="6"/>
  <c r="L570" i="6"/>
  <c r="L569" i="6"/>
  <c r="L568" i="6"/>
  <c r="L567" i="6"/>
  <c r="L566" i="6"/>
  <c r="L565" i="6"/>
  <c r="L564" i="6"/>
  <c r="L563" i="6"/>
  <c r="L562" i="6"/>
  <c r="L561" i="6"/>
  <c r="L560" i="6"/>
  <c r="L559" i="6"/>
  <c r="L558" i="6"/>
  <c r="L557" i="6"/>
  <c r="L556" i="6"/>
  <c r="L555" i="6"/>
  <c r="L554" i="6"/>
  <c r="L553" i="6"/>
  <c r="L552" i="6"/>
  <c r="L551" i="6"/>
  <c r="L550" i="6"/>
  <c r="L549" i="6"/>
  <c r="L548" i="6"/>
  <c r="L547" i="6"/>
  <c r="L546" i="6"/>
  <c r="L545" i="6"/>
  <c r="L544" i="6"/>
  <c r="L543" i="6"/>
  <c r="L542" i="6"/>
  <c r="L541" i="6"/>
  <c r="L540" i="6"/>
  <c r="L539" i="6"/>
  <c r="L538" i="6"/>
  <c r="L537" i="6"/>
  <c r="L536" i="6"/>
  <c r="L535" i="6"/>
  <c r="L534" i="6"/>
  <c r="L533" i="6"/>
  <c r="L532" i="6"/>
  <c r="L531" i="6"/>
  <c r="L530" i="6"/>
  <c r="L529" i="6"/>
  <c r="L528" i="6"/>
  <c r="L527" i="6"/>
  <c r="L526" i="6"/>
  <c r="L525" i="6"/>
  <c r="L524" i="6"/>
  <c r="L523" i="6"/>
  <c r="L522" i="6"/>
  <c r="L521" i="6"/>
  <c r="L520" i="6"/>
  <c r="L519" i="6"/>
  <c r="L518" i="6"/>
  <c r="L517" i="6"/>
  <c r="L516" i="6"/>
  <c r="L515" i="6"/>
  <c r="L514" i="6"/>
  <c r="L513" i="6"/>
  <c r="L512" i="6"/>
  <c r="L511" i="6"/>
  <c r="L510" i="6"/>
  <c r="L509" i="6"/>
  <c r="L508" i="6"/>
  <c r="L507" i="6"/>
  <c r="L506" i="6"/>
  <c r="L505" i="6"/>
  <c r="L504" i="6"/>
  <c r="L503" i="6"/>
  <c r="L502" i="6"/>
  <c r="L501" i="6"/>
  <c r="L500" i="6"/>
  <c r="L499" i="6"/>
  <c r="L498" i="6"/>
  <c r="L497" i="6"/>
  <c r="L496" i="6"/>
  <c r="L495" i="6"/>
  <c r="L494" i="6"/>
  <c r="L493" i="6"/>
  <c r="L492" i="6"/>
  <c r="L491" i="6"/>
  <c r="L490" i="6"/>
  <c r="L489" i="6"/>
  <c r="L488" i="6"/>
  <c r="L487" i="6"/>
  <c r="L486" i="6"/>
  <c r="L485" i="6"/>
  <c r="L484" i="6"/>
  <c r="L483" i="6"/>
  <c r="L482" i="6"/>
  <c r="L481" i="6"/>
  <c r="L480" i="6"/>
  <c r="L479" i="6"/>
  <c r="L478" i="6"/>
  <c r="L477" i="6"/>
  <c r="L476" i="6"/>
  <c r="L475" i="6"/>
  <c r="L474" i="6"/>
  <c r="L473" i="6"/>
  <c r="L472" i="6"/>
  <c r="L471" i="6"/>
  <c r="L470" i="6"/>
  <c r="L469" i="6"/>
  <c r="L468" i="6"/>
  <c r="L467" i="6"/>
  <c r="L466" i="6"/>
  <c r="L465" i="6"/>
  <c r="L464" i="6"/>
  <c r="L463" i="6"/>
  <c r="L462" i="6"/>
  <c r="L461" i="6"/>
  <c r="L460" i="6"/>
  <c r="L459" i="6"/>
  <c r="L458" i="6"/>
  <c r="L457" i="6"/>
  <c r="L456" i="6"/>
  <c r="L455" i="6"/>
  <c r="L454" i="6"/>
  <c r="L453" i="6"/>
  <c r="L452" i="6"/>
  <c r="L451" i="6"/>
  <c r="L450" i="6"/>
  <c r="L449" i="6"/>
  <c r="L448" i="6"/>
  <c r="L447" i="6"/>
  <c r="L446" i="6"/>
  <c r="L445" i="6"/>
  <c r="L444" i="6"/>
  <c r="L443" i="6"/>
  <c r="L442" i="6"/>
  <c r="L441" i="6"/>
  <c r="L440" i="6"/>
  <c r="L439" i="6"/>
  <c r="L438" i="6"/>
  <c r="L437" i="6"/>
  <c r="L436" i="6"/>
  <c r="L435" i="6"/>
  <c r="L434" i="6"/>
  <c r="L433" i="6"/>
  <c r="L432" i="6"/>
  <c r="L431" i="6"/>
  <c r="L430" i="6"/>
  <c r="L429" i="6"/>
  <c r="L428" i="6"/>
  <c r="L427" i="6"/>
  <c r="L426" i="6"/>
  <c r="L425" i="6"/>
  <c r="L424" i="6"/>
  <c r="L423" i="6"/>
  <c r="L422" i="6"/>
  <c r="L421" i="6"/>
  <c r="L420" i="6"/>
  <c r="L419" i="6"/>
  <c r="L418" i="6"/>
  <c r="L417" i="6"/>
  <c r="L416" i="6"/>
  <c r="L415" i="6"/>
  <c r="L414" i="6"/>
  <c r="L413" i="6"/>
  <c r="L412" i="6"/>
  <c r="L411" i="6"/>
  <c r="L410" i="6"/>
  <c r="L409" i="6"/>
  <c r="L408" i="6"/>
  <c r="L407" i="6"/>
  <c r="L406" i="6"/>
  <c r="L405" i="6"/>
  <c r="L404" i="6"/>
  <c r="L403" i="6"/>
  <c r="L402" i="6"/>
  <c r="L401" i="6"/>
  <c r="L400" i="6"/>
  <c r="L399" i="6"/>
  <c r="L398" i="6"/>
  <c r="L397" i="6"/>
  <c r="L396" i="6"/>
  <c r="L395" i="6"/>
  <c r="L394" i="6"/>
  <c r="L393" i="6"/>
  <c r="L392" i="6"/>
  <c r="L391" i="6"/>
  <c r="L390" i="6"/>
  <c r="L389" i="6"/>
  <c r="L388" i="6"/>
  <c r="L387" i="6"/>
  <c r="L386" i="6"/>
  <c r="L385" i="6"/>
  <c r="L384" i="6"/>
  <c r="L383" i="6"/>
  <c r="L382" i="6"/>
  <c r="L381" i="6"/>
  <c r="L380" i="6"/>
  <c r="L379" i="6"/>
  <c r="L378" i="6"/>
  <c r="L377" i="6"/>
  <c r="L376" i="6"/>
  <c r="L375" i="6"/>
  <c r="L374" i="6"/>
  <c r="L373" i="6"/>
  <c r="L372" i="6"/>
  <c r="L371" i="6"/>
  <c r="L370" i="6"/>
  <c r="L369" i="6"/>
  <c r="L368" i="6"/>
  <c r="L367" i="6"/>
  <c r="L366" i="6"/>
  <c r="L365" i="6"/>
  <c r="L364" i="6"/>
  <c r="L363" i="6"/>
  <c r="L362" i="6"/>
  <c r="L361" i="6"/>
  <c r="L360" i="6"/>
  <c r="L359" i="6"/>
  <c r="L358" i="6"/>
  <c r="L357" i="6"/>
  <c r="L356" i="6"/>
  <c r="L355" i="6"/>
  <c r="L354" i="6"/>
  <c r="L353" i="6"/>
  <c r="L352" i="6"/>
  <c r="L351" i="6"/>
  <c r="L350" i="6"/>
  <c r="L349" i="6"/>
  <c r="L348" i="6"/>
  <c r="L347" i="6"/>
  <c r="L346" i="6"/>
  <c r="L345" i="6"/>
  <c r="L344" i="6"/>
  <c r="L343" i="6"/>
  <c r="L342" i="6"/>
  <c r="L341" i="6"/>
  <c r="L340" i="6"/>
  <c r="L339" i="6"/>
  <c r="L338" i="6"/>
  <c r="L337" i="6"/>
  <c r="L336" i="6"/>
  <c r="L335" i="6"/>
  <c r="L334" i="6"/>
  <c r="L333" i="6"/>
  <c r="L332" i="6"/>
  <c r="L331" i="6"/>
  <c r="L330" i="6"/>
  <c r="L329" i="6"/>
  <c r="L328" i="6"/>
  <c r="L327" i="6"/>
  <c r="L326" i="6"/>
  <c r="L325" i="6"/>
  <c r="L324" i="6"/>
  <c r="L323" i="6"/>
  <c r="L322" i="6"/>
  <c r="L321" i="6"/>
  <c r="L320" i="6"/>
  <c r="L319" i="6"/>
  <c r="L318" i="6"/>
  <c r="L317" i="6"/>
  <c r="L316" i="6"/>
  <c r="L315" i="6"/>
  <c r="L314" i="6"/>
  <c r="L313" i="6"/>
  <c r="L312" i="6"/>
  <c r="L311" i="6"/>
  <c r="L310" i="6"/>
  <c r="L309" i="6"/>
  <c r="L308" i="6"/>
  <c r="L307" i="6"/>
  <c r="L306" i="6"/>
  <c r="L305" i="6"/>
  <c r="L304" i="6"/>
  <c r="L303" i="6"/>
  <c r="L302" i="6"/>
  <c r="L301" i="6"/>
  <c r="L300" i="6"/>
  <c r="L299" i="6"/>
  <c r="L298" i="6"/>
  <c r="L297" i="6"/>
  <c r="L296" i="6"/>
  <c r="L295" i="6"/>
  <c r="L294" i="6"/>
  <c r="L293" i="6"/>
  <c r="L292" i="6"/>
  <c r="L291" i="6"/>
  <c r="L290" i="6"/>
  <c r="L289" i="6"/>
  <c r="L288" i="6"/>
  <c r="L287" i="6"/>
  <c r="L286" i="6"/>
  <c r="L285" i="6"/>
  <c r="L284" i="6"/>
  <c r="L283" i="6"/>
  <c r="L282" i="6"/>
  <c r="L281" i="6"/>
  <c r="L280" i="6"/>
  <c r="L279" i="6"/>
  <c r="L278" i="6"/>
  <c r="L277" i="6"/>
  <c r="L276" i="6"/>
  <c r="L275" i="6"/>
  <c r="L274" i="6"/>
  <c r="L273" i="6"/>
  <c r="L272" i="6"/>
  <c r="L271" i="6"/>
  <c r="L270" i="6"/>
  <c r="L269" i="6"/>
  <c r="L268" i="6"/>
  <c r="L267" i="6"/>
  <c r="L266" i="6"/>
  <c r="L265" i="6"/>
  <c r="L264" i="6"/>
  <c r="L263" i="6"/>
  <c r="L262" i="6"/>
  <c r="L261" i="6"/>
  <c r="L260" i="6"/>
  <c r="L259" i="6"/>
  <c r="L258" i="6"/>
  <c r="L257" i="6"/>
  <c r="L256" i="6"/>
  <c r="L255" i="6"/>
  <c r="L254" i="6"/>
  <c r="L253" i="6"/>
  <c r="L252" i="6"/>
  <c r="L251" i="6"/>
  <c r="L250" i="6"/>
  <c r="L249" i="6"/>
  <c r="L248" i="6"/>
  <c r="L247" i="6"/>
  <c r="L246" i="6"/>
  <c r="L245" i="6"/>
  <c r="L244" i="6"/>
  <c r="L243" i="6"/>
  <c r="L242" i="6"/>
  <c r="L241" i="6"/>
  <c r="L240" i="6"/>
  <c r="L239" i="6"/>
  <c r="L238" i="6"/>
  <c r="L237" i="6"/>
  <c r="L236" i="6"/>
  <c r="L235" i="6"/>
  <c r="L234" i="6"/>
  <c r="L233" i="6"/>
  <c r="L232" i="6"/>
  <c r="L231" i="6"/>
  <c r="L230" i="6"/>
  <c r="L229" i="6"/>
  <c r="L228" i="6"/>
  <c r="L227" i="6"/>
  <c r="L226" i="6"/>
  <c r="L225" i="6"/>
  <c r="L224" i="6"/>
  <c r="L223" i="6"/>
  <c r="L222" i="6"/>
  <c r="L221" i="6"/>
  <c r="L220" i="6"/>
  <c r="L219" i="6"/>
  <c r="L218" i="6"/>
  <c r="L217" i="6"/>
  <c r="L216" i="6"/>
  <c r="L215" i="6"/>
  <c r="L214" i="6"/>
  <c r="L213" i="6"/>
  <c r="L212" i="6"/>
  <c r="L211" i="6"/>
  <c r="L210" i="6"/>
  <c r="L209" i="6"/>
  <c r="L208" i="6"/>
  <c r="L207" i="6"/>
  <c r="L206" i="6"/>
  <c r="L205" i="6"/>
  <c r="L204" i="6"/>
  <c r="L203" i="6"/>
  <c r="L202" i="6"/>
  <c r="L201" i="6"/>
  <c r="L200" i="6"/>
  <c r="L199" i="6"/>
  <c r="L198"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7" i="6"/>
  <c r="L126" i="6"/>
  <c r="L125" i="6"/>
  <c r="L124" i="6"/>
  <c r="L123" i="6"/>
  <c r="L122" i="6"/>
  <c r="L121" i="6"/>
  <c r="L120" i="6"/>
  <c r="L119" i="6"/>
  <c r="L118" i="6"/>
  <c r="L117" i="6"/>
  <c r="L116" i="6"/>
  <c r="L115" i="6"/>
  <c r="L114" i="6"/>
  <c r="L113" i="6"/>
  <c r="L112"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L5" i="6"/>
  <c r="L4" i="6"/>
  <c r="L3" i="6"/>
  <c r="L2" i="6"/>
  <c r="G1385" i="6"/>
  <c r="G1384" i="6"/>
  <c r="G1383" i="6"/>
  <c r="G1382" i="6"/>
  <c r="G1381" i="6"/>
  <c r="G1380" i="6"/>
  <c r="G1379" i="6"/>
  <c r="G1378" i="6"/>
  <c r="G1377" i="6"/>
  <c r="G1376" i="6"/>
  <c r="G1375" i="6"/>
  <c r="G1374" i="6"/>
  <c r="G1373" i="6"/>
  <c r="G1372" i="6"/>
  <c r="G1371" i="6"/>
  <c r="G1370" i="6"/>
  <c r="G1369" i="6"/>
  <c r="G1368" i="6"/>
  <c r="G1367" i="6"/>
  <c r="G1366" i="6"/>
  <c r="G1365" i="6"/>
  <c r="G1364" i="6"/>
  <c r="G1363" i="6"/>
  <c r="G1362" i="6"/>
  <c r="G1361" i="6"/>
  <c r="G1360" i="6"/>
  <c r="G1359" i="6"/>
  <c r="G1358" i="6"/>
  <c r="G1357" i="6"/>
  <c r="G1356" i="6"/>
  <c r="G1355" i="6"/>
  <c r="G1354" i="6"/>
  <c r="G1353" i="6"/>
  <c r="G1352" i="6"/>
  <c r="G1351" i="6"/>
  <c r="G1350" i="6"/>
  <c r="G1349" i="6"/>
  <c r="G1348" i="6"/>
  <c r="G1347" i="6"/>
  <c r="G1346" i="6"/>
  <c r="G1345" i="6"/>
  <c r="G1344" i="6"/>
  <c r="G1343" i="6"/>
  <c r="G1342" i="6"/>
  <c r="G1341" i="6"/>
  <c r="G1340" i="6"/>
  <c r="G1339" i="6"/>
  <c r="G1338" i="6"/>
  <c r="G1337" i="6"/>
  <c r="G1336" i="6"/>
  <c r="G1335" i="6"/>
  <c r="G1334" i="6"/>
  <c r="G1333" i="6"/>
  <c r="G1332" i="6"/>
  <c r="G1331" i="6"/>
  <c r="G1330" i="6"/>
  <c r="G1329" i="6"/>
  <c r="G1328" i="6"/>
  <c r="G1327" i="6"/>
  <c r="G1326" i="6"/>
  <c r="G1325" i="6"/>
  <c r="G1324" i="6"/>
  <c r="G1323" i="6"/>
  <c r="G1322" i="6"/>
  <c r="G1321" i="6"/>
  <c r="G1320" i="6"/>
  <c r="G1319" i="6"/>
  <c r="G1318" i="6"/>
  <c r="G1317" i="6"/>
  <c r="G1316" i="6"/>
  <c r="G1315" i="6"/>
  <c r="G1314" i="6"/>
  <c r="G1313" i="6"/>
  <c r="G1312" i="6"/>
  <c r="G1311" i="6"/>
  <c r="G1310" i="6"/>
  <c r="G1309" i="6"/>
  <c r="G1308" i="6"/>
  <c r="G1307" i="6"/>
  <c r="G1306" i="6"/>
  <c r="G1305" i="6"/>
  <c r="G1304" i="6"/>
  <c r="G1303" i="6"/>
  <c r="G1302" i="6"/>
  <c r="G1301" i="6"/>
  <c r="G1300" i="6"/>
  <c r="G1299" i="6"/>
  <c r="G1298" i="6"/>
  <c r="G1297" i="6"/>
  <c r="G1296" i="6"/>
  <c r="G1295" i="6"/>
  <c r="G1294" i="6"/>
  <c r="G1293" i="6"/>
  <c r="G1292" i="6"/>
  <c r="G1291" i="6"/>
  <c r="G1290" i="6"/>
  <c r="G1289" i="6"/>
  <c r="G1288" i="6"/>
  <c r="G1287" i="6"/>
  <c r="G1286" i="6"/>
  <c r="G1285" i="6"/>
  <c r="G1284" i="6"/>
  <c r="G1283" i="6"/>
  <c r="G1282" i="6"/>
  <c r="G1281" i="6"/>
  <c r="G1280" i="6"/>
  <c r="G1279" i="6"/>
  <c r="G1278" i="6"/>
  <c r="G1277" i="6"/>
  <c r="G1276" i="6"/>
  <c r="G1275" i="6"/>
  <c r="G1274" i="6"/>
  <c r="G1273" i="6"/>
  <c r="G1272" i="6"/>
  <c r="G1271" i="6"/>
  <c r="G1270" i="6"/>
  <c r="G1269" i="6"/>
  <c r="G1268" i="6"/>
  <c r="G1267" i="6"/>
  <c r="G1266" i="6"/>
  <c r="G1265" i="6"/>
  <c r="G1264" i="6"/>
  <c r="G1263" i="6"/>
  <c r="G1262" i="6"/>
  <c r="G1261" i="6"/>
  <c r="G1260" i="6"/>
  <c r="G1259" i="6"/>
  <c r="G1258" i="6"/>
  <c r="G1257" i="6"/>
  <c r="G1256" i="6"/>
  <c r="G1255" i="6"/>
  <c r="G1220" i="6"/>
  <c r="G1254" i="6"/>
  <c r="G1253" i="6"/>
  <c r="G1252" i="6"/>
  <c r="G1251" i="6"/>
  <c r="G1250" i="6"/>
  <c r="G1249" i="6"/>
  <c r="G1248" i="6"/>
  <c r="G1247" i="6"/>
  <c r="G1246" i="6"/>
  <c r="G1245" i="6"/>
  <c r="G1244" i="6"/>
  <c r="G1243" i="6"/>
  <c r="G1242" i="6"/>
  <c r="G1241" i="6"/>
  <c r="G1240" i="6"/>
  <c r="G1239" i="6"/>
  <c r="G1238" i="6"/>
  <c r="G1237" i="6"/>
  <c r="G1236" i="6"/>
  <c r="G1235" i="6"/>
  <c r="G1234" i="6"/>
  <c r="G1233" i="6"/>
  <c r="G1232" i="6"/>
  <c r="G1231" i="6"/>
  <c r="G1230" i="6"/>
  <c r="G1229" i="6"/>
  <c r="G1228" i="6"/>
  <c r="G1227" i="6"/>
  <c r="G1226" i="6"/>
  <c r="G1225" i="6"/>
  <c r="G1224" i="6"/>
  <c r="G1223" i="6"/>
  <c r="G1222" i="6"/>
  <c r="G1221" i="6"/>
  <c r="G1219" i="6"/>
  <c r="G1218" i="6"/>
  <c r="G1217" i="6"/>
  <c r="G1216" i="6"/>
  <c r="G1215" i="6"/>
  <c r="G1214" i="6"/>
  <c r="G1213" i="6"/>
  <c r="G1212" i="6"/>
  <c r="G1211" i="6"/>
  <c r="G1210" i="6"/>
  <c r="G1209" i="6"/>
  <c r="G1208" i="6"/>
  <c r="G1207" i="6"/>
  <c r="G1206" i="6"/>
  <c r="G1205" i="6"/>
  <c r="G1204" i="6"/>
  <c r="G1203" i="6"/>
  <c r="G1202" i="6"/>
  <c r="G1201" i="6"/>
  <c r="G1200" i="6"/>
  <c r="G1199" i="6"/>
  <c r="G1198" i="6"/>
  <c r="G1197" i="6"/>
  <c r="G1196" i="6"/>
  <c r="G1195" i="6"/>
  <c r="G1194" i="6"/>
  <c r="G1193" i="6"/>
  <c r="G1192" i="6"/>
  <c r="G1191" i="6"/>
  <c r="G1190" i="6"/>
  <c r="G1189" i="6"/>
  <c r="G1188" i="6"/>
  <c r="G1187" i="6"/>
  <c r="G1186" i="6"/>
  <c r="G1185" i="6"/>
  <c r="G1184" i="6"/>
  <c r="G1183" i="6"/>
  <c r="G1182" i="6"/>
  <c r="G1181" i="6"/>
  <c r="G1180" i="6"/>
  <c r="G1179" i="6"/>
  <c r="G1178" i="6"/>
  <c r="G1177" i="6"/>
  <c r="G1176" i="6"/>
  <c r="G1175" i="6"/>
  <c r="G1174" i="6"/>
  <c r="G1173" i="6"/>
  <c r="G1172" i="6"/>
  <c r="G1171" i="6"/>
  <c r="G1170" i="6"/>
  <c r="G1169" i="6"/>
  <c r="G1168" i="6"/>
  <c r="G1119" i="6"/>
  <c r="G1167" i="6"/>
  <c r="G1166" i="6"/>
  <c r="G1165" i="6"/>
  <c r="G1164" i="6"/>
  <c r="G1163" i="6"/>
  <c r="G1162" i="6"/>
  <c r="G1161" i="6"/>
  <c r="G1160" i="6"/>
  <c r="G1159" i="6"/>
  <c r="G1158" i="6"/>
  <c r="G1157" i="6"/>
  <c r="G1156" i="6"/>
  <c r="G1155" i="6"/>
  <c r="G1154" i="6"/>
  <c r="G1153" i="6"/>
  <c r="G1152" i="6"/>
  <c r="G1151" i="6"/>
  <c r="G1150" i="6"/>
  <c r="G1149" i="6"/>
  <c r="G1148" i="6"/>
  <c r="G1147" i="6"/>
  <c r="G1146" i="6"/>
  <c r="G1145" i="6"/>
  <c r="G1144" i="6"/>
  <c r="G1143" i="6"/>
  <c r="G1142" i="6"/>
  <c r="G1141" i="6"/>
  <c r="G1140" i="6"/>
  <c r="G1139" i="6"/>
  <c r="G1138" i="6"/>
  <c r="G1137" i="6"/>
  <c r="G1136" i="6"/>
  <c r="G1135" i="6"/>
  <c r="G1134" i="6"/>
  <c r="G1133" i="6"/>
  <c r="G1132" i="6"/>
  <c r="G1131" i="6"/>
  <c r="G1130" i="6"/>
  <c r="G1129" i="6"/>
  <c r="G1128" i="6"/>
  <c r="G1127" i="6"/>
  <c r="G1126" i="6"/>
  <c r="G1125" i="6"/>
  <c r="G1124" i="6"/>
  <c r="G1123" i="6"/>
  <c r="G1122" i="6"/>
  <c r="G1121" i="6"/>
  <c r="G1120" i="6"/>
  <c r="G1118" i="6"/>
  <c r="G1117" i="6"/>
  <c r="G1116" i="6"/>
  <c r="G1115" i="6"/>
  <c r="G1114" i="6"/>
  <c r="G1113" i="6"/>
  <c r="G1112" i="6"/>
  <c r="G1111" i="6"/>
  <c r="G1110" i="6"/>
  <c r="G1109" i="6"/>
  <c r="G1108" i="6"/>
  <c r="G1107" i="6"/>
  <c r="G1106" i="6"/>
  <c r="G1105" i="6"/>
  <c r="G1104" i="6"/>
  <c r="G1103" i="6"/>
  <c r="G1102" i="6"/>
  <c r="G1101" i="6"/>
  <c r="G1100" i="6"/>
  <c r="G1099" i="6"/>
  <c r="G1098" i="6"/>
  <c r="G1097" i="6"/>
  <c r="G1096" i="6"/>
  <c r="G1095" i="6"/>
  <c r="G1094" i="6"/>
  <c r="G1093" i="6"/>
  <c r="G1092" i="6"/>
  <c r="G1091" i="6"/>
  <c r="G1090" i="6"/>
  <c r="G1089" i="6"/>
  <c r="G1088" i="6"/>
  <c r="G1087" i="6"/>
  <c r="G1086" i="6"/>
  <c r="G1085" i="6"/>
  <c r="G1084" i="6"/>
  <c r="G775" i="6"/>
  <c r="G76" i="6"/>
  <c r="G77" i="6"/>
  <c r="G79" i="6"/>
  <c r="G78" i="6"/>
  <c r="G75" i="6"/>
  <c r="G74" i="6"/>
  <c r="G73" i="6"/>
  <c r="G72" i="6"/>
  <c r="G1083" i="6"/>
  <c r="G1082" i="6"/>
  <c r="G1081" i="6"/>
  <c r="G1080" i="6"/>
  <c r="G1079" i="6"/>
  <c r="G1078" i="6"/>
  <c r="G1077" i="6"/>
  <c r="G1076" i="6"/>
  <c r="G1075" i="6"/>
  <c r="G1074" i="6"/>
  <c r="G1073" i="6"/>
  <c r="G1072" i="6"/>
  <c r="G1071" i="6"/>
  <c r="G1070" i="6"/>
  <c r="G1069" i="6"/>
  <c r="G1068" i="6"/>
  <c r="G1067" i="6"/>
  <c r="G1066" i="6"/>
  <c r="G1065" i="6"/>
  <c r="G1064" i="6"/>
  <c r="G1063" i="6"/>
  <c r="G1062" i="6"/>
  <c r="G1061" i="6"/>
  <c r="G1060" i="6"/>
  <c r="G1059" i="6"/>
  <c r="G1058" i="6"/>
  <c r="G1057" i="6"/>
  <c r="G1056" i="6"/>
  <c r="G1055" i="6"/>
  <c r="G1054" i="6"/>
  <c r="G1053" i="6"/>
  <c r="G1052" i="6"/>
  <c r="G1051" i="6"/>
  <c r="G1050" i="6"/>
  <c r="G1049" i="6"/>
  <c r="G1048" i="6"/>
  <c r="G1047" i="6"/>
  <c r="G1046" i="6"/>
  <c r="G1045" i="6"/>
  <c r="G1044" i="6"/>
  <c r="G1043" i="6"/>
  <c r="G1042" i="6"/>
  <c r="G1041" i="6"/>
  <c r="G1040" i="6"/>
  <c r="G1039" i="6"/>
  <c r="G1038" i="6"/>
  <c r="G1037" i="6"/>
  <c r="G1036" i="6"/>
  <c r="G1035" i="6"/>
  <c r="G1034" i="6"/>
  <c r="G1033" i="6"/>
  <c r="G1032" i="6"/>
  <c r="G1031" i="6"/>
  <c r="G1030" i="6"/>
  <c r="G1029" i="6"/>
  <c r="G1028" i="6"/>
  <c r="G1027" i="6"/>
  <c r="G1026" i="6"/>
  <c r="G1025" i="6"/>
  <c r="G1024" i="6"/>
  <c r="G1023" i="6"/>
  <c r="G1022" i="6"/>
  <c r="G1021" i="6"/>
  <c r="G1020" i="6"/>
  <c r="G1019" i="6"/>
  <c r="G1018" i="6"/>
  <c r="G1017" i="6"/>
  <c r="G1016" i="6"/>
  <c r="G1015" i="6"/>
  <c r="G1014" i="6"/>
  <c r="G1013" i="6"/>
  <c r="G1012" i="6"/>
  <c r="G1011" i="6"/>
  <c r="G1010" i="6"/>
  <c r="G1009" i="6"/>
  <c r="G1008" i="6"/>
  <c r="G1007" i="6"/>
  <c r="G1006" i="6"/>
  <c r="G1005" i="6"/>
  <c r="G1004" i="6"/>
  <c r="G1003" i="6"/>
  <c r="G1002" i="6"/>
  <c r="G1001" i="6"/>
  <c r="G1000" i="6"/>
  <c r="G999" i="6"/>
  <c r="G998" i="6"/>
  <c r="G997" i="6"/>
  <c r="G996" i="6"/>
  <c r="G995" i="6"/>
  <c r="G994" i="6"/>
  <c r="G993" i="6"/>
  <c r="G992" i="6"/>
  <c r="G991" i="6"/>
  <c r="G990" i="6"/>
  <c r="G989" i="6"/>
  <c r="G988" i="6"/>
  <c r="G987" i="6"/>
  <c r="G986" i="6"/>
  <c r="G985" i="6"/>
  <c r="G984" i="6"/>
  <c r="G983" i="6"/>
  <c r="G982" i="6"/>
  <c r="G981" i="6"/>
  <c r="G980" i="6"/>
  <c r="G979" i="6"/>
  <c r="G978" i="6"/>
  <c r="G977" i="6"/>
  <c r="G976" i="6"/>
  <c r="G975" i="6"/>
  <c r="G974" i="6"/>
  <c r="G973" i="6"/>
  <c r="G972" i="6"/>
  <c r="G971" i="6"/>
  <c r="G970" i="6"/>
  <c r="G969" i="6"/>
  <c r="G968" i="6"/>
  <c r="G967" i="6"/>
  <c r="G966" i="6"/>
  <c r="G965" i="6"/>
  <c r="G964" i="6"/>
  <c r="G963" i="6"/>
  <c r="G962" i="6"/>
  <c r="G961" i="6"/>
  <c r="G960" i="6"/>
  <c r="G959" i="6"/>
  <c r="G958" i="6"/>
  <c r="G957" i="6"/>
  <c r="G956" i="6"/>
  <c r="G955" i="6"/>
  <c r="G954" i="6"/>
  <c r="G953" i="6"/>
  <c r="G952" i="6"/>
  <c r="G951" i="6"/>
  <c r="G950" i="6"/>
  <c r="G949" i="6"/>
  <c r="G948" i="6"/>
  <c r="G947" i="6"/>
  <c r="G946" i="6"/>
  <c r="G945" i="6"/>
  <c r="G944" i="6"/>
  <c r="G943" i="6"/>
  <c r="G942" i="6"/>
  <c r="G941" i="6"/>
  <c r="G940" i="6"/>
  <c r="G939" i="6"/>
  <c r="G938" i="6"/>
  <c r="G937" i="6"/>
  <c r="G936" i="6"/>
  <c r="G935" i="6"/>
  <c r="G934" i="6"/>
  <c r="G933" i="6"/>
  <c r="G932" i="6"/>
  <c r="G931" i="6"/>
  <c r="G930" i="6"/>
  <c r="G929" i="6"/>
  <c r="G928" i="6"/>
  <c r="G927" i="6"/>
  <c r="G926" i="6"/>
  <c r="G925" i="6"/>
  <c r="G924" i="6"/>
  <c r="G923" i="6"/>
  <c r="G922" i="6"/>
  <c r="G921" i="6"/>
  <c r="G920" i="6"/>
  <c r="G919" i="6"/>
  <c r="G918" i="6"/>
  <c r="G917" i="6"/>
  <c r="G916" i="6"/>
  <c r="G915" i="6"/>
  <c r="G914" i="6"/>
  <c r="G913" i="6"/>
  <c r="G912" i="6"/>
  <c r="G911" i="6"/>
  <c r="G910" i="6"/>
  <c r="G909" i="6"/>
  <c r="G908" i="6"/>
  <c r="G907" i="6"/>
  <c r="G906" i="6"/>
  <c r="G905" i="6"/>
  <c r="G904" i="6"/>
  <c r="G903" i="6"/>
  <c r="G902" i="6"/>
  <c r="G901" i="6"/>
  <c r="G900" i="6"/>
  <c r="G899" i="6"/>
  <c r="G898" i="6"/>
  <c r="G897" i="6"/>
  <c r="G896" i="6"/>
  <c r="G895" i="6"/>
  <c r="G894" i="6"/>
  <c r="G893" i="6"/>
  <c r="G892" i="6"/>
  <c r="G891" i="6"/>
  <c r="G890" i="6"/>
  <c r="G889" i="6"/>
  <c r="G888" i="6"/>
  <c r="G887" i="6"/>
  <c r="G886" i="6"/>
  <c r="G885" i="6"/>
  <c r="G884" i="6"/>
  <c r="G883" i="6"/>
  <c r="G882" i="6"/>
  <c r="G881" i="6"/>
  <c r="G880" i="6"/>
  <c r="G879" i="6"/>
  <c r="G878" i="6"/>
  <c r="G877" i="6"/>
  <c r="G876" i="6"/>
  <c r="G875" i="6"/>
  <c r="G874" i="6"/>
  <c r="G873" i="6"/>
  <c r="G872" i="6"/>
  <c r="G871" i="6"/>
  <c r="G870" i="6"/>
  <c r="G869" i="6"/>
  <c r="G868" i="6"/>
  <c r="G867" i="6"/>
  <c r="G866" i="6"/>
  <c r="G865" i="6"/>
  <c r="G864" i="6"/>
  <c r="G863" i="6"/>
  <c r="G862" i="6"/>
  <c r="G861" i="6"/>
  <c r="G860" i="6"/>
  <c r="G859" i="6"/>
  <c r="G858" i="6"/>
  <c r="G857" i="6"/>
  <c r="G856" i="6"/>
  <c r="G855" i="6"/>
  <c r="G854" i="6"/>
  <c r="G853" i="6"/>
  <c r="G852" i="6"/>
  <c r="G851" i="6"/>
  <c r="G850" i="6"/>
  <c r="G849" i="6"/>
  <c r="G848" i="6"/>
  <c r="G847" i="6"/>
  <c r="G846" i="6"/>
  <c r="G845" i="6"/>
  <c r="G844" i="6"/>
  <c r="G843" i="6"/>
  <c r="G842" i="6"/>
  <c r="G841" i="6"/>
  <c r="G840" i="6"/>
  <c r="G839" i="6"/>
  <c r="G838" i="6"/>
  <c r="G837" i="6"/>
  <c r="G836" i="6"/>
  <c r="G835" i="6"/>
  <c r="G834" i="6"/>
  <c r="G833" i="6"/>
  <c r="G832" i="6"/>
  <c r="G831" i="6"/>
  <c r="G830" i="6"/>
  <c r="G829" i="6"/>
  <c r="G828" i="6"/>
  <c r="G827" i="6"/>
  <c r="G826" i="6"/>
  <c r="G825" i="6"/>
  <c r="G824" i="6"/>
  <c r="G823" i="6"/>
  <c r="G822" i="6"/>
  <c r="G821" i="6"/>
  <c r="G820" i="6"/>
  <c r="G819" i="6"/>
  <c r="G818" i="6"/>
  <c r="G817" i="6"/>
  <c r="G816" i="6"/>
  <c r="G815" i="6"/>
  <c r="G814" i="6"/>
  <c r="G813" i="6"/>
  <c r="G812" i="6"/>
  <c r="G811" i="6"/>
  <c r="G810" i="6"/>
  <c r="G809" i="6"/>
  <c r="G808" i="6"/>
  <c r="G807" i="6"/>
  <c r="G806" i="6"/>
  <c r="G805" i="6"/>
  <c r="G804" i="6"/>
  <c r="G803" i="6"/>
  <c r="G802" i="6"/>
  <c r="G801" i="6"/>
  <c r="G800" i="6"/>
  <c r="G799" i="6"/>
  <c r="G798" i="6"/>
  <c r="G797" i="6"/>
  <c r="G796" i="6"/>
  <c r="G795" i="6"/>
  <c r="G794" i="6"/>
  <c r="G793" i="6"/>
  <c r="G792" i="6"/>
  <c r="G791" i="6"/>
  <c r="G790" i="6"/>
  <c r="G789" i="6"/>
  <c r="G788" i="6"/>
  <c r="G787" i="6"/>
  <c r="G786" i="6"/>
  <c r="G785" i="6"/>
  <c r="G784" i="6"/>
  <c r="G783" i="6"/>
  <c r="G782" i="6"/>
  <c r="G781" i="6"/>
  <c r="G780" i="6"/>
  <c r="G779" i="6"/>
  <c r="G778" i="6"/>
  <c r="G777" i="6"/>
  <c r="G776" i="6"/>
  <c r="G774" i="6"/>
  <c r="G773" i="6"/>
  <c r="G772" i="6"/>
  <c r="G771" i="6"/>
  <c r="G770" i="6"/>
  <c r="G769" i="6"/>
  <c r="G768" i="6"/>
  <c r="G767" i="6"/>
  <c r="G766" i="6"/>
  <c r="G765" i="6"/>
  <c r="G764" i="6"/>
  <c r="G763" i="6"/>
  <c r="G762" i="6"/>
  <c r="G761" i="6"/>
  <c r="G760" i="6"/>
  <c r="G759" i="6"/>
  <c r="G758" i="6"/>
  <c r="G757" i="6"/>
  <c r="G756" i="6"/>
  <c r="G755" i="6"/>
  <c r="G754" i="6"/>
  <c r="G753" i="6"/>
  <c r="G752" i="6"/>
  <c r="G751" i="6"/>
  <c r="G750" i="6"/>
  <c r="G749" i="6"/>
  <c r="G748" i="6"/>
  <c r="G747" i="6"/>
  <c r="G746" i="6"/>
  <c r="G745" i="6"/>
  <c r="G744" i="6"/>
  <c r="G743" i="6"/>
  <c r="G742" i="6"/>
  <c r="G741" i="6"/>
  <c r="G740" i="6"/>
  <c r="G739" i="6"/>
  <c r="G738" i="6"/>
  <c r="G737" i="6"/>
  <c r="G736" i="6"/>
  <c r="G735" i="6"/>
  <c r="G734" i="6"/>
  <c r="G733" i="6"/>
  <c r="G732" i="6"/>
  <c r="G731" i="6"/>
  <c r="G730" i="6"/>
  <c r="G729" i="6"/>
  <c r="G728" i="6"/>
  <c r="G727" i="6"/>
  <c r="G726" i="6"/>
  <c r="G725" i="6"/>
  <c r="G724" i="6"/>
  <c r="G723" i="6"/>
  <c r="G722" i="6"/>
  <c r="G721" i="6"/>
  <c r="G720" i="6"/>
  <c r="G719" i="6"/>
  <c r="G718" i="6"/>
  <c r="G717" i="6"/>
  <c r="G716" i="6"/>
  <c r="G715" i="6"/>
  <c r="G714" i="6"/>
  <c r="G713" i="6"/>
  <c r="G712" i="6"/>
  <c r="G711" i="6"/>
  <c r="G710" i="6"/>
  <c r="G709" i="6"/>
  <c r="G708" i="6"/>
  <c r="G707" i="6"/>
  <c r="G706" i="6"/>
  <c r="G705" i="6"/>
  <c r="G704" i="6"/>
  <c r="G703" i="6"/>
  <c r="G702" i="6"/>
  <c r="G701" i="6"/>
  <c r="G700" i="6"/>
  <c r="G699" i="6"/>
  <c r="G698" i="6"/>
  <c r="G697" i="6"/>
  <c r="G696" i="6"/>
  <c r="G695" i="6"/>
  <c r="G694" i="6"/>
  <c r="G693" i="6"/>
  <c r="G692" i="6"/>
  <c r="G691" i="6"/>
  <c r="G690" i="6"/>
  <c r="G689" i="6"/>
  <c r="G688" i="6"/>
  <c r="G687" i="6"/>
  <c r="G686" i="6"/>
  <c r="G685" i="6"/>
  <c r="G684" i="6"/>
  <c r="G683" i="6"/>
  <c r="G682" i="6"/>
  <c r="G681" i="6"/>
  <c r="G680" i="6"/>
  <c r="G679" i="6"/>
  <c r="G678" i="6"/>
  <c r="G677" i="6"/>
  <c r="G676" i="6"/>
  <c r="G675" i="6"/>
  <c r="G674" i="6"/>
  <c r="G673" i="6"/>
  <c r="G672" i="6"/>
  <c r="G671" i="6"/>
  <c r="G670" i="6"/>
  <c r="G669" i="6"/>
  <c r="G668" i="6"/>
  <c r="G667" i="6"/>
  <c r="G666" i="6"/>
  <c r="G665" i="6"/>
  <c r="G664" i="6"/>
  <c r="G663" i="6"/>
  <c r="G662" i="6"/>
  <c r="G661" i="6"/>
  <c r="G660" i="6"/>
  <c r="G659" i="6"/>
  <c r="G658" i="6"/>
  <c r="G657" i="6"/>
  <c r="G656" i="6"/>
  <c r="G655" i="6"/>
  <c r="G654" i="6"/>
  <c r="G653" i="6"/>
  <c r="G652" i="6"/>
  <c r="G651" i="6"/>
  <c r="G650" i="6"/>
  <c r="G649" i="6"/>
  <c r="G648" i="6"/>
  <c r="G647" i="6"/>
  <c r="G646" i="6"/>
  <c r="G645" i="6"/>
  <c r="G644" i="6"/>
  <c r="G643" i="6"/>
  <c r="G642" i="6"/>
  <c r="G641" i="6"/>
  <c r="G640" i="6"/>
  <c r="G639" i="6"/>
  <c r="G638" i="6"/>
  <c r="G637" i="6"/>
  <c r="G636" i="6"/>
  <c r="G635" i="6"/>
  <c r="G634" i="6"/>
  <c r="G633" i="6"/>
  <c r="G632" i="6"/>
  <c r="G631" i="6"/>
  <c r="G630" i="6"/>
  <c r="G629" i="6"/>
  <c r="G628" i="6"/>
  <c r="G627" i="6"/>
  <c r="G626" i="6"/>
  <c r="G625" i="6"/>
  <c r="G624" i="6"/>
  <c r="G623" i="6"/>
  <c r="G622" i="6"/>
  <c r="G621" i="6"/>
  <c r="G620" i="6"/>
  <c r="G619" i="6"/>
  <c r="G618" i="6"/>
  <c r="G617" i="6"/>
  <c r="G616" i="6"/>
  <c r="G615" i="6"/>
  <c r="G614" i="6"/>
  <c r="G613" i="6"/>
  <c r="G612" i="6"/>
  <c r="G611" i="6"/>
  <c r="G610" i="6"/>
  <c r="G609" i="6"/>
  <c r="G608" i="6"/>
  <c r="G607" i="6"/>
  <c r="G606" i="6"/>
  <c r="G605" i="6"/>
  <c r="G604" i="6"/>
  <c r="G603" i="6"/>
  <c r="G602" i="6"/>
  <c r="G601" i="6"/>
  <c r="G600" i="6"/>
  <c r="G599" i="6"/>
  <c r="G598" i="6"/>
  <c r="G597" i="6"/>
  <c r="G596" i="6"/>
  <c r="G595" i="6"/>
  <c r="G594" i="6"/>
  <c r="G593" i="6"/>
  <c r="G592" i="6"/>
  <c r="G591" i="6"/>
  <c r="G590" i="6"/>
  <c r="G589" i="6"/>
  <c r="G588" i="6"/>
  <c r="G587" i="6"/>
  <c r="G586" i="6"/>
  <c r="G585" i="6"/>
  <c r="G584" i="6"/>
  <c r="G583" i="6"/>
  <c r="G582" i="6"/>
  <c r="G581" i="6"/>
  <c r="G580" i="6"/>
  <c r="G579" i="6"/>
  <c r="G578" i="6"/>
  <c r="G577" i="6"/>
  <c r="G576" i="6"/>
  <c r="G575" i="6"/>
  <c r="G574" i="6"/>
  <c r="G573" i="6"/>
  <c r="G572" i="6"/>
  <c r="G571" i="6"/>
  <c r="G570" i="6"/>
  <c r="G569" i="6"/>
  <c r="G568" i="6"/>
  <c r="G567" i="6"/>
  <c r="G566" i="6"/>
  <c r="G565" i="6"/>
  <c r="G564" i="6"/>
  <c r="G563" i="6"/>
  <c r="G562" i="6"/>
  <c r="G561" i="6"/>
  <c r="G560" i="6"/>
  <c r="G559" i="6"/>
  <c r="G558" i="6"/>
  <c r="G557" i="6"/>
  <c r="G556" i="6"/>
  <c r="G555" i="6"/>
  <c r="G554" i="6"/>
  <c r="G553" i="6"/>
  <c r="G552" i="6"/>
  <c r="G551" i="6"/>
  <c r="G550" i="6"/>
  <c r="G549" i="6"/>
  <c r="G548" i="6"/>
  <c r="G547" i="6"/>
  <c r="G546" i="6"/>
  <c r="G545" i="6"/>
  <c r="G544" i="6"/>
  <c r="G543" i="6"/>
  <c r="G542" i="6"/>
  <c r="G541" i="6"/>
  <c r="G540" i="6"/>
  <c r="G539" i="6"/>
  <c r="G538" i="6"/>
  <c r="G537" i="6"/>
  <c r="G536" i="6"/>
  <c r="G535" i="6"/>
  <c r="G534" i="6"/>
  <c r="G533" i="6"/>
  <c r="G532" i="6"/>
  <c r="G531" i="6"/>
  <c r="G530" i="6"/>
  <c r="G529" i="6"/>
  <c r="G528" i="6"/>
  <c r="G527" i="6"/>
  <c r="G526" i="6"/>
  <c r="G525" i="6"/>
  <c r="G524" i="6"/>
  <c r="G523" i="6"/>
  <c r="G522" i="6"/>
  <c r="G521" i="6"/>
  <c r="G520" i="6"/>
  <c r="G519" i="6"/>
  <c r="G518" i="6"/>
  <c r="G517" i="6"/>
  <c r="G516" i="6"/>
  <c r="G515" i="6"/>
  <c r="G514" i="6"/>
  <c r="G513" i="6"/>
  <c r="G512" i="6"/>
  <c r="G511" i="6"/>
  <c r="G510" i="6"/>
  <c r="G509" i="6"/>
  <c r="G508" i="6"/>
  <c r="G507" i="6"/>
  <c r="G506" i="6"/>
  <c r="G505" i="6"/>
  <c r="G504" i="6"/>
  <c r="G503" i="6"/>
  <c r="G502" i="6"/>
  <c r="G501"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alcChain>
</file>

<file path=xl/sharedStrings.xml><?xml version="1.0" encoding="utf-8"?>
<sst xmlns="http://schemas.openxmlformats.org/spreadsheetml/2006/main" count="6061" uniqueCount="1637">
  <si>
    <t>2021年</t>
  </si>
  <si>
    <t>PDF</t>
  </si>
  <si>
    <t>調査表レイアウト（水道事業）</t>
  </si>
  <si>
    <t>法適用</t>
  </si>
  <si>
    <t>EXCEL</t>
  </si>
  <si>
    <t>調査表レイアウト（工業用水道事業）</t>
  </si>
  <si>
    <t>調査表レイアウト（交通事業　路面電車・懸垂電車等）</t>
  </si>
  <si>
    <t>調査表レイアウト（交通事業　自動車運送）</t>
  </si>
  <si>
    <t>調査表レイアウト（交通事業　都市高速鉄道）</t>
  </si>
  <si>
    <t>調査表レイアウト（交通事業　船舶運航）</t>
  </si>
  <si>
    <t>調査表レイアウト（電気事業）</t>
  </si>
  <si>
    <t>調査表レイアウト（ガス事業）</t>
  </si>
  <si>
    <t>調査表レイアウト（病院事業　独法）</t>
  </si>
  <si>
    <t>調査表レイアウト（病院事業）</t>
  </si>
  <si>
    <t>調査表レイアウト（港湾整備事業）</t>
  </si>
  <si>
    <t>調査表レイアウト（市場事業）</t>
  </si>
  <si>
    <t>調査表レイアウト（と畜場事業）</t>
  </si>
  <si>
    <t>調査表レイアウト（観光施設事業　休養宿泊施設）</t>
  </si>
  <si>
    <t>調査表レイアウト（観光施設事業　索道）</t>
  </si>
  <si>
    <t>調査表レイアウト（観光施設事業　その他観光施設）</t>
  </si>
  <si>
    <t>調査表レイアウト（宅地造成事業　臨海土地造成）</t>
  </si>
  <si>
    <t>調査表レイアウト（宅地造成事業　その他造成）</t>
  </si>
  <si>
    <t>調査表レイアウト（有料道路事業）</t>
  </si>
  <si>
    <t>調査表レイアウト（駐車場整備事業）</t>
  </si>
  <si>
    <t>調査表レイアウト（その他事業）</t>
  </si>
  <si>
    <t>調査表レイアウト（介護サービス事業（一））</t>
  </si>
  <si>
    <t>調査表レイアウト（介護サービス事業（二））</t>
  </si>
  <si>
    <t>調査表レイアウト（下水道事業(一)）</t>
  </si>
  <si>
    <t>調査表レイアウト（下水道事業(二)）</t>
  </si>
  <si>
    <t>調査表レイアウト（簡易水道事業）</t>
  </si>
  <si>
    <t>法非適用</t>
  </si>
  <si>
    <t>施設及び業務概況に関する調</t>
  </si>
  <si>
    <t>損益計算書</t>
  </si>
  <si>
    <t>費用構成表</t>
  </si>
  <si>
    <t>貸借対照表</t>
  </si>
  <si>
    <t>資本的収支に関する調</t>
  </si>
  <si>
    <t>企業債に関する調</t>
  </si>
  <si>
    <t>職種別給与に関する調</t>
  </si>
  <si>
    <t>経営分析に関する調（一）</t>
  </si>
  <si>
    <t>経営分析に関する調（二）</t>
  </si>
  <si>
    <t>施設及び業務概況に関する調（付表）</t>
  </si>
  <si>
    <t>経営分析に関する調（三）</t>
  </si>
  <si>
    <t>繰入金に関する調</t>
  </si>
  <si>
    <t>企業債年度別償還状況調</t>
  </si>
  <si>
    <t>その他</t>
  </si>
  <si>
    <t>運営費負担金等に関する調</t>
  </si>
  <si>
    <t>地方債に関する調</t>
  </si>
  <si>
    <t>歳入歳出決算に関する調</t>
  </si>
  <si>
    <t>地方債年度別償還状況調</t>
  </si>
  <si>
    <t>DL</t>
    <phoneticPr fontId="3"/>
  </si>
  <si>
    <t>2020460002000.xlsx</t>
  </si>
  <si>
    <t>2020460002100.xlsx</t>
  </si>
  <si>
    <t>2020460002200.xlsx</t>
  </si>
  <si>
    <t>2020460002300.xlsx</t>
  </si>
  <si>
    <t>2020460002400.xlsx</t>
  </si>
  <si>
    <t>2020460002500.xlsx</t>
  </si>
  <si>
    <t>2020460002700.xlsx</t>
  </si>
  <si>
    <t>2020460002800.xlsx</t>
  </si>
  <si>
    <t>2020460003000.xlsx</t>
  </si>
  <si>
    <t>2020460003100.xlsx</t>
  </si>
  <si>
    <t>2020460003200.xlsx</t>
  </si>
  <si>
    <t>2020460003300.xlsx</t>
  </si>
  <si>
    <t>2020460003400.xlsx</t>
  </si>
  <si>
    <t>2020460004000.xlsx</t>
  </si>
  <si>
    <t>2020460004500.xlsx</t>
  </si>
  <si>
    <t>2020460004500_2.xlsx</t>
  </si>
  <si>
    <t>2020460005000.xlsx</t>
  </si>
  <si>
    <t>2020460005100.xlsx</t>
  </si>
  <si>
    <t>2020460005200.xlsx</t>
  </si>
  <si>
    <t>2020460006000.xlsx</t>
  </si>
  <si>
    <t>2020460006100.xlsx</t>
  </si>
  <si>
    <t>2020460006200.xlsx</t>
  </si>
  <si>
    <t>2020460006300.xlsx</t>
  </si>
  <si>
    <t>2020460006400.xlsx</t>
  </si>
  <si>
    <t>2020460006500.xlsx</t>
  </si>
  <si>
    <t>2020460006600.xlsx</t>
  </si>
  <si>
    <t>2020460006700.xlsx</t>
  </si>
  <si>
    <t>2020460006800.xlsx</t>
  </si>
  <si>
    <t>2020460006900.xlsx</t>
  </si>
  <si>
    <t>2020460007000.xlsx</t>
  </si>
  <si>
    <t>2020460007100.xlsx</t>
  </si>
  <si>
    <t>独法</t>
    <rPh sb="0" eb="2">
      <t>ドッポウ</t>
    </rPh>
    <phoneticPr fontId="3"/>
  </si>
  <si>
    <t>公営</t>
    <rPh sb="0" eb="2">
      <t>コウエイ</t>
    </rPh>
    <phoneticPr fontId="3"/>
  </si>
  <si>
    <t>表番号</t>
    <rPh sb="0" eb="1">
      <t>ヒョウ</t>
    </rPh>
    <rPh sb="1" eb="3">
      <t>バンゴウ</t>
    </rPh>
    <phoneticPr fontId="1"/>
  </si>
  <si>
    <t>項目名</t>
    <rPh sb="0" eb="2">
      <t>コウモク</t>
    </rPh>
    <rPh sb="2" eb="3">
      <t>メイ</t>
    </rPh>
    <phoneticPr fontId="1"/>
  </si>
  <si>
    <t>行</t>
    <rPh sb="0" eb="1">
      <t>ギョウ</t>
    </rPh>
    <phoneticPr fontId="1"/>
  </si>
  <si>
    <t>列</t>
    <rPh sb="0" eb="1">
      <t>レツ</t>
    </rPh>
    <phoneticPr fontId="1"/>
  </si>
  <si>
    <t>1.総収益(B)+(C)+(G)(A)</t>
  </si>
  <si>
    <t>01</t>
  </si>
  <si>
    <t>(1)</t>
  </si>
  <si>
    <t>(1)営業収益(B)</t>
  </si>
  <si>
    <t>(2)</t>
  </si>
  <si>
    <t>ア　給　水　収　益</t>
  </si>
  <si>
    <t>(3)</t>
  </si>
  <si>
    <t>うち簡易水道事業分</t>
  </si>
  <si>
    <t>(4)</t>
  </si>
  <si>
    <t/>
  </si>
  <si>
    <t>(5)</t>
  </si>
  <si>
    <t>(6)</t>
  </si>
  <si>
    <t>(7)</t>
  </si>
  <si>
    <t>(8)</t>
  </si>
  <si>
    <t>(9)</t>
  </si>
  <si>
    <t>(10)</t>
  </si>
  <si>
    <t>イ受託工事　収　益</t>
  </si>
  <si>
    <t>(11)</t>
  </si>
  <si>
    <t>ウその他営業収益</t>
  </si>
  <si>
    <t>(12)</t>
  </si>
  <si>
    <t>(ア)他会計負担金</t>
  </si>
  <si>
    <t>(13)</t>
  </si>
  <si>
    <t>(イ)その他</t>
  </si>
  <si>
    <t>(14)</t>
  </si>
  <si>
    <t>(2)営業外収益(C)</t>
  </si>
  <si>
    <t>(15)</t>
  </si>
  <si>
    <t>ア受取利息及び配当金</t>
  </si>
  <si>
    <t>(16)</t>
  </si>
  <si>
    <t>イ受託工事収益</t>
  </si>
  <si>
    <t>(17)</t>
  </si>
  <si>
    <t>ウ国庫補助金</t>
  </si>
  <si>
    <t>(18)</t>
  </si>
  <si>
    <t>エ都道府県補助金</t>
  </si>
  <si>
    <t>(19)</t>
  </si>
  <si>
    <t>オ他会計補助金</t>
  </si>
  <si>
    <t>(20)</t>
  </si>
  <si>
    <t>(21)</t>
  </si>
  <si>
    <t>カ長期前受金戻入</t>
  </si>
  <si>
    <t>(22)</t>
  </si>
  <si>
    <t>キ資本費繰入収益</t>
  </si>
  <si>
    <t>(23)</t>
  </si>
  <si>
    <t>ク雑　収益</t>
  </si>
  <si>
    <t>(24)</t>
  </si>
  <si>
    <t>2.総費用(E)+(F)+(H)(D)</t>
  </si>
  <si>
    <t>(25)</t>
  </si>
  <si>
    <t>(1)営業費　用(E)</t>
  </si>
  <si>
    <t>(26)</t>
  </si>
  <si>
    <t>ア原水及び浄水費(受水費を含む)</t>
  </si>
  <si>
    <t>(27)</t>
  </si>
  <si>
    <t>イ配水及び給水費</t>
  </si>
  <si>
    <t>(28)</t>
  </si>
  <si>
    <t>ウ受　託　工　事　費</t>
  </si>
  <si>
    <t>(29)</t>
  </si>
  <si>
    <t>(30)</t>
  </si>
  <si>
    <t>(31)</t>
  </si>
  <si>
    <t>(32)</t>
  </si>
  <si>
    <t>エ業　務　費</t>
  </si>
  <si>
    <t>(33)</t>
  </si>
  <si>
    <t>オ総　係　費</t>
  </si>
  <si>
    <t>(34)</t>
  </si>
  <si>
    <t>カ減　価　償　却　費</t>
  </si>
  <si>
    <t>(35)</t>
  </si>
  <si>
    <t>キ資　産　減　耗　費</t>
  </si>
  <si>
    <t>(36)</t>
  </si>
  <si>
    <t>クその他営業費用</t>
  </si>
  <si>
    <t>(37)</t>
  </si>
  <si>
    <t>(38)</t>
  </si>
  <si>
    <t>(39)</t>
  </si>
  <si>
    <t>(2)営業外費用(F)</t>
  </si>
  <si>
    <t>(40)</t>
  </si>
  <si>
    <t>(41)</t>
  </si>
  <si>
    <t>イ　企業債取扱諸費</t>
  </si>
  <si>
    <t>(42)</t>
  </si>
  <si>
    <t>ウ　受　託　工　事　費</t>
  </si>
  <si>
    <t>(43)</t>
  </si>
  <si>
    <t>エ　繰延勘定償却</t>
  </si>
  <si>
    <t>(44)</t>
  </si>
  <si>
    <t>オその他営業外費用</t>
  </si>
  <si>
    <t>(45)</t>
  </si>
  <si>
    <t>3.　経　常　利　益｛　(B+C)-(E+F)　｝</t>
  </si>
  <si>
    <t>(46)</t>
  </si>
  <si>
    <t>4.　経　常　損　失　(△)｛　(B+C)-(E+F)　｝</t>
  </si>
  <si>
    <t>(47)</t>
  </si>
  <si>
    <t>5.特別利益(G)</t>
  </si>
  <si>
    <t>(48)</t>
  </si>
  <si>
    <t>(1)他会計繰入金</t>
  </si>
  <si>
    <t>(49)</t>
  </si>
  <si>
    <t>(2)固定資産売却益</t>
  </si>
  <si>
    <t>(50)</t>
  </si>
  <si>
    <t>(3)その他</t>
  </si>
  <si>
    <t>(51)</t>
  </si>
  <si>
    <t>6.特別損失(H)</t>
  </si>
  <si>
    <t>(52)</t>
  </si>
  <si>
    <t>(1)職員給与費</t>
  </si>
  <si>
    <t>(53)</t>
  </si>
  <si>
    <t>(2)その他</t>
  </si>
  <si>
    <t>(54)</t>
  </si>
  <si>
    <t>7.純利益(A)-(D)</t>
  </si>
  <si>
    <t>(55)</t>
  </si>
  <si>
    <t>8.純損失(△)(A)-(D)</t>
  </si>
  <si>
    <t>(56)</t>
  </si>
  <si>
    <t>9.前年度繰越利益剰余金(又は前年度繰越欠損金)</t>
  </si>
  <si>
    <t>(57)</t>
  </si>
  <si>
    <t>10.その他未処分利益剰余金変動額</t>
  </si>
  <si>
    <t>(58)</t>
  </si>
  <si>
    <t>11.当年度未処分利益剰余金(又は当年度未処理欠損金)</t>
  </si>
  <si>
    <t>(59)</t>
  </si>
  <si>
    <t>収益的支出に充てた企業債</t>
  </si>
  <si>
    <t>(60)</t>
  </si>
  <si>
    <t>収益的支出に充てた他会計借入金</t>
  </si>
  <si>
    <t>(61)</t>
  </si>
  <si>
    <t>「01行26列」のうち、退職給付費
（会計基準の見直し等に伴う経過措置分）</t>
  </si>
  <si>
    <t>(62)</t>
  </si>
  <si>
    <t>「01行53列」のうち、退職給付費
（会計基準の見直し等に伴う経過措置分）</t>
  </si>
  <si>
    <t>(63)</t>
  </si>
  <si>
    <t>「01行26列」のうち、
各種引当金繰入額の合計</t>
  </si>
  <si>
    <t>(64)</t>
  </si>
  <si>
    <t>01行64列の内訳退職給付引当金繰入額</t>
  </si>
  <si>
    <t>(65)</t>
  </si>
  <si>
    <t>01行64列の内訳賞与引当金繰入額</t>
  </si>
  <si>
    <t>(66)</t>
  </si>
  <si>
    <t>01行64列の内訳修繕引当金繰入額</t>
  </si>
  <si>
    <t>(67)</t>
  </si>
  <si>
    <t>01行64列の内訳特別修繕引当金繰入額</t>
  </si>
  <si>
    <t>(68)</t>
  </si>
  <si>
    <t>01行64列の内訳貸倒引当金繰入額</t>
  </si>
  <si>
    <t>(69)</t>
  </si>
  <si>
    <t>01行64列の内訳その他引当金繰入額</t>
  </si>
  <si>
    <t>(70)</t>
  </si>
  <si>
    <t>「01行26列」のうち、たな卸資産評価損</t>
  </si>
  <si>
    <t>(71)</t>
  </si>
  <si>
    <t>「01行54列」のうち、減損損失額</t>
  </si>
  <si>
    <t>(72)</t>
  </si>
  <si>
    <t>「01行54列」のうち、繰延資産償却</t>
  </si>
  <si>
    <t>(73)</t>
  </si>
  <si>
    <t>「01行51列」のうち、長期前受金戻入</t>
  </si>
  <si>
    <t>(74)</t>
  </si>
  <si>
    <t>「01行22列」のうち、上水道事業分</t>
  </si>
  <si>
    <t>(75)</t>
  </si>
  <si>
    <t>うち減価償却に伴い収益化したもの</t>
  </si>
  <si>
    <t>(76)</t>
  </si>
  <si>
    <t>02</t>
  </si>
  <si>
    <t>「02行05列」のうち、国の補正予算等
に基づく事業に係る繰入</t>
  </si>
  <si>
    <t>他会計繰入金合計</t>
  </si>
  <si>
    <t>(1)繰出基準に基づく繰入金</t>
  </si>
  <si>
    <t>(2)繰出基準以外の繰入金</t>
  </si>
  <si>
    <t>ア繰出基準に基づく事由に係る上乗せ繰入</t>
  </si>
  <si>
    <t>イ繰出基準の事由以外の繰入</t>
  </si>
  <si>
    <t>収益的税抜き</t>
  </si>
  <si>
    <t>収入税込み</t>
  </si>
  <si>
    <t>支出税込み</t>
  </si>
  <si>
    <t>消費税及び地方消費税額
還付消費税及び地方消費税額</t>
  </si>
  <si>
    <t>消費税及び地方消費税額
確定消費税及び地方消費税額</t>
  </si>
  <si>
    <t>(1)業務活動によるキャッシュ・フロー</t>
  </si>
  <si>
    <t>(2)投資活動によるキャッシュ・フロー</t>
  </si>
  <si>
    <t>(3)財務活動によるキャッシュ・フロー</t>
  </si>
  <si>
    <t>(4)資金に係る換算差額</t>
  </si>
  <si>
    <t>(5)資金の増加額_x000B_(又は減少額)</t>
  </si>
  <si>
    <t>(6)資金期首残高</t>
  </si>
  <si>
    <t>(7)資金期末残高</t>
  </si>
  <si>
    <t>01行22列の内訳国庫補助金</t>
  </si>
  <si>
    <t>01行22列の内訳都道府県補助金</t>
  </si>
  <si>
    <t>01行22列の内訳工事負担金</t>
  </si>
  <si>
    <t>01行22列の内訳他会計繰入金</t>
  </si>
  <si>
    <t>01行22列の内訳寄付</t>
  </si>
  <si>
    <t>01行22列の内訳受贈</t>
  </si>
  <si>
    <t>01行22列の内訳その他</t>
  </si>
  <si>
    <t>01行60列_x000B_のうち特別減収対策企業債</t>
  </si>
  <si>
    <t>ア　支　払　利　息</t>
    <phoneticPr fontId="3"/>
  </si>
  <si>
    <t>あ</t>
    <phoneticPr fontId="3"/>
  </si>
  <si>
    <t>01行18列のうち会計年度任用職員（パートタイム）</t>
  </si>
  <si>
    <t>01行18列のうち会計年度任用職員（フルタイム）</t>
  </si>
  <si>
    <t>01行18列のうち常勤職員</t>
  </si>
  <si>
    <t>01行03列のうち簡易水道事業分資本費平準化債に係るもの</t>
  </si>
  <si>
    <t>01行03列のうち簡易水道事業分借換に係るもの</t>
  </si>
  <si>
    <t>01行03列のうちうちその他</t>
  </si>
  <si>
    <t>01行03列のうちうち市場公募債</t>
  </si>
  <si>
    <t>01行03列のうちうち市中銀行以外の金融機関</t>
  </si>
  <si>
    <t>01行03列のうちうち市中銀行</t>
  </si>
  <si>
    <t>01行03列のうち民間資金による借換にかかるもの</t>
  </si>
  <si>
    <t>繰入再掲企業債元利償還金に対して繰入れたもの実繰入額</t>
  </si>
  <si>
    <t>繰入再掲企業債元利償還金に対して繰入れたもの基 準 額</t>
  </si>
  <si>
    <t>企業債償還に対して繰入れたもの実繰入額</t>
  </si>
  <si>
    <t>企業債償還に対して繰入れたもの基 準 額</t>
  </si>
  <si>
    <t>他  会  計  繰  入  金  合 計</t>
  </si>
  <si>
    <t>の 内 訳改良に関するもの</t>
  </si>
  <si>
    <t>01行17列新増設に関するもの</t>
  </si>
  <si>
    <t>の内訳単  独   事   業  分</t>
  </si>
  <si>
    <t>上  記補 助 対 象 事 業 分</t>
  </si>
  <si>
    <t>建設改良費の翌年度への繰越額</t>
  </si>
  <si>
    <t>｢02行16列｣のうち先行取得用地面積(㎡)</t>
  </si>
  <si>
    <t>の内訳単 独 事  業 分 (㎡)</t>
  </si>
  <si>
    <t>上  記補助対象事業分(㎡)</t>
  </si>
  <si>
    <t>取  得  用  地  面  積  (㎡)</t>
  </si>
  <si>
    <t>｢02行12列｣のうち先行取得用地分</t>
  </si>
  <si>
    <t>｢01行17列｣のうち用地取得費</t>
  </si>
  <si>
    <t>チ   ェ    ッ   ク(1～8)</t>
  </si>
  <si>
    <t>6.当年度同意等債で未借入又は未発行の額</t>
  </si>
  <si>
    <t>5.補塡財源不足額 (△)  (f) - (g)</t>
  </si>
  <si>
    <t xml:space="preserve">4.補填財源(8)計     (1) ～ (7)    (g) </t>
  </si>
  <si>
    <t xml:space="preserve">4.補填財源(7)その他 </t>
  </si>
  <si>
    <t xml:space="preserve">4.補填財源(6)繰越工事資金 </t>
  </si>
  <si>
    <t xml:space="preserve">4.補填財源(5)積立金取りくずし額   </t>
  </si>
  <si>
    <t>4.補填財源(4)当年度利益剰余金処分額</t>
  </si>
  <si>
    <t>4.補填財源(3)繰越利益剰余金処分額</t>
  </si>
  <si>
    <t xml:space="preserve">4.補填財源(2)当年度分損益勘定留保資金  </t>
  </si>
  <si>
    <t xml:space="preserve">4.補填財源(1)過年度分損益勘定留保資金 </t>
  </si>
  <si>
    <t xml:space="preserve">3.差   引  (d)-(e) (2)不 足 額 (△)(f) </t>
  </si>
  <si>
    <t xml:space="preserve">3.差   引  (d)-(e) (1) 差          　額 </t>
  </si>
  <si>
    <t xml:space="preserve">2.資本的支出(6)計     (1) ～ (5)    (e) </t>
  </si>
  <si>
    <t xml:space="preserve">2.資本的支出(5)そ         の         他 </t>
  </si>
  <si>
    <t>2.資本的支出(4)他会計への支出金</t>
  </si>
  <si>
    <t xml:space="preserve">2.資本的支出    イ そ        の        他 </t>
  </si>
  <si>
    <t xml:space="preserve">2.資本的支出    ア 建設改良のための企業債 </t>
  </si>
  <si>
    <t xml:space="preserve">2.資本的支出(2)企  業  債  償  還  金  </t>
  </si>
  <si>
    <t>2.資本的支出うち 建設利息</t>
  </si>
  <si>
    <t>2.資本的支出うち 職員給与費</t>
  </si>
  <si>
    <t>2.資本的支出(1)建設改良費</t>
  </si>
  <si>
    <t>1.資本的収入(14) 純計 (a)-{(b)+(c)}  (d)</t>
  </si>
  <si>
    <t>1.資本的収入(11) 計    (1)～(10)     (a)</t>
  </si>
  <si>
    <t>1.資本的収入(10) そ         の        他</t>
  </si>
  <si>
    <t>1.資本的収入(9)  工   事    負   担   金</t>
  </si>
  <si>
    <t>1.資本的収入(8)  都 道  府  県  補 助 金</t>
  </si>
  <si>
    <t>1.資本的収入(7)  国   庫    補   助   金</t>
  </si>
  <si>
    <t>1.資本的収入(6)  固 定 資 産 売 却 代 金</t>
  </si>
  <si>
    <t>1.資本的収入(5)  他  会  計   補  助  金</t>
  </si>
  <si>
    <t>1.資本的収入(4)  他  会  計   借  入  金</t>
  </si>
  <si>
    <t>1.資本的収入(3)  他  会  計   負  担  金</t>
  </si>
  <si>
    <t>1.資本的収入(2)  他  会  計   出  資  金</t>
  </si>
  <si>
    <t>1.資本的収入   イ そ        の        他</t>
  </si>
  <si>
    <t>1.資本的収入   ア 建設改良のための企業債</t>
  </si>
  <si>
    <t>1.資本的収入(1)  企        業         債</t>
  </si>
  <si>
    <t>01行43列の内訳その他</t>
  </si>
  <si>
    <t>01行43列の内訳受贈</t>
  </si>
  <si>
    <t>01行43列の内訳寄付</t>
  </si>
  <si>
    <t>01行43列の内訳他会計繰入金</t>
  </si>
  <si>
    <t>01行43列の内訳工事負担金</t>
  </si>
  <si>
    <t>01行43列の内訳都道府県補助金</t>
  </si>
  <si>
    <t>01行43列の内訳国庫補助金</t>
  </si>
  <si>
    <t>01行14列のうちうち他会計貸付金</t>
  </si>
  <si>
    <t>01行14列のうちうち一般短期貸付金</t>
  </si>
  <si>
    <t>01行14列のうち短期貸付金</t>
  </si>
  <si>
    <t>01行10列のうちオ前払退職手当組合負担金</t>
  </si>
  <si>
    <t>01行10列のうちエ投資有価証券</t>
  </si>
  <si>
    <t>01行10列のうちウ基金</t>
  </si>
  <si>
    <t>01行10列のうち内訳その他貸付金</t>
  </si>
  <si>
    <t>01行10列のうち内訳他会計貸付金</t>
  </si>
  <si>
    <t>01行10列のうちイ長期貸付金</t>
  </si>
  <si>
    <t>01行10列のうち内訳その他出資金</t>
  </si>
  <si>
    <t>01行10列のうち内訳他公営企業出資金</t>
  </si>
  <si>
    <t>01行10列のうちア出資金</t>
  </si>
  <si>
    <t>01行28列の内訳その他引当金</t>
  </si>
  <si>
    <t>01行28列の内訳特別修繕引当金</t>
  </si>
  <si>
    <t>01行28列の内訳退職給付引当金</t>
  </si>
  <si>
    <t>再　　掲経     常     損     失(△)</t>
  </si>
  <si>
    <t>再　　掲経      常      利       益</t>
  </si>
  <si>
    <t>17.　 資本 不 足 額（繰延収益控除後）(△)</t>
  </si>
  <si>
    <t>16.　 資　　本　　 不　　足　　額　　(△)</t>
  </si>
  <si>
    <t>15.実    質   資   金    不    足   額</t>
  </si>
  <si>
    <t>14.不         良         債         務</t>
  </si>
  <si>
    <t>13.負    債   ・   資    本    合   計</t>
  </si>
  <si>
    <t>12.資         本         合         計</t>
  </si>
  <si>
    <t>11.そ  の  他  有 価 証 券 評 価 差 額</t>
  </si>
  <si>
    <t>うち当年度純利益</t>
  </si>
  <si>
    <t>オ当年度未処理欠損金(△)</t>
  </si>
  <si>
    <t>オ当年度未処分利益剰余金</t>
  </si>
  <si>
    <t>エ   そ   の    他    積    立   金</t>
  </si>
  <si>
    <t>ウ   建   設   改  良  積   立   金</t>
  </si>
  <si>
    <t xml:space="preserve">   イ   利     益      積     立    金</t>
  </si>
  <si>
    <t xml:space="preserve">   ア   減     債      積     立    金</t>
  </si>
  <si>
    <t>(2)    利     益      剰      余　　 金</t>
  </si>
  <si>
    <t>オ   そ          の              他</t>
  </si>
  <si>
    <t>エ   再   評    価    積    立   金</t>
  </si>
  <si>
    <t>ウ   工     事      負     担    金</t>
  </si>
  <si>
    <t xml:space="preserve">  イ    都   道   府  県  補   助   金</t>
  </si>
  <si>
    <t xml:space="preserve">   ア   国     庫      補     助    金</t>
  </si>
  <si>
    <t>(1)    資     本      剰      余　　 金</t>
  </si>
  <si>
    <t>10.     剰     　　  　余  　　　　　　　金</t>
  </si>
  <si>
    <t>ウ繰入資本金</t>
  </si>
  <si>
    <t xml:space="preserve">  イ再評価組入資本金</t>
  </si>
  <si>
    <t xml:space="preserve">  ア固有資本金(引     継     資     本     金)　                             　　</t>
  </si>
  <si>
    <t>9.     資     　　  　本  　　　　　　　金</t>
  </si>
  <si>
    <t>8.負         債         合         計</t>
  </si>
  <si>
    <t xml:space="preserve">  (2)長期前受金収益化累計額(△)</t>
  </si>
  <si>
    <t>6.流         動         負         債</t>
  </si>
  <si>
    <t>(8)その他</t>
  </si>
  <si>
    <t>(7)リース債務</t>
  </si>
  <si>
    <t>(6)引当金</t>
  </si>
  <si>
    <t>(3)再建債</t>
  </si>
  <si>
    <t>5.固         定         負         債</t>
  </si>
  <si>
    <t>4.資         産         合         計</t>
  </si>
  <si>
    <t>3.繰         延         資         産</t>
  </si>
  <si>
    <t>うち(5)短    期    有     価    証    券</t>
  </si>
  <si>
    <t>うち(4)貯             蔵              品</t>
  </si>
  <si>
    <t>うち(3)貸　　倒　　引　　当　　金　 (△)</t>
  </si>
  <si>
    <t>うち(2)未　収　金　及 び　未　収　収　益</t>
  </si>
  <si>
    <t>うち(1)現    金    及     び    預    金</t>
  </si>
  <si>
    <t>2.流         動         資         産</t>
  </si>
  <si>
    <t>(3) 投  資  そ  の  他   の   資   産</t>
  </si>
  <si>
    <t>(2) 無    形    固     定    資    産</t>
  </si>
  <si>
    <t>オ   そ          の            他</t>
  </si>
  <si>
    <t>エ   建    設    仮     勘     定</t>
  </si>
  <si>
    <t xml:space="preserve"> うちリース資産減価償却累計額(△)</t>
  </si>
  <si>
    <t>ウ   減 価  償  却  累 計  額(△)</t>
  </si>
  <si>
    <t xml:space="preserve"> う   ち   リ   ー   ス   資   産</t>
  </si>
  <si>
    <t>イ   償      却       資       産</t>
  </si>
  <si>
    <t>ア   土                        地</t>
  </si>
  <si>
    <t>(1) 有    形    固     定    資    産</t>
  </si>
  <si>
    <t>1.  固         定         資          産</t>
  </si>
  <si>
    <t>企業債利息に対して繰入れたもの実繰入額</t>
  </si>
  <si>
    <t>企業債利息に対して繰入れたもの基 準 額</t>
  </si>
  <si>
    <t>22.経　　 常　　 費　　 用</t>
  </si>
  <si>
    <t>21.材料及び不用品売却原価</t>
  </si>
  <si>
    <t>20.附　 帯　 事　  業　 費</t>
  </si>
  <si>
    <t>19.受　 託　 工 　 事 　費</t>
  </si>
  <si>
    <t>給与に関する調べ退職手当平均支給月数</t>
  </si>
  <si>
    <t>給与に関する調べ職員一人当たり平均給与</t>
  </si>
  <si>
    <t>18.広   報   活   動    費</t>
  </si>
  <si>
    <t>17.退職に関する調べ延  勤 続　年  数(年)</t>
  </si>
  <si>
    <t>17.退職に関する調べ支 給 対 象 人 員 数(人)</t>
  </si>
  <si>
    <t>17.退職に関する調べ内訳資 本 的 支 出 分</t>
  </si>
  <si>
    <t>17.退職に関する調べ内訳収 益 的 支 出 分</t>
  </si>
  <si>
    <t>17.退職に関する調べ退 職 手 当  支 出 額</t>
  </si>
  <si>
    <t>16.給与に関する調べ延  経  験  年  数(年)</t>
  </si>
  <si>
    <t>16.給与に関する調べ延      年      齢(歳)</t>
  </si>
  <si>
    <t>16.給与に関する調べ計</t>
  </si>
  <si>
    <t>16.給与に関する調べ報酬報酬</t>
  </si>
  <si>
    <t>16.給与に関する調べ内訳そ　　　の　　　他</t>
  </si>
  <si>
    <t>16.給与に関する調べ内訳期 末 勤 勉 手 当</t>
  </si>
  <si>
    <t>16.給与に関する調べ内訳特 殊 勤 務 手 当</t>
  </si>
  <si>
    <t>16.給与に関する調べ内訳時 間 外 勤 務 手 当</t>
  </si>
  <si>
    <t>16.給与に関する調べ手当手当</t>
  </si>
  <si>
    <t>16.給与に関する調べ内訳  地 　域 　手 　当</t>
  </si>
  <si>
    <t>16.給与に関する調べ内訳  扶 　養 　手 　当</t>
  </si>
  <si>
    <t>16.給与に関する調べ内訳    給　　　　料</t>
  </si>
  <si>
    <t>16.給与に関する調べ基 　　　　本 　　　 給</t>
  </si>
  <si>
    <t>16.給与に関する調べ年 度 末 職 員 数(人)</t>
  </si>
  <si>
    <t>16.給与に関する調べ年 間 延 職 員 数(人)</t>
  </si>
  <si>
    <t>15.費    用     合      計</t>
  </si>
  <si>
    <t>14.そ        の         他</t>
  </si>
  <si>
    <t>う ち 資 本 費 相 当 額</t>
  </si>
  <si>
    <t>13.受        水         費</t>
  </si>
  <si>
    <t>12.負        担         金</t>
  </si>
  <si>
    <t>内訳(5)そ　　　 の　　　 他</t>
  </si>
  <si>
    <t>内訳(4)総　　　 係　　　 費</t>
  </si>
  <si>
    <t>内訳(3)業　　　 務　　　 費</t>
  </si>
  <si>
    <t>内訳(2)配 水 及 び 給 水 費</t>
  </si>
  <si>
    <t>内訳(1)原 水 及 び 浄 水 費</t>
  </si>
  <si>
    <t>11.委        託         料</t>
  </si>
  <si>
    <t>10.路　 面 　復　  旧　 費</t>
  </si>
  <si>
    <t>9.薬        品         費</t>
  </si>
  <si>
    <t>8.材        料         費</t>
  </si>
  <si>
    <t>7.修        繕         費</t>
  </si>
  <si>
    <t>6.通　 信 　運 　搬  　費</t>
  </si>
  <si>
    <t>5.光　　 熱 　　水   　費</t>
  </si>
  <si>
    <t>4.動        力         費</t>
  </si>
  <si>
    <t>3.減   価   償    却   費</t>
  </si>
  <si>
    <t>内訳(3)他会計借入金等利息</t>
  </si>
  <si>
    <t>内訳(2)一時借入金利息</t>
  </si>
  <si>
    <t>内訳(1)企業債利息</t>
  </si>
  <si>
    <t>2.  支     払     利     息</t>
  </si>
  <si>
    <t>1.職員給与費(6)        計</t>
  </si>
  <si>
    <t>1.職員給与費(5)法  定  福  利  費</t>
  </si>
  <si>
    <t>1.職員給与費(4)退  職  給  付  費</t>
  </si>
  <si>
    <t>1.職員給与費(3)報              酬</t>
  </si>
  <si>
    <t>1.職員給与費(2)手              当</t>
  </si>
  <si>
    <t>1.職員給与費(1)基      本      給</t>
  </si>
  <si>
    <t>・キャッシュ・フロー計算書に関する調(7) 資　 金　 期　 末　 残　 高</t>
  </si>
  <si>
    <t>・キャッシュ・フロー計算書に関する調(6) 資　 金　 期　 首　 残　 高</t>
  </si>
  <si>
    <t>・キャッシュ・フロー計算書に関する調(5)資金の増加額_x000B_(又は減少額)</t>
  </si>
  <si>
    <t>・キャッシュ・フロー計算書に関する調(4)資金に係る換算差額</t>
  </si>
  <si>
    <t>・キャッシュ・フロー計算書に関する調(3)財務活動によるキャッシュ・フロー</t>
  </si>
  <si>
    <t>・キャッシュ・フロー計算書に関する調(2)投資活動によるキャッシュ・フロー</t>
  </si>
  <si>
    <t>・キャッシュ・フロー計算書に関する調(1)業務活動によるキャッシュ・フロー</t>
  </si>
  <si>
    <t>・消費税及び地方消費税に関する調収益的支　出 税　　     込    　　み</t>
  </si>
  <si>
    <t>・消費税及び地方消費税に関する調収益的支　出 税　   　  抜　      き</t>
  </si>
  <si>
    <t>・消費税及び地方消費税に関する調収益的収　入 税　　     込　　    み</t>
  </si>
  <si>
    <t>・消費税及び地方消費税に関する調収益的収　入 税　　     抜　      き</t>
  </si>
  <si>
    <t>　　 イ 繰出基準の事由以外の繰入</t>
  </si>
  <si>
    <t>　   ア 繰出基準に基づく事由に係る上乗せ繰入</t>
  </si>
  <si>
    <t>　 (2)　繰出基準以外 の 繰 入 金</t>
  </si>
  <si>
    <t>　 (1)　繰出基準に基づく繰 入 金</t>
  </si>
  <si>
    <t xml:space="preserve"> 他　会　計 　繰　入　金　合　計</t>
  </si>
  <si>
    <t>01行64列の内訳貸 倒 引 当 金 繰 入 額</t>
  </si>
  <si>
    <t>01行64列の内訳修 繕 引 当 金 繰 入 額</t>
  </si>
  <si>
    <t>01行64列の内訳賞 与 引 当 金 繰 入 額</t>
  </si>
  <si>
    <t>「01行26列」のうち各種引当金繰入額の合計</t>
  </si>
  <si>
    <t>「01行53列」のうち退職給付費（会計基準の見直し等に伴う経過措置分）</t>
  </si>
  <si>
    <t>「01行26列」のうち退職給付費（会計基準の見直し等に伴う経過措置分）</t>
  </si>
  <si>
    <t>11.    当年度未処分利益剰余金(又は当年度未処理欠損金)</t>
  </si>
  <si>
    <t>10.    その他未処分利益剰余金変動額</t>
  </si>
  <si>
    <t>9.     前年度繰越利益剰余金(又は前年度繰越欠損金)</t>
  </si>
  <si>
    <t>8.　   純   損   失　(△)(A)-(D)</t>
  </si>
  <si>
    <t>7.     純 　利   益   (A)-(D)</t>
  </si>
  <si>
    <t>　(2)  そ　　　 　 の　   　　他</t>
  </si>
  <si>
    <t xml:space="preserve">  (1)  職　 員  　給 　 与　  費</t>
  </si>
  <si>
    <t>6.   特    別    損    失    (H)</t>
  </si>
  <si>
    <t>　(3)  そ　　　  　の　  　   他</t>
  </si>
  <si>
    <t>　(2)　固  定  資  産  売 却  益</t>
  </si>
  <si>
    <t>　(1)　他   会   計   繰  入  金</t>
  </si>
  <si>
    <t>5. 　 特   別　  利    益  　(G)</t>
  </si>
  <si>
    <t>4.　  経　常　損　失　(△)｛　(B + C) - (E + F)　｝</t>
  </si>
  <si>
    <t>3.　  経　常　利　益｛　(B + C) - (E + F)　｝</t>
  </si>
  <si>
    <t xml:space="preserve">   オ その 他 営 業 外 費用</t>
  </si>
  <si>
    <t xml:space="preserve">   エ　繰  延  勘 定  償 却</t>
  </si>
  <si>
    <t xml:space="preserve">   ウ　受　 託　 工　事　費</t>
  </si>
  <si>
    <t>　 イ　企 業 債 取 扱 諸 費</t>
  </si>
  <si>
    <t>　 ア　支　　払　　利　　息</t>
  </si>
  <si>
    <t xml:space="preserve">  (2)  営 業 外 費 用   (F)</t>
  </si>
  <si>
    <t>クその他 営 業 費 用</t>
  </si>
  <si>
    <t>オ総　　　係　　　費</t>
  </si>
  <si>
    <t>エ業　　　務　　　費</t>
  </si>
  <si>
    <t>ウ受　 託　 工　事　費</t>
  </si>
  <si>
    <t>イ配 水 及 び 給 水 費</t>
  </si>
  <si>
    <t>ア原 水 及 び 浄 水 費(受 水 費 を 含 む)</t>
  </si>
  <si>
    <t xml:space="preserve">  (1) 営   業  費　用(E)</t>
  </si>
  <si>
    <t>2. 総 費 用(E)+(F)+(H)   (D)</t>
  </si>
  <si>
    <t xml:space="preserve"> 　ク  雑　　    収 　    益</t>
  </si>
  <si>
    <t>　 キ  資 本 費 繰 入 収 益</t>
  </si>
  <si>
    <t>　 カ  長 期 前 受 金 戻 入</t>
  </si>
  <si>
    <t>　 オ  他  会  計  補  助 金</t>
  </si>
  <si>
    <t xml:space="preserve">   エ  都 道 府 県 補  助 金</t>
  </si>
  <si>
    <t>　 ウ  国   庫   補   助  金</t>
  </si>
  <si>
    <t xml:space="preserve">   イ  受  託 工  事  収  益</t>
  </si>
  <si>
    <t xml:space="preserve">   ア  受 取 利 息及び配当金</t>
  </si>
  <si>
    <t xml:space="preserve">  (2)  営 業  外 収  益   ©</t>
  </si>
  <si>
    <t xml:space="preserve">      (イ) そ     の      他</t>
  </si>
  <si>
    <t xml:space="preserve">      (ア) 他 会 計 負 担 金</t>
  </si>
  <si>
    <t xml:space="preserve">   ウ そ の 他  営  業 収 益</t>
  </si>
  <si>
    <t xml:space="preserve">   イ  受  託  工 事　収　益</t>
  </si>
  <si>
    <t>ア　  給　  水　 収　 益</t>
  </si>
  <si>
    <t xml:space="preserve">  (1)  営  業  収   益   (B)</t>
  </si>
  <si>
    <t>1.総収益 (B)+(C)+(G)  (A)</t>
  </si>
  <si>
    <t>列番号</t>
    <rPh sb="0" eb="3">
      <t>レツバンゴウ</t>
    </rPh>
    <phoneticPr fontId="8"/>
  </si>
  <si>
    <t>行番号</t>
    <rPh sb="0" eb="3">
      <t>ギョウバンゴウ</t>
    </rPh>
    <phoneticPr fontId="9"/>
  </si>
  <si>
    <t>項目名</t>
    <rPh sb="0" eb="2">
      <t>コウモク</t>
    </rPh>
    <rPh sb="2" eb="3">
      <t>メイ</t>
    </rPh>
    <phoneticPr fontId="9"/>
  </si>
  <si>
    <t>表</t>
    <rPh sb="0" eb="1">
      <t>ヒョウ</t>
    </rPh>
    <phoneticPr fontId="9"/>
  </si>
  <si>
    <t>12</t>
  </si>
  <si>
    <t>2.内訳(9)その他 　内　訳</t>
  </si>
  <si>
    <t>2.内訳(9)その他 合　計　の</t>
  </si>
  <si>
    <t>2.内訳(9)その他 「合計」のうち建設改良費等以外の経費に対する企業債現在高</t>
  </si>
  <si>
    <t>2.内訳(9)その他 合      計</t>
  </si>
  <si>
    <t>2.内訳(9)その他 8.0%以上</t>
  </si>
  <si>
    <t>2.内訳(9)その他 7.5%以上8.0%未満</t>
  </si>
  <si>
    <t>2.内訳(9)その他 7.0%以上7.5%未満</t>
  </si>
  <si>
    <t>2.内訳(9)その他 6.0%以上7.0%未満</t>
  </si>
  <si>
    <t>2.内訳(9)その他 5.0%以上6.0%未満</t>
  </si>
  <si>
    <t>2.内訳(9)その他 4.0%以上5.0%未満</t>
  </si>
  <si>
    <t>2.内訳(9)その他 3.0%以上4.0%未満</t>
  </si>
  <si>
    <t>2.内訳(9)その他 2.0%以上3.0%未満</t>
  </si>
  <si>
    <t>2.内訳(9)その他 1.0%以上2.0%未満</t>
  </si>
  <si>
    <t>2.内訳(9)その他 1.0%未満</t>
  </si>
  <si>
    <t>2.内訳(9)その他 起債前借</t>
  </si>
  <si>
    <t>11</t>
  </si>
  <si>
    <t>2.内訳(8)交付公債 　内　訳</t>
  </si>
  <si>
    <t>2.内訳(8)交付公債 合　計　の</t>
  </si>
  <si>
    <t>2.内訳(8)交付公債 「合計」のうち建設改良費等以外の経費に対する企業債現在高</t>
  </si>
  <si>
    <t>2.内訳(8)交付公債 合      計</t>
  </si>
  <si>
    <t>2.内訳(8)交付公債 8.0%以上</t>
  </si>
  <si>
    <t>2.内訳(8)交付公債 7.5%以上8.0%未満</t>
  </si>
  <si>
    <t>2.内訳(8)交付公債 7.0%以上7.5%未満</t>
  </si>
  <si>
    <t>2.内訳(8)交付公債 6.0%以上7.0%未満</t>
  </si>
  <si>
    <t>2.内訳(8)交付公債 5.0%以上6.0%未満</t>
  </si>
  <si>
    <t>2.内訳(8)交付公債 4.0%以上5.0%未満</t>
  </si>
  <si>
    <t>2.内訳(8)交付公債 3.0%以上4.0%未満</t>
  </si>
  <si>
    <t>2.内訳(8)交付公債 2.0%以上3.0%未満</t>
  </si>
  <si>
    <t>2.内訳(8)交付公債 1.0%以上2.0%未満</t>
  </si>
  <si>
    <t>2.内訳(8)交付公債 1.0%未満</t>
  </si>
  <si>
    <t>2.内訳(8)交付公債 起債前借</t>
  </si>
  <si>
    <t>10</t>
  </si>
  <si>
    <t>2.内訳(7)政府保証付外債 　内　訳</t>
  </si>
  <si>
    <t>2.内訳(7)政府保証付外債 合　計　の</t>
  </si>
  <si>
    <t>2.内訳(7)政府保証付外債 「合計」のうち建設改良費等以外の経費に対する企業債現在高</t>
  </si>
  <si>
    <t>2.内訳(7)政府保証付外債 合      計</t>
  </si>
  <si>
    <t>2.内訳(7)政府保証付外債 8.0%以上</t>
  </si>
  <si>
    <t>2.内訳(7)政府保証付外債 7.5%以上8.0%未満</t>
  </si>
  <si>
    <t>2.内訳(7)政府保証付外債 7.0%以上7.5%未満</t>
  </si>
  <si>
    <t>2.内訳(7)政府保証付外債 6.0%以上7.0%未満</t>
  </si>
  <si>
    <t>2.内訳(7)政府保証付外債 5.0%以上6.0%未満</t>
  </si>
  <si>
    <t>2.内訳(7)政府保証付外債 4.0%以上5.0%未満</t>
  </si>
  <si>
    <t>2.内訳(7)政府保証付外債 3.0%以上4.0%未満</t>
  </si>
  <si>
    <t>2.内訳(7)政府保証付外債 2.0%以上3.0%未満</t>
  </si>
  <si>
    <t>2.内訳(7)政府保証付外債 1.0%以上2.0%未満</t>
  </si>
  <si>
    <t>2.内訳(7)政府保証付外債 1.0%未満</t>
  </si>
  <si>
    <t>2.内訳(7)政府保証付外債 起債前借</t>
  </si>
  <si>
    <t>09</t>
  </si>
  <si>
    <t>2.内訳(6)共済組合 　内　訳</t>
  </si>
  <si>
    <t>2.内訳(6)共済組合 合　計　の</t>
  </si>
  <si>
    <t>2.内訳(6)共済組合 「合計」のうち建設改良費等以外の経費に対する企業債現在高</t>
  </si>
  <si>
    <t>2.内訳(6)共済組合 合      計</t>
  </si>
  <si>
    <t>2.内訳(6)共済組合 8.0%以上</t>
  </si>
  <si>
    <t>2.内訳(6)共済組合 7.5%以上8.0%未満</t>
  </si>
  <si>
    <t>2.内訳(6)共済組合 7.0%以上7.5%未満</t>
  </si>
  <si>
    <t>2.内訳(6)共済組合 6.0%以上7.0%未満</t>
  </si>
  <si>
    <t>2.内訳(6)共済組合 5.0%以上6.0%未満</t>
  </si>
  <si>
    <t>2.内訳(6)共済組合 4.0%以上5.0%未満</t>
  </si>
  <si>
    <t>2.内訳(6)共済組合 3.0%以上4.0%未満</t>
  </si>
  <si>
    <t>2.内訳(6)共済組合 2.0%以上3.0%未満</t>
  </si>
  <si>
    <t>2.内訳(6)共済組合 1.0%以上2.0%未満</t>
  </si>
  <si>
    <t>2.内訳(6)共済組合 1.0%未満</t>
  </si>
  <si>
    <t>2.内訳(6)共済組合 起債前借</t>
  </si>
  <si>
    <t>08</t>
  </si>
  <si>
    <t>2.内訳(5)市場公募債 　内　訳</t>
  </si>
  <si>
    <t>2.内訳(5)市場公募債 合　計　の</t>
  </si>
  <si>
    <t>2.内訳(5)市場公募債 「合計」のうち建設改良費等以外の経費に対する企業債現在高</t>
  </si>
  <si>
    <t>2.内訳(5)市場公募債 合      計</t>
  </si>
  <si>
    <t>2.内訳(5)市場公募債 8.0%以上</t>
  </si>
  <si>
    <t>2.内訳(5)市場公募債 7.5%以上8.0%未満</t>
  </si>
  <si>
    <t>2.内訳(5)市場公募債 7.0%以上7.5%未満</t>
  </si>
  <si>
    <t>2.内訳(5)市場公募債 6.0%以上7.0%未満</t>
  </si>
  <si>
    <t>2.内訳(5)市場公募債 5.0%以上6.0%未満</t>
  </si>
  <si>
    <t>2.内訳(5)市場公募債 4.0%以上5.0%未満</t>
  </si>
  <si>
    <t>2.内訳(5)市場公募債 3.0%以上4.0%未満</t>
  </si>
  <si>
    <t>2.内訳(5)市場公募債 2.0%以上3.0%未満</t>
  </si>
  <si>
    <t>2.内訳(5)市場公募債 1.0%以上2.0%未満</t>
  </si>
  <si>
    <t>2.内訳(5)市場公募債 1.0%未満</t>
  </si>
  <si>
    <t>2.内訳(5)市場公募債 起債前借</t>
  </si>
  <si>
    <t>07</t>
  </si>
  <si>
    <t>2.内訳(4)市中銀行以外の金融機関 　内　訳</t>
  </si>
  <si>
    <t>2.内訳(4)市中銀行以外の金融機関 合　計　の</t>
  </si>
  <si>
    <t>2.内訳(4)市中銀行以外の金融機関 「合計」のうち建設改良費等以外の経費に対する企業債現在高</t>
  </si>
  <si>
    <t>2.内訳(4)市中銀行以外の金融機関 合      計</t>
  </si>
  <si>
    <t>2.内訳(4)市中銀行以外の金融機関 8.0%以上</t>
  </si>
  <si>
    <t>2.内訳(4)市中銀行以外の金融機関 7.5%以上8.0%未満</t>
  </si>
  <si>
    <t>2.内訳(4)市中銀行以外の金融機関 7.0%以上7.5%未満</t>
  </si>
  <si>
    <t>2.内訳(4)市中銀行以外の金融機関 6.0%以上7.0%未満</t>
  </si>
  <si>
    <t>2.内訳(4)市中銀行以外の金融機関 5.0%以上6.0%未満</t>
  </si>
  <si>
    <t>2.内訳(4)市中銀行以外の金融機関 4.0%以上5.0%未満</t>
  </si>
  <si>
    <t>2.内訳(4)市中銀行以外の金融機関 3.0%以上4.0%未満</t>
  </si>
  <si>
    <t>2.内訳(4)市中銀行以外の金融機関 2.0%以上3.0%未満</t>
  </si>
  <si>
    <t>2.内訳(4)市中銀行以外の金融機関 1.0%以上2.0%未満</t>
  </si>
  <si>
    <t>2.内訳(4)市中銀行以外の金融機関 1.0%未満</t>
  </si>
  <si>
    <t>2.内訳(4)市中銀行以外の金融機関 起債前借</t>
  </si>
  <si>
    <t>06</t>
  </si>
  <si>
    <t>2.内訳(3)市中銀行 　内　訳</t>
  </si>
  <si>
    <t>2.内訳(3)市中銀行 合　計　の</t>
  </si>
  <si>
    <t>2.内訳(3)市中銀行 「合計」のうち建設改良費等以外の経費に対する企業債現在高</t>
  </si>
  <si>
    <t>2.内訳(3)市中銀行 合      計</t>
  </si>
  <si>
    <t>2.内訳(3)市中銀行 8.0%以上</t>
  </si>
  <si>
    <t>2.内訳(3)市中銀行 7.5%以上8.0%未満</t>
  </si>
  <si>
    <t>2.内訳(3)市中銀行 7.0%以上7.5%未満</t>
  </si>
  <si>
    <t>2.内訳(3)市中銀行 6.0%以上7.0%未満</t>
  </si>
  <si>
    <t>2.内訳(3)市中銀行 5.0%以上6.0%未満</t>
  </si>
  <si>
    <t>2.内訳(3)市中銀行 4.0%以上5.0%未満</t>
  </si>
  <si>
    <t>2.内訳(3)市中銀行 3.0%以上4.0%未満</t>
  </si>
  <si>
    <t>2.内訳(3)市中銀行 2.0%以上3.0%未満</t>
  </si>
  <si>
    <t>2.内訳(3)市中銀行 1.0%以上2.0%未満</t>
  </si>
  <si>
    <t>2.内訳(3)市中銀行 1.0%未満</t>
  </si>
  <si>
    <t>2.内訳(3)市中銀行 起債前借</t>
  </si>
  <si>
    <t>05</t>
  </si>
  <si>
    <t>2.内訳(2)地方公共団体金融機構 　内　訳</t>
  </si>
  <si>
    <t>2.内訳(2)地方公共団体金融機構 合　計　の</t>
  </si>
  <si>
    <t>2.内訳(2)地方公共団体金融機構 「合計」のうち建設改良費等以外の経費に対する企業債現在高</t>
  </si>
  <si>
    <t>2.内訳(2)地方公共団体金融機構 合      計</t>
  </si>
  <si>
    <t>2.内訳(2)地方公共団体金融機構 8.0%以上</t>
  </si>
  <si>
    <t>2.内訳(2)地方公共団体金融機構 7.5%以上8.0%未満</t>
  </si>
  <si>
    <t>2.内訳(2)地方公共団体金融機構 7.0%以上7.5%未満</t>
  </si>
  <si>
    <t>2.内訳(2)地方公共団体金融機構 6.0%以上7.0%未満</t>
  </si>
  <si>
    <t>2.内訳(2)地方公共団体金融機構 5.0%以上6.0%未満</t>
  </si>
  <si>
    <t>2.内訳(2)地方公共団体金融機構 4.0%以上5.0%未満</t>
  </si>
  <si>
    <t>2.内訳(2)地方公共団体金融機構 3.0%以上4.0%未満</t>
  </si>
  <si>
    <t>2.内訳(2)地方公共団体金融機構 2.0%以上3.0%未満</t>
  </si>
  <si>
    <t>2.内訳(2)地方公共団体金融機構 1.0%以上2.0%未満</t>
  </si>
  <si>
    <t>2.内訳(2)地方公共団体金融機構 1.0%未満</t>
  </si>
  <si>
    <t>2.内訳(2)地方公共団体金融機構 起債前借</t>
  </si>
  <si>
    <t>04</t>
  </si>
  <si>
    <t>2.内訳(1) 政 府 資 金簡易生命保険 　内　訳</t>
  </si>
  <si>
    <t>2.内訳(1) 政 府 資 金簡易生命保険 合　計　の</t>
  </si>
  <si>
    <t>2.内訳(1) 政 府 資 金簡易生命保険 「合計」のうち建設改良費等以外の経費に対する企業債現在高</t>
  </si>
  <si>
    <t>2.内訳(1) 政 府 資 金簡易生命保険 合      計</t>
  </si>
  <si>
    <t>2.内訳(1) 政 府 資 金簡易生命保険 8.0%以上</t>
  </si>
  <si>
    <t>2.内訳(1) 政 府 資 金簡易生命保険 7.5%以上8.0%未満</t>
  </si>
  <si>
    <t>2.内訳(1) 政 府 資 金簡易生命保険 7.0%以上7.5%未満</t>
  </si>
  <si>
    <t>2.内訳(1) 政 府 資 金簡易生命保険 6.0%以上7.0%未満</t>
  </si>
  <si>
    <t>2.内訳(1) 政 府 資 金簡易生命保険 5.0%以上6.0%未満</t>
  </si>
  <si>
    <t>2.内訳(1) 政 府 資 金簡易生命保険 4.0%以上5.0%未満</t>
  </si>
  <si>
    <t>2.内訳(1) 政 府 資 金簡易生命保険 3.0%以上4.0%未満</t>
  </si>
  <si>
    <t>2.内訳(1) 政 府 資 金簡易生命保険 2.0%以上3.0%未満</t>
  </si>
  <si>
    <t>2.内訳(1) 政 府 資 金簡易生命保険 1.0%以上2.0%未満</t>
  </si>
  <si>
    <t>2.内訳(1) 政 府 資 金簡易生命保険 1.0%未満</t>
  </si>
  <si>
    <t>2.内訳(1) 政 府 資 金簡易生命保険 起債前借</t>
  </si>
  <si>
    <t>03</t>
  </si>
  <si>
    <t>2.内訳(1) 政 府 資 金郵便貯金 　内　訳</t>
  </si>
  <si>
    <t>2.内訳(1) 政 府 資 金郵便貯金 合　計　の</t>
  </si>
  <si>
    <t>2.内訳(1) 政 府 資 金郵便貯金 「合計」のうち建設改良費等以外の経費に対する企業債現在高</t>
  </si>
  <si>
    <t>2.内訳(1) 政 府 資 金郵便貯金 合      計</t>
  </si>
  <si>
    <t>2.内訳(1) 政 府 資 金郵便貯金 8.0%以上</t>
  </si>
  <si>
    <t>2.内訳(1) 政 府 資 金郵便貯金 7.5%以上8.0%未満</t>
  </si>
  <si>
    <t>2.内訳(1) 政 府 資 金郵便貯金 7.0%以上7.5%未満</t>
  </si>
  <si>
    <t>2.内訳(1) 政 府 資 金郵便貯金 6.0%以上7.0%未満</t>
  </si>
  <si>
    <t>2.内訳(1) 政 府 資 金郵便貯金 5.0%以上6.0%未満</t>
  </si>
  <si>
    <t>2.内訳(1) 政 府 資 金郵便貯金 4.0%以上5.0%未満</t>
  </si>
  <si>
    <t>2.内訳(1) 政 府 資 金郵便貯金 3.0%以上4.0%未満</t>
  </si>
  <si>
    <t>2.内訳(1) 政 府 資 金郵便貯金 2.0%以上3.0%未満</t>
  </si>
  <si>
    <t>2.内訳(1) 政 府 資 金郵便貯金 1.0%以上2.0%未満</t>
  </si>
  <si>
    <t>2.内訳(1) 政 府 資 金郵便貯金 1.0%未満</t>
  </si>
  <si>
    <t>2.内訳(1) 政 府 資 金郵便貯金 起債前借</t>
  </si>
  <si>
    <t>2.内訳(1) 政 府 資 金財政融資 　内　訳</t>
  </si>
  <si>
    <t>2.内訳(1) 政 府 資 金財政融資 合　計　の</t>
  </si>
  <si>
    <t>2.内訳(1) 政 府 資 金財政融資 「合計」のうち建設改良費等以外の経費に対する企業債現在高</t>
  </si>
  <si>
    <t>2.内訳(1) 政 府 資 金財政融資 合      計</t>
  </si>
  <si>
    <t>2.内訳(1) 政 府 資 金財政融資 8.0%以上</t>
  </si>
  <si>
    <t>2.内訳(1) 政 府 資 金財政融資 7.5%以上8.0%未満</t>
  </si>
  <si>
    <t>2.内訳(1) 政 府 資 金財政融資 7.0%以上7.5%未満</t>
  </si>
  <si>
    <t>2.内訳(1) 政 府 資 金財政融資 6.0%以上7.0%未満</t>
  </si>
  <si>
    <t>2.内訳(1) 政 府 資 金財政融資 5.0%以上6.0%未満</t>
  </si>
  <si>
    <t>2.内訳(1) 政 府 資 金財政融資 4.0%以上5.0%未満</t>
  </si>
  <si>
    <t>2.内訳(1) 政 府 資 金財政融資 3.0%以上4.0%未満</t>
  </si>
  <si>
    <t>2.内訳(1) 政 府 資 金財政融資 2.0%以上3.0%未満</t>
  </si>
  <si>
    <t>2.内訳(1) 政 府 資 金財政融資 1.0%以上2.0%未満</t>
  </si>
  <si>
    <t>2.内訳(1) 政 府 資 金財政融資 1.0%未満</t>
  </si>
  <si>
    <t>2.内訳(1) 政 府 資 金財政融資 起債前借</t>
  </si>
  <si>
    <t>1.企業債現在高 　内　訳</t>
  </si>
  <si>
    <t>1.企業債現在高 合　計　の</t>
  </si>
  <si>
    <t>1.企業債現在高 「合計」のうち建設改良費等以外の経費に対する企業債現在高</t>
  </si>
  <si>
    <t>1.企業債現在高 合      計</t>
  </si>
  <si>
    <t>1.企業債現在高 8.0%以上</t>
  </si>
  <si>
    <t>1.企業債現在高 7.5%以上8.0%未満</t>
  </si>
  <si>
    <t>1.企業債現在高 7.0%以上7.5%未満</t>
  </si>
  <si>
    <t>1.企業債現在高 6.0%以上7.0%未満</t>
  </si>
  <si>
    <t>1.企業債現在高 5.0%以上6.0%未満</t>
  </si>
  <si>
    <t>1.企業債現在高 4.0%以上5.0%未満</t>
  </si>
  <si>
    <t>1.企業債現在高 3.0%以上4.0%未満</t>
  </si>
  <si>
    <t>1.企業債現在高 2.0%以上3.0%未満</t>
  </si>
  <si>
    <t>1.企業債現在高 1.0%以上2.0%未満</t>
  </si>
  <si>
    <t>1.企業債現在高 1.0%未満</t>
  </si>
  <si>
    <t>1.企業債現在高 起債前借</t>
  </si>
  <si>
    <t>(4)その他内訳期末勤勉手当　</t>
  </si>
  <si>
    <t>(4)その他内訳特殊勤務手当　</t>
  </si>
  <si>
    <t>(4)その他内訳時間外勤務手当　</t>
  </si>
  <si>
    <t>(4)その他　手当　</t>
  </si>
  <si>
    <t>(4)その他基本給　</t>
  </si>
  <si>
    <t>(4)その他年度末職員数  (人)</t>
  </si>
  <si>
    <t>(4)その他　　年間延職員数　(人)</t>
  </si>
  <si>
    <t>(3)集金・検針員　　延経験年数(年)</t>
  </si>
  <si>
    <t>(3)集金・検針員　　延年齢(歳)</t>
  </si>
  <si>
    <t>(3)集金・検針員報酬</t>
  </si>
  <si>
    <t>(3)集金・検針員内訳　その他　　　　</t>
  </si>
  <si>
    <t>(3)集金・検針員内訳期末勤勉手当　　　　</t>
  </si>
  <si>
    <t>(3)集金・検針員内訳　特殊勤務手当　　</t>
  </si>
  <si>
    <t>(3)集金・検針員内訳時間外勤務手当　　　　</t>
  </si>
  <si>
    <t>(3)集金・検針員　手当　　　　　　</t>
  </si>
  <si>
    <t>(3)集金・検針員基本給　　　　　　</t>
  </si>
  <si>
    <t>(3)集金・検針員年度末職員数　　　　(人)</t>
  </si>
  <si>
    <t>(3)集金・検針員年間延職員数　　(人)</t>
  </si>
  <si>
    <t>（1）事務職員延経験年数 (年)</t>
  </si>
  <si>
    <t>（1）事務職員延年齢(歳)</t>
  </si>
  <si>
    <t>（1）事務職員計</t>
  </si>
  <si>
    <t>（1）事務職員報酬</t>
  </si>
  <si>
    <t>（1）事務職員内訳その他</t>
  </si>
  <si>
    <t>（1）事務職員内訳期末勤勉手当</t>
  </si>
  <si>
    <t>（1）事務職員内訳特殊勤務手当</t>
  </si>
  <si>
    <t>（1）事務職員内訳時間外勤務手当</t>
  </si>
  <si>
    <t>（1）事務職員手当</t>
  </si>
  <si>
    <t>（1）事務職員基本給</t>
  </si>
  <si>
    <t>（1）事務職員年度末職員数(人)</t>
  </si>
  <si>
    <t>（1）事務職員年間延職員数　(人)</t>
  </si>
  <si>
    <t>(4)その他　内訳その他</t>
  </si>
  <si>
    <t>(4)その他　報酬</t>
  </si>
  <si>
    <t>(4)その他計</t>
  </si>
  <si>
    <t>(4)その他延年齢(歳)</t>
  </si>
  <si>
    <t>(4)その他延経験年数 (年)</t>
  </si>
  <si>
    <t>(5)合計年間延職員数(人)</t>
  </si>
  <si>
    <t>(5)合計年度末職員数(人)</t>
  </si>
  <si>
    <t>(5)合計基本給</t>
  </si>
  <si>
    <t>(5)合計手当</t>
  </si>
  <si>
    <t>(5)合計内訳時間外勤務手当</t>
  </si>
  <si>
    <t>(5)合計内訳特殊勤務手当</t>
  </si>
  <si>
    <t>(5)合計内訳期末勤勉手当</t>
  </si>
  <si>
    <t>(5)合計内訳その他</t>
  </si>
  <si>
    <t>(5)合計報酬</t>
  </si>
  <si>
    <t>(5)合計延年齢　(歳)</t>
  </si>
  <si>
    <t>(5)合計延経験年数　　 (年)</t>
  </si>
  <si>
    <t>(1)事務職員　内訳基本給常勤職員</t>
  </si>
  <si>
    <t>(1)事務職員　内訳基本給会計年度任用職員（フルタイム）</t>
  </si>
  <si>
    <t>(1)事務職員　内訳基本給会計年度任用職（パートタイム）</t>
  </si>
  <si>
    <t>(1)事務職員　内訳手当時間外勤務手当常勤職員</t>
  </si>
  <si>
    <t>(1)事務職員　内訳手当時間外勤務手当会計年度任用職員（フルタイム）</t>
  </si>
  <si>
    <t>(1)事務職員　内訳手当時間外勤務手当会計年度任用職（パートタイム）</t>
  </si>
  <si>
    <t>(1)事務職員　内訳手当特殊勤務手当常勤職員</t>
  </si>
  <si>
    <t>(1)事務職員　内訳手当特殊勤務手当会計年度任用職員（フルタイム）</t>
  </si>
  <si>
    <t>(1)事務職員　内訳手当特殊勤務手当会計年度任用職（パートタイム）</t>
  </si>
  <si>
    <t>(1)事務職員　内訳手当期末勤勉手当常勤職員</t>
  </si>
  <si>
    <t>(1)事務職員　内訳手当期末勤勉手当会計年度任用職員（フルタイム）</t>
  </si>
  <si>
    <t>(1)事務職員　内訳手当期末勤勉手当会計年度任用職（パートタイム）</t>
  </si>
  <si>
    <t>(1)事務職員　内訳手当その他常勤職員</t>
  </si>
  <si>
    <t>(1)事務職員　内訳手当その他会計年度任用職員（フルタイム）</t>
  </si>
  <si>
    <t>(1)事務職員　内訳手当その他会計年度任用職（パートタイム）</t>
  </si>
  <si>
    <t>(1)事務職員　内訳計常勤職員</t>
  </si>
  <si>
    <t>(1)事務職員　内訳計会計年度任用職員（フルタイム）</t>
  </si>
  <si>
    <t>(1)事務職員　内訳計会計年度任用職（パートタイム）</t>
  </si>
  <si>
    <t>(3)集金・検針員　内訳計会計年度任用職（パートタイム）</t>
  </si>
  <si>
    <t>(3)集金・検針員　内訳計会計年度任用職員（フルタイム）</t>
  </si>
  <si>
    <t>(3)集金・検針員　内訳計常勤職員</t>
  </si>
  <si>
    <t>(3)集金・検針員　内訳手当その他会計年度任用職（パートタイム）</t>
  </si>
  <si>
    <t>(3)集金・検針員　内訳手当その他会計年度任用職員（フルタイム）</t>
  </si>
  <si>
    <t>(3)集金・検針員　内訳手当その他常勤職員</t>
  </si>
  <si>
    <t>(3)集金・検針員　内訳手当期末勤勉手当会計年度任用職（パートタイム）</t>
  </si>
  <si>
    <t>(3)集金・検針員　内訳手当期末勤勉手当会計年度任用職員（フルタイム）</t>
  </si>
  <si>
    <t>(3)集金・検針員　内訳手当期末勤勉手当常勤職員</t>
  </si>
  <si>
    <t>(3)集金・検針員　内訳手当特殊勤務手当会計年度任用職（パートタイム）</t>
  </si>
  <si>
    <t>(3)集金・検針員　内訳手当特殊勤務手当会計年度任用職員（フルタイム）</t>
  </si>
  <si>
    <t>(3)集金・検針員　内訳手当特殊勤務手当常勤職員</t>
  </si>
  <si>
    <t>(3)集金・検針員　内訳手当時間外勤務手当会計年度任用職（パートタイム）</t>
  </si>
  <si>
    <t>(3)集金・検針員　内訳手当時間外勤務手当会計年度任用職員（フルタイム）</t>
  </si>
  <si>
    <t>(3)集金・検針員　内訳手当時間外勤務手当常勤職員</t>
  </si>
  <si>
    <t>(3)集金・検針員　内訳基本給会計年度任用職（パートタイム）</t>
  </si>
  <si>
    <t>(3)集金・検針員　内訳基本給会計年度任用職員（フルタイム）</t>
  </si>
  <si>
    <t>(3)集金・検針員　内訳基本給常勤職員</t>
  </si>
  <si>
    <t>(2)技術職員　内訳計会計年度任用職（パートタイム）</t>
  </si>
  <si>
    <t>(2)技術職員　内訳計会計年度任用職員（フルタイム）</t>
  </si>
  <si>
    <t>(2)技術職員　内訳計常勤職員</t>
  </si>
  <si>
    <t>(2)技術職員　内訳(再掲)報酬　会計年度任用職員（パートタイム）(再掲)報酬　会計年度任用職員（パートタイム）</t>
  </si>
  <si>
    <t>(2)技術職員　内訳手当その他会計年度任用職（パートタイム）</t>
  </si>
  <si>
    <t>(2)技術職員　内訳手当その他会計年度任用職員（フルタイム）</t>
  </si>
  <si>
    <t>(2)技術職員　内訳手当その他常勤職員</t>
  </si>
  <si>
    <t>(2)技術職員　内訳手当期末勤勉手当会計年度任用職（パートタイム）</t>
  </si>
  <si>
    <t>(2)技術職員　内訳手当期末勤勉手当会計年度任用職員（フルタイム）</t>
  </si>
  <si>
    <t>(2)技術職員　内訳手当期末勤勉手当常勤職員</t>
  </si>
  <si>
    <t>(2)技術職員　内訳手当特殊勤務手当会計年度任用職（パートタイム）</t>
  </si>
  <si>
    <t>(2)技術職員　内訳手当特殊勤務手当会計年度任用職員（フルタイム）</t>
  </si>
  <si>
    <t>(2)技術職員　内訳手当特殊勤務手当常勤職員</t>
  </si>
  <si>
    <t>(2)技術職員　内訳手当時間外勤務手当会計年度任用職（パートタイム）</t>
  </si>
  <si>
    <t>(2)技術職員　内訳手当時間外勤務手当会計年度任用職員（フルタイム）</t>
  </si>
  <si>
    <t>(2)技術職員　内訳手当時間外勤務手当常勤職員</t>
  </si>
  <si>
    <t>(2)技術職員　内訳基本給会計年度任用職（パートタイム）</t>
  </si>
  <si>
    <t>(2)技術職員　内訳基本給会計年度任用職員（フルタイム）</t>
  </si>
  <si>
    <t>(2)技術職員　内訳基本給常勤職員</t>
  </si>
  <si>
    <t>(4)その他内訳基本給常勤職員</t>
  </si>
  <si>
    <t>(4)その他内訳基本給会計年度任用職員（フルタイム）</t>
  </si>
  <si>
    <t>(4)その他内訳基本給会計年度任用職（パートタイム）</t>
  </si>
  <si>
    <t>(4)その他内訳手当時間外勤務手当常勤職員</t>
  </si>
  <si>
    <t>(4)その他内訳手当時間外勤務手当会計年度任用職員（フルタイム）</t>
  </si>
  <si>
    <t>(4)その他内訳手当時間外勤務手当会計年度任用職（パートタイム）</t>
  </si>
  <si>
    <t>(4)その他内訳手当特殊勤務手当常勤職員</t>
  </si>
  <si>
    <t>(4)その他内訳手当特殊勤務手当会計年度任用職員（フルタイム）</t>
  </si>
  <si>
    <t>(4)その他内訳手当特殊勤務手当会計年度任用職（パートタイム）</t>
  </si>
  <si>
    <t>(4)その他内訳手当期末勤勉手当常勤職員</t>
  </si>
  <si>
    <t>(4)その他内訳手当期末勤勉手当会計年度任用職員（フルタイム）</t>
  </si>
  <si>
    <t>(4)その他内訳手当期末勤勉手当会計年度任用職（パートタイム）</t>
  </si>
  <si>
    <t>(4)その他内訳手当その他常勤職員</t>
  </si>
  <si>
    <t>(4)その他内訳手当その他会計年度任用職員（フルタイム）</t>
  </si>
  <si>
    <t>(4)その他内訳手当その他会計年度任用職（パートタイム）</t>
  </si>
  <si>
    <t>(4)その他内訳(再掲)報酬　会計年度任用職員（パートタイム）</t>
  </si>
  <si>
    <t>(4)その他内訳計常勤職員</t>
  </si>
  <si>
    <t>(4)その他内訳計会計年度任用職員（フルタイム）</t>
  </si>
  <si>
    <t>(4)その他内訳計会計年度任用職（パートタイム）</t>
  </si>
  <si>
    <t>(5)合計　内訳基本給常勤職員</t>
  </si>
  <si>
    <t>(5)合計　内訳基本給会計年度任用職員（フルタイム）</t>
  </si>
  <si>
    <t>(5)合計　内訳基本給会計年度任用職（パートタイム）</t>
  </si>
  <si>
    <t>(5)合計　内訳手当時間外勤務手当常勤職員</t>
  </si>
  <si>
    <t>(5)合計　内訳手当時間外勤務手当会計年度任用職員（フルタイム）</t>
  </si>
  <si>
    <t>(5)合計　内訳手当時間外勤務手当会計年度任用職（パートタイム）</t>
  </si>
  <si>
    <t>(5)合計　内訳手当特殊勤務手当常勤職員</t>
  </si>
  <si>
    <t>(5)合計　内訳手当特殊勤務手当会計年度任用職員（フルタイム）</t>
  </si>
  <si>
    <t>(5)合計　内訳手当特殊勤務手当会計年度任用職（パートタイム）</t>
  </si>
  <si>
    <t>(5)合計　内訳手当期末勤勉手当常勤職員</t>
  </si>
  <si>
    <t>(5)合計　内訳手当期末勤勉手当会計年度任用職員（フルタイム）</t>
  </si>
  <si>
    <t>(5)合計　内訳手当期末勤勉手当会計年度任用職（パートタイム）</t>
  </si>
  <si>
    <t>(5)合計　内訳手当その他常勤職員</t>
  </si>
  <si>
    <t>(5)合計　内訳手当その他会計年度任用職員（フルタイム）</t>
  </si>
  <si>
    <t>(5)合計　内訳手当その他会計年度任用職（パートタイム）</t>
  </si>
  <si>
    <t>(5)合計　内訳計常勤職員</t>
  </si>
  <si>
    <t>(5)合計　内訳計会計年度任用職員（フルタイム）</t>
  </si>
  <si>
    <t>(5)合計　内訳計会計年度任用職（パートタイム）</t>
  </si>
  <si>
    <t>5.薬品収入チ　ェ　ッ　ク　　　　　（1）＋（2）(人)</t>
  </si>
  <si>
    <t>5.薬品収入(2)薬品収入(注射分)(　　千円　　)　　　イ　+　シ(人)</t>
  </si>
  <si>
    <t>5.薬品収入(1)　薬品収入(投薬分)(　　千円　　)　　　ア　+　サ(人)</t>
  </si>
  <si>
    <t>4.診療収入(1)入院ア投薬収入(人)</t>
  </si>
  <si>
    <t>3.職員数チェック(1)＋(2)＋(3)＋(4)(人)</t>
  </si>
  <si>
    <t>3.職員数(4)年度末放射線技師数(人)</t>
  </si>
  <si>
    <t>3.職員数(3)年度末検査技師数(人)</t>
  </si>
  <si>
    <t>3.職員数(2)年延看護部門職員数(人)</t>
  </si>
  <si>
    <t>3.職員数(1)年延医師数(人)</t>
  </si>
  <si>
    <t>2.年延病床数計(人)</t>
  </si>
  <si>
    <t>2.年延病床数(5)感染症病床数(人)</t>
  </si>
  <si>
    <t>2.年延病床数(4)精神病床数(人)</t>
  </si>
  <si>
    <t>2.年延病床数(3)結核病床数(人)</t>
  </si>
  <si>
    <t>2.年延病床数(2)療養病床数(人)</t>
  </si>
  <si>
    <t>2.年延病床数(1)一般病床数(人)</t>
  </si>
  <si>
    <t>1.年延入院患者数計(人)</t>
  </si>
  <si>
    <t>1.年延入院患者数(5)感染症患者数(人)</t>
  </si>
  <si>
    <t>1.年延入院患者数(4)精神患者数(人)</t>
  </si>
  <si>
    <t>1.年延入院患者数(3)結核患者数(人)</t>
  </si>
  <si>
    <t>1.年延入院患者数(2)療養患者数(人)</t>
  </si>
  <si>
    <t>1.年延入院患者数(1)一般患者数 (人)</t>
  </si>
  <si>
    <t>01</t>
    <phoneticPr fontId="3"/>
  </si>
  <si>
    <t>7.室料徴収額（1）室料一日一人当たり徴収額個　室</t>
  </si>
  <si>
    <t>7.室料徴収額　(2)室料差額収益(千円)</t>
  </si>
  <si>
    <t>7.室料徴収額　(3)室料差額対象病床数</t>
  </si>
  <si>
    <t>7.室料徴収額　チェック（1）＋（2）＋（3）</t>
  </si>
  <si>
    <t>9.その他(1)入院収益(千円)</t>
  </si>
  <si>
    <t>(01)</t>
  </si>
  <si>
    <t>9.その他(2)総収益(千円)</t>
  </si>
  <si>
    <t>(02)</t>
  </si>
  <si>
    <t>9.その他(3)病床数　(床)</t>
  </si>
  <si>
    <t>(03)</t>
  </si>
  <si>
    <t>(04)</t>
  </si>
  <si>
    <t>(05)</t>
  </si>
  <si>
    <t>(06)</t>
  </si>
  <si>
    <t>(07)</t>
  </si>
  <si>
    <t>(08)</t>
  </si>
  <si>
    <t>(09)</t>
  </si>
  <si>
    <t>8.年度末職員数　内訳(2)看護部門職員数看護師数(人)常勤職員</t>
  </si>
  <si>
    <t>8.年度末職員数　内訳(2)看護部門職員数看護師数(人)会計年度任用職員（フルタイム）</t>
  </si>
  <si>
    <t>8.年度末職員数　内訳(2)看護部門職員数看護師数(人)会計年度任用職員（パートタイム）</t>
  </si>
  <si>
    <t>8.年度末職員数　内訳(2)看護部門職員数准看護師数(人)常勤職員</t>
  </si>
  <si>
    <t>8.年度末職員数　内訳(2)看護部門職員数准看護師数(人)会計年度任用職員（フルタイム）</t>
  </si>
  <si>
    <t>8.年度末職員数　内訳(2)看護部門職員数准看護師数(人)会計年度任用職員（パートタイム）</t>
  </si>
  <si>
    <t>8.年度末職員数　内訳(2)看護部門職員数看護助手数(人)常勤職員</t>
  </si>
  <si>
    <t>8.年度末職員数　内訳(2)看護部門職員数看護助手数(人)会計年度任用職員（フルタイム）</t>
  </si>
  <si>
    <t>8.年度末職員数　内訳(2)看護部門職員数看護助手数(人)会計年度任用職員（パートタイム）</t>
  </si>
  <si>
    <t>8.年度末職員数　内訳全職員数(人)常勤職員</t>
  </si>
  <si>
    <t>8.年度末職員数　内訳全職員数(人)会計年度任用職員（フルタイム）</t>
  </si>
  <si>
    <t>8.年度末職員数　内訳全職員数(人)会計年度任用職員（パートタイム）</t>
  </si>
  <si>
    <t>(41)</t>
    <phoneticPr fontId="3"/>
  </si>
  <si>
    <t>dummy</t>
    <phoneticPr fontId="3"/>
  </si>
  <si>
    <t>1.その他医業収益</t>
  </si>
  <si>
    <t>(1)室料差額収益</t>
  </si>
  <si>
    <t>(2)公衆衛生活動収益</t>
  </si>
  <si>
    <t>(3)医療相談収益</t>
  </si>
  <si>
    <t>(4)その他医業収益</t>
  </si>
  <si>
    <t>2.その他医業外収益</t>
  </si>
  <si>
    <t>　(1)　患者外給食収益</t>
  </si>
  <si>
    <t>　(2)その他医業外収益</t>
  </si>
  <si>
    <t>3.その他医業費用</t>
  </si>
  <si>
    <t xml:space="preserve">  (1)経費</t>
  </si>
  <si>
    <t>(ア）光熱水費</t>
  </si>
  <si>
    <t>(イ)委託料</t>
  </si>
  <si>
    <t>(ウ)交際費</t>
  </si>
  <si>
    <t>(エ)厚生福利費</t>
  </si>
  <si>
    <t>(オ)燃料費</t>
  </si>
  <si>
    <t>(カ)　その他経費</t>
  </si>
  <si>
    <t xml:space="preserve"> (2)研究研修費</t>
  </si>
  <si>
    <t>(ア）旅費</t>
  </si>
  <si>
    <t>(イ)図書費</t>
  </si>
  <si>
    <t xml:space="preserve"> (3)　　　資産減耗費</t>
  </si>
  <si>
    <t>4.　　　　その他医業外費用</t>
  </si>
  <si>
    <t>　(1)　　　　　患者外給食材料費</t>
  </si>
  <si>
    <t>　(2)その他</t>
  </si>
  <si>
    <t>1.　　　償却資産</t>
  </si>
  <si>
    <t>　(1)　　　建物</t>
  </si>
  <si>
    <t>　(2)　器械,備品</t>
  </si>
  <si>
    <t>(3)リース資産</t>
  </si>
  <si>
    <t>　(4)その他償却資産</t>
  </si>
  <si>
    <t>2.　減価償却累計額</t>
  </si>
  <si>
    <t>　(1)建物減価償却累計額</t>
  </si>
  <si>
    <t>(2)　　　器械,備品減価償却累計額</t>
  </si>
  <si>
    <t>(3)リース資産減価償却累計額</t>
  </si>
  <si>
    <t>　(4)その他償却資産減価償却累計額</t>
  </si>
  <si>
    <t>　差引(1－2)</t>
  </si>
  <si>
    <t>1.　収益</t>
  </si>
  <si>
    <t>2.費用</t>
  </si>
  <si>
    <t>3.差引(　1－2　)</t>
  </si>
  <si>
    <t>　　(ウ)　その他研究研修費</t>
    <phoneticPr fontId="3"/>
  </si>
  <si>
    <t>うち保険者未収金に係るもの</t>
  </si>
  <si>
    <t>うち患  者  未  収  金現年度分</t>
  </si>
  <si>
    <t>うちに  係  る  も  の過年度分</t>
  </si>
  <si>
    <t>21表8列企業債利息(再掲)　</t>
  </si>
  <si>
    <t>内訳建設改良等の財源に充てるための企業債に係るもの</t>
  </si>
  <si>
    <t>内訳その他の企業債に係るもの</t>
  </si>
  <si>
    <t>17列(再掲)研究研修費</t>
  </si>
  <si>
    <t>内訳医師(ア）旅費</t>
  </si>
  <si>
    <t>内訳医師(イ)図書費</t>
  </si>
  <si>
    <t>内訳医師(ウ)その他研究研修費</t>
  </si>
  <si>
    <t>内訳看護師等(ア）　旅費</t>
  </si>
  <si>
    <t>内訳看護師等(イ)図書費</t>
  </si>
  <si>
    <t>内訳看護師等(ウ)その他研究研修費</t>
  </si>
  <si>
    <t>分析済み</t>
    <rPh sb="0" eb="2">
      <t>ブンセキ</t>
    </rPh>
    <rPh sb="2" eb="3">
      <t>ズ</t>
    </rPh>
    <phoneticPr fontId="3"/>
  </si>
  <si>
    <t>1 給　  水  　戸 　 数  (戸)</t>
  </si>
  <si>
    <t>2.能力(1) 取　水　能　力（m3／日）</t>
  </si>
  <si>
    <t>2.能力内訳①ダム以外の表流水 (〃)</t>
  </si>
  <si>
    <t>2.能力内訳②ダムによるもの (〃)</t>
  </si>
  <si>
    <t>2.能力内訳③伏　　流　　水 (〃)</t>
  </si>
  <si>
    <t>2.能力内訳④地　　下　　水 (〃)</t>
  </si>
  <si>
    <t>2.能力内訳⑤受　　　　　水 (〃)</t>
  </si>
  <si>
    <t>2.能力内訳⑥その他 の水 源 (〃)</t>
  </si>
  <si>
    <t>3.水量(1)  取 　水　  量（m3／日）</t>
  </si>
  <si>
    <t>3.水量(2)  配　   水 　  量 (〃)</t>
  </si>
  <si>
    <t>3.水量(3)  有   収   水   量 (〃)</t>
  </si>
  <si>
    <t>3.水量内訳 ア　家　 庭　 用 (〃)</t>
  </si>
  <si>
    <t>3.水量内訳 イ　工 　場 　用 (〃)</t>
  </si>
  <si>
    <t>3.水量内訳 ウ　そ 　の 　他 (〃)</t>
  </si>
  <si>
    <t>4.消火栓設置状況(1)前 年 度 末 現 在 数 (個)</t>
  </si>
  <si>
    <t>4.消火栓設置状況(2)当 年 度 設  置  数 (〃)</t>
  </si>
  <si>
    <t>4.消火栓設置状況(3)当 年 度設 置総 額(千円)</t>
  </si>
  <si>
    <t>4.消火栓設置状況(4)当年度維持管理費    (〃)</t>
  </si>
  <si>
    <t>4.消火栓設置状況(5)当 年 度 末 現 在 数　(個)</t>
  </si>
  <si>
    <t>4.消火栓設置状況01行29列のうち職員の人件費 (千円)</t>
  </si>
  <si>
    <t>6.計画年間給水量（千m3）</t>
  </si>
  <si>
    <t xml:space="preserve">  チ ェ ッ ク     ( 5. + 6. + 7. )</t>
  </si>
  <si>
    <t>9.独立行政法人水資源機構 元金</t>
  </si>
  <si>
    <t>割賦負担償還額（千円）利息</t>
  </si>
  <si>
    <t>10.有形固定資産額（千円）(1)　 取　    水　    部　    門</t>
  </si>
  <si>
    <t>10.有形固定資産額（千円）(2)　 導　    水    　部    　門</t>
  </si>
  <si>
    <t>10.有形固定資産額（千円）(3)　 浄　    水　    部   　 門</t>
  </si>
  <si>
    <t>10.有形固定資産額（千円）(4)　 送   　 水    　部  　  門</t>
  </si>
  <si>
    <t>10.有形固定資産額（千円）(5)　 配   水   給  水   部 　門</t>
  </si>
  <si>
    <t>10.有形固定資産額（千円）(6)　 そ   の     他    部    門</t>
  </si>
  <si>
    <t>10.有形固定資産額（千円） 　　 計　 　(1)  ～  (6)</t>
  </si>
  <si>
    <t>11.業務の委託化・ＯＡ化等検針業務      (%)</t>
  </si>
  <si>
    <t>11.業務の委託化・ＯＡ化等給水工事業務      (%)</t>
  </si>
  <si>
    <t>11.業務の委託化・ＯＡ化等施設設備管理の遠隔制御全部導入１</t>
  </si>
  <si>
    <t>11.業務の委託化・ＯＡ化等施設設備管理の遠隔制御一部導入２</t>
  </si>
  <si>
    <t>11.業務の委託化・ＯＡ化等施設設備管理の遠隔制御導入なし３</t>
  </si>
  <si>
    <t>11.業務の委託化・ＯＡ化等水道料金徴収にかかる電算化全部導入１</t>
  </si>
  <si>
    <t>11.業務の委託化・ＯＡ化等水道料金徴収にかかる電算化一部導入２</t>
  </si>
  <si>
    <t>11.業務の委託化・ＯＡ化等水道料金徴収にかかる電算化導入なし３</t>
  </si>
  <si>
    <t>11.業務の委託化・ＯＡ化等人事・給与システム全部導入１</t>
  </si>
  <si>
    <t>11.業務の委託化・ＯＡ化等人事・給与システム一部導入２</t>
  </si>
  <si>
    <t>11.業務の委託化・ＯＡ化等人事・給与システム導入なし３</t>
  </si>
  <si>
    <t>11.業務の委託化・ＯＡ化等財務会計システム全部導入１</t>
  </si>
  <si>
    <t>11.業務の委託化・ＯＡ化等財務会計システム一部導入２</t>
  </si>
  <si>
    <t>11.業務の委託化・ＯＡ化等財務会計システム導入なし３</t>
  </si>
  <si>
    <t>11.業務の委託化・ＯＡ化等設計積算システム全部導入１</t>
  </si>
  <si>
    <t>11.業務の委託化・ＯＡ化等設計積算システム一部導入２</t>
  </si>
  <si>
    <t>11.業務の委託化・ＯＡ化等設計積算システム導入なし３</t>
  </si>
  <si>
    <t>11.業務の委託化・ＯＡ化等ＰＦＩ方式BTO方式１</t>
  </si>
  <si>
    <t>11.業務の委託化・ＯＡ化等ＰＦＩ方式BOT方式２</t>
  </si>
  <si>
    <t>11.業務の委託化・ＯＡ化等ＰＦＩ方式その他方式３</t>
  </si>
  <si>
    <t>11.業務の委託化・ＯＡ化等ＰＦＩ方式導入なし４</t>
  </si>
  <si>
    <t>11.業務の委託化・ＯＡ化等第三者への業務委託導入済　１</t>
  </si>
  <si>
    <t>11.業務の委託化・ＯＡ化等第三者への業務委託導入なし２</t>
  </si>
  <si>
    <t>1.稼働病床数年延(1)一般</t>
  </si>
  <si>
    <t>1.稼働病床数年延(2)療養</t>
  </si>
  <si>
    <t>1.稼働病床数年延(3)結核</t>
  </si>
  <si>
    <t>1.稼働病床数年延(4)精神</t>
  </si>
  <si>
    <t>1.稼働病床数年延(5)感染症</t>
  </si>
  <si>
    <t>1.稼働病床数年延(6)計</t>
  </si>
  <si>
    <t>2.診療科目別医師数(1)内科</t>
  </si>
  <si>
    <t>2.診療科目別医師数(2)精神・神経内科</t>
  </si>
  <si>
    <t>2.診療科目別医師数(3)小児科</t>
  </si>
  <si>
    <t>2.診療科目別医師数(4)外科</t>
  </si>
  <si>
    <t>2.診療科目別医師数(5)整形外科</t>
  </si>
  <si>
    <t>2.診療科目別医師数(6)脳神経外科</t>
  </si>
  <si>
    <t>2.診療科目別医師数(7)皮膚・ひ尿器科</t>
  </si>
  <si>
    <t>2.診療科目別医師数(8)産婦人科</t>
  </si>
  <si>
    <t>2.診療科目別医師数(9)眼科</t>
  </si>
  <si>
    <t>2.診療科目別医師数(10)耳鼻いんこう科</t>
  </si>
  <si>
    <t>2.診療科目別医師数(11)放射線科</t>
  </si>
  <si>
    <t>2.診療科目別医師数(12)歯科・歯科口腔外科</t>
  </si>
  <si>
    <t>2.診療科目別医師数(13)麻すい科</t>
  </si>
  <si>
    <t>2.診療科目別医師数(14)その他</t>
  </si>
  <si>
    <t>2.診療科目別医師数(15)計</t>
  </si>
  <si>
    <t>3.特殊診療01人間ドック</t>
  </si>
  <si>
    <t>3.特殊診療02人工透析</t>
  </si>
  <si>
    <t>3.特殊診療03ＩＣＵ・ＣＣＵ</t>
  </si>
  <si>
    <t>3.特殊診療04ＮＩＣＵ・未熟児室</t>
  </si>
  <si>
    <t>3.特殊診療05運動機能訓練室</t>
  </si>
  <si>
    <t>3.特殊診療06ガン(放射線)診療</t>
  </si>
  <si>
    <t>4.指定病院等の状況01救急告示病院</t>
  </si>
  <si>
    <t xml:space="preserve"> (23)</t>
  </si>
  <si>
    <t>4.指定病院等の状況02臨床研修病院</t>
  </si>
  <si>
    <t>4.指定病院等の状況03がん診療連携拠点病院</t>
  </si>
  <si>
    <t>4.指定病院等の状況04感染症指定医療機関</t>
  </si>
  <si>
    <t>4.指定病院等の状況05へき地医療拠点病院</t>
  </si>
  <si>
    <t>4.指定病院等の状況06災害拠点病院</t>
  </si>
  <si>
    <t>4.指定病院等の状況07地域医療支援病院</t>
  </si>
  <si>
    <t>4.指定病院等の状況08特定機能病院</t>
  </si>
  <si>
    <t>4.指定病院等の状況09病院群輪番制病院</t>
  </si>
  <si>
    <t>5.病院の専門性01がんセンター</t>
  </si>
  <si>
    <t xml:space="preserve"> (24)</t>
  </si>
  <si>
    <t>5.病院の専門性02成人病センター</t>
  </si>
  <si>
    <t>5.病院の専門性03こども病院(小児医療センター)</t>
  </si>
  <si>
    <t>5.病院の専門性04リハビリテーション病院</t>
  </si>
  <si>
    <t>5.病院の専門性05循環器病センター</t>
  </si>
  <si>
    <t>5.病院の専門性06呼吸器病センター</t>
  </si>
  <si>
    <t>5.病院の専門性07脳血管(機能)研究センター</t>
  </si>
  <si>
    <t>5.病院の専門性08救命救急センター</t>
  </si>
  <si>
    <t>5.病院の専門性09その他</t>
  </si>
  <si>
    <t>6.業務委託の状況(1) 01 　検　　　　　　　査</t>
  </si>
  <si>
    <t xml:space="preserve"> (30)</t>
  </si>
  <si>
    <t>6.業務委託の状況(1) 02 　歯　 科    技 　工</t>
  </si>
  <si>
    <t>6.業務委託の状況(1) 03 　助　　　　　　　産</t>
  </si>
  <si>
    <t>6.業務委託の状況(1) 04 　診 療 報  酬 請 求</t>
  </si>
  <si>
    <t>6.業務委託の状況(1) 05 　給　 与　　計 　算</t>
  </si>
  <si>
    <t>6.業務委託の状況(1) 06 　受　　　　　　　付</t>
  </si>
  <si>
    <t>6.業務委託の状況(1) 07 　清　　　　　　　掃</t>
  </si>
  <si>
    <t>6.業務委託の状況(1) 08 　洗　　　　　　　濯</t>
  </si>
  <si>
    <t>6.業務委託の状況(1) 09 　警　　　　　　　備</t>
  </si>
  <si>
    <t>6.業務委託の状況(2) 01 　ボ イ ラ ー  業 務</t>
  </si>
  <si>
    <t xml:space="preserve"> (31)</t>
  </si>
  <si>
    <t>6.業務委託の状況(2) 02 　給　　　　　　　食</t>
  </si>
  <si>
    <t>6.業務委託の状況(2) 03 　寝　　　　　　　具</t>
  </si>
  <si>
    <t>6.業務委託の状況(2) 04 　下　　　　　　　足</t>
  </si>
  <si>
    <t>6.業務委託の状況(2) 05 　電　 話　　交 　換</t>
  </si>
  <si>
    <t>6.業務委託の状況(2) 06 　害　 虫　　駆 　除</t>
  </si>
  <si>
    <t>6.業務委託の状況(2) 07 　宿　　　日　　　直</t>
  </si>
  <si>
    <t>6.業務委託の状況(2) 08 　浄　化　槽　管　理</t>
  </si>
  <si>
    <t>6.業務委託の状況(2) 09 　駐　車　場　管　理</t>
  </si>
  <si>
    <t>7.標榜診療科目(1) 01 　内　　　　　　　科</t>
  </si>
  <si>
    <t xml:space="preserve"> (32)</t>
  </si>
  <si>
    <t>7.標榜診療科目(1) 02 　精 神・神 経 内 科</t>
  </si>
  <si>
    <t>7.標榜診療科目(1) 03 　小　　　児　　　科</t>
  </si>
  <si>
    <t>7.標榜診療科目(1) 04 　外　　　　　　　科</t>
  </si>
  <si>
    <t>7.標榜診療科目(1) 05 　整　 形　　外　 科</t>
  </si>
  <si>
    <t>7.標榜診療科目(1) 06 　脳　神　経　外　科</t>
  </si>
  <si>
    <t>7.標榜診療科目(1) 07 　皮 膚・ひ 尿 器 科</t>
  </si>
  <si>
    <t>7.標榜診療科目(1) 08 　産　 婦　　人　 科</t>
  </si>
  <si>
    <t>7.標榜診療科目(1) 09 　眼　　　　　　　科</t>
  </si>
  <si>
    <t>7.標榜診療科目(2) 01 　耳鼻いんこう科</t>
  </si>
  <si>
    <t xml:space="preserve"> (33)</t>
  </si>
  <si>
    <t>7.標榜診療科目(2) 02 　放　 射　　線　 科</t>
  </si>
  <si>
    <t>7.標榜診療科目(2) 03歯科 ・ 歯科口腔外科</t>
  </si>
  <si>
    <t>7.標榜診療科目(2) 04 　麻　 す　　い　 科</t>
  </si>
  <si>
    <t>7.標榜診療科目(2) 05 　そ　　　の　　　他</t>
  </si>
  <si>
    <t xml:space="preserve">  8. 採用医薬品数</t>
  </si>
  <si>
    <t>うち後発医薬品数</t>
  </si>
  <si>
    <t xml:space="preserve">  9. 病院機能評価認定の有無</t>
  </si>
  <si>
    <t xml:space="preserve"> 10. 患　者　紹　介　率 （％）</t>
  </si>
  <si>
    <t xml:space="preserve"> 11. 平均在院日数(一般病床のみ)</t>
  </si>
  <si>
    <t xml:space="preserve"> 12.平均外来一人当たり通院回数</t>
  </si>
  <si>
    <t xml:space="preserve"> 13. 年　 延　 検　 体　 数 (体)</t>
  </si>
  <si>
    <t xml:space="preserve"> 14. 基幹災害医療センター</t>
  </si>
  <si>
    <t xml:space="preserve"> 15. 地域災害医療センター</t>
  </si>
  <si>
    <t xml:space="preserve"> 16.診療所数(9表18列再掲)　</t>
  </si>
  <si>
    <t>うち有床診療所数　</t>
  </si>
  <si>
    <t>うち有床診療所の病床数</t>
  </si>
  <si>
    <t>うち救急告示診療所数</t>
  </si>
  <si>
    <t xml:space="preserve"> 17.院外処方実施の有無</t>
  </si>
  <si>
    <t xml:space="preserve"> 18. 全体処方箋に占める院外処方箋の割合(%)</t>
  </si>
  <si>
    <t xml:space="preserve"> 19.ＤＰＣ対象病院</t>
  </si>
  <si>
    <t xml:space="preserve"> 20. 入院患者年延手術件数(件)</t>
  </si>
  <si>
    <t xml:space="preserve"> 21.標榜診療科目数</t>
  </si>
  <si>
    <t xml:space="preserve"> 22.年延院内死亡患者数(人)</t>
  </si>
  <si>
    <t>23.診療体制01専門外来</t>
  </si>
  <si>
    <t xml:space="preserve"> (55)</t>
  </si>
  <si>
    <t>23.診療体制02訪問看護</t>
  </si>
  <si>
    <t>23.診療体制03在宅診療</t>
  </si>
  <si>
    <t>23.診療体制04公衆衛生・予防活動</t>
  </si>
  <si>
    <t>23.診療体制05午後診療</t>
  </si>
  <si>
    <t>23.診療体制06外来予約</t>
  </si>
  <si>
    <t>23.診療体制07オープンシステム</t>
  </si>
  <si>
    <t>23.診療体制08開放型病院</t>
  </si>
  <si>
    <t>23.診療体制09土曜診療</t>
  </si>
  <si>
    <t>a</t>
    <phoneticPr fontId="3"/>
  </si>
  <si>
    <t>delete from analy_gyoretu;</t>
    <phoneticPr fontId="3"/>
  </si>
  <si>
    <t>・消費税及び地方消費税に関する調消費税及び地方消費税額還 付 消 費  税  及 び地方消費税額</t>
    <phoneticPr fontId="3"/>
  </si>
  <si>
    <t>・消費税及び地方消費税に関する調消費税及び地方消費税額確 定 消 費  税  及 び地方消費税額</t>
    <phoneticPr fontId="3"/>
  </si>
  <si>
    <t>(4)建設改良費等の財源に充てるための長期借入金</t>
    <phoneticPr fontId="3"/>
  </si>
  <si>
    <t>(5)その他の長期借入金</t>
    <phoneticPr fontId="3"/>
  </si>
  <si>
    <t>01行08列のうち償却原価法による利息相当分を除いた企業債利息</t>
    <phoneticPr fontId="3"/>
  </si>
  <si>
    <t>(1)建設改良費等の財源に充てるための企業債</t>
    <phoneticPr fontId="3"/>
  </si>
  <si>
    <t>(2)その他の企業債</t>
    <phoneticPr fontId="3"/>
  </si>
  <si>
    <t xml:space="preserve">  (1)建設改良費等の財源に充てるための企業債</t>
    <phoneticPr fontId="3"/>
  </si>
  <si>
    <t xml:space="preserve">  (2)その他の企業債</t>
    <phoneticPr fontId="3"/>
  </si>
  <si>
    <t xml:space="preserve">  (3)建設改良費等の財源に充てるための長期借入金</t>
    <phoneticPr fontId="3"/>
  </si>
  <si>
    <t xml:space="preserve">  (4)その他の長期借入金</t>
    <phoneticPr fontId="3"/>
  </si>
  <si>
    <t xml:space="preserve">  (5)引当金</t>
    <phoneticPr fontId="3"/>
  </si>
  <si>
    <t xml:space="preserve">  (6)リース債務</t>
    <phoneticPr fontId="3"/>
  </si>
  <si>
    <t xml:space="preserve">  (7)一時借入金</t>
    <phoneticPr fontId="3"/>
  </si>
  <si>
    <t xml:space="preserve">  (8)未払金及び未払費用</t>
    <phoneticPr fontId="3"/>
  </si>
  <si>
    <t xml:space="preserve">  (9)前受金及び前受収益</t>
    <phoneticPr fontId="3"/>
  </si>
  <si>
    <t xml:space="preserve">  (10)その他</t>
    <phoneticPr fontId="3"/>
  </si>
  <si>
    <t>7.繰         延         収         益</t>
    <phoneticPr fontId="3"/>
  </si>
  <si>
    <t xml:space="preserve">  (1)長　　　期　　　前　　  受　　 金</t>
    <phoneticPr fontId="3"/>
  </si>
  <si>
    <t>「02行05列」のうち、国の補正予算等に基づく事業に係る繰入</t>
  </si>
  <si>
    <t>17.退職に関する調べ内訳退職給付引当金取りくずし額</t>
  </si>
  <si>
    <t>17.退職に関する調べ延  支 給  月　数(月)(注)単位0.001月</t>
  </si>
  <si>
    <t xml:space="preserve">エ組入資本金　(造     成     資     本     金)　　　　　　　　　　　  　       </t>
  </si>
  <si>
    <t>うち当年度純損失(△)</t>
  </si>
  <si>
    <t>01行36列の内訳退職給付引当金</t>
  </si>
  <si>
    <t>01行36列の内訳賞与引当金</t>
  </si>
  <si>
    <t>01行36列の内訳修繕引当金</t>
  </si>
  <si>
    <t>01行36列の内訳特別修繕引当金</t>
  </si>
  <si>
    <t>01行36列の内訳その他引当金</t>
  </si>
  <si>
    <t>01行32列及び33列のうち再建債</t>
  </si>
  <si>
    <t>地方債に関する省令附則第８条の３に係るリース債務（PFI法に基づく事業に係る建設事業費等）</t>
  </si>
  <si>
    <t>1.資本的収入(12)うち翌年度へ繰越される支出の財源充当額   (b)</t>
  </si>
  <si>
    <t>1.資本的収入(13)前年度同意等債で今年度収入分     ©</t>
  </si>
  <si>
    <t>2.資本的支出01行17列の内訳 補助対象事業費</t>
  </si>
  <si>
    <t>2.資本的支出01行17列の内訳 上   記   に   対   す  る    財   源 と    し   て   の   企     業     債</t>
  </si>
  <si>
    <t>2.資本的支出01行17列の内訳 単独事業費</t>
  </si>
  <si>
    <t>2.資本的支出01行17列建設改良費の財源内訳企業債内訳財政融資資金</t>
  </si>
  <si>
    <t>2.資本的支出01行17列建設改良費の財源内訳企業債内訳地方公共団体金融機構資金</t>
  </si>
  <si>
    <t>2.資本的支出01行17列建設改良費の財源内訳企業債内訳その他</t>
  </si>
  <si>
    <t>2.資本的支出01行17列建設改良費の財源内訳 国   庫    補    助   金</t>
  </si>
  <si>
    <t>2.資本的支出01行17列建設改良費の財源内訳 都  道  府  県 補  助 金</t>
  </si>
  <si>
    <t>2.資本的支出01行17列建設改良費の財源内訳 工   事    負    担   金</t>
  </si>
  <si>
    <t>2.資本的支出01行17列建設改良費の財源内訳 他  会   計   繰  入  金</t>
  </si>
  <si>
    <t>2.資本的支出01行17列建設改良費の財源内訳 そ        の          他</t>
  </si>
  <si>
    <t>2.資本的支出うち政府資金に係る繰上償還金分</t>
  </si>
  <si>
    <t>2.資本的支出うち地方公共団体金融機構資金に係る繰上償還金分</t>
  </si>
  <si>
    <t>2.資本的支出うちその他資金に係る繰上償還金分</t>
  </si>
  <si>
    <t>2.資本的支出(3) 他     会     計     か     ら     の 長   期   借   入   金   返   還   額</t>
  </si>
  <si>
    <t>4.補填財源うち消費税及び地方消費税資本的収支調整額　</t>
  </si>
  <si>
    <t>期首資産等状況調1.固      定      資     産</t>
  </si>
  <si>
    <t>期首資産等状況調2.流      動      資     産</t>
  </si>
  <si>
    <t>期首資産等状況調3.う   ち    未    収    金</t>
  </si>
  <si>
    <t>期首資産等状況調4.資　　　    本　　　   金</t>
  </si>
  <si>
    <t>期首資産等状況調5.剰          余         金</t>
  </si>
  <si>
    <t>期首資産等状況調6.負  債 ・ 資  本   合  計</t>
  </si>
  <si>
    <t>期首資産等状況調7.繰　　　延　　 収　　　益</t>
  </si>
  <si>
    <t>期首資産等状況調8.そ の 他 有価証券評価差額</t>
  </si>
  <si>
    <t>行政投資実績調投     資     額(税込み)</t>
  </si>
  <si>
    <t>行政投資実績調財源内訳国                費</t>
  </si>
  <si>
    <t>行政投資実績調財源内訳都  道   府   県  費</t>
  </si>
  <si>
    <t>行政投資実績調財源内訳市    町    村    費</t>
  </si>
  <si>
    <t>02行20列の内訳継 続 費  逓 次 繰 越 額</t>
  </si>
  <si>
    <t>02行20列の内訳建 設  改  良  繰  越 額</t>
  </si>
  <si>
    <t>02行20列の内訳事 故  繰  越  繰  越 額</t>
  </si>
  <si>
    <t>02行20列の内訳事   業    繰    越   額</t>
  </si>
  <si>
    <t>「02行31列」のうち、国の補正予算等に基づく事業に係る繰入</t>
  </si>
  <si>
    <t>「21表60,61列」再掲企業債利息に対して繰入れたもの基 準 額</t>
  </si>
  <si>
    <t>「21表60,61列」再掲企業債利息に対して繰入れたもの実繰入額</t>
  </si>
  <si>
    <t>01行32列のうち上水道事業分(繰上償還分除く。）</t>
  </si>
  <si>
    <t>01行32列のうちうち辺地債分</t>
  </si>
  <si>
    <t>01行32列のうちうち過疎債分</t>
  </si>
  <si>
    <t>01行32列のうちうち資本費平準化債分</t>
  </si>
  <si>
    <t>01行32列のうちうち公営企業施設等整理債分</t>
  </si>
  <si>
    <t>01行32列のうちうち災害復旧事業債分</t>
  </si>
  <si>
    <t>01行32列のうちうち借換債分</t>
  </si>
  <si>
    <t>01行32列のうち簡易水道事業分(繰上償還分除く。）</t>
  </si>
  <si>
    <t>01行01列のうち特別減収対策企業債</t>
  </si>
  <si>
    <t>1.企業債現在高 企業債の償還に要する資金の全部又は一部を一般会計等において負担することを定めている場合、その金額</t>
  </si>
  <si>
    <t>2.内訳(1) 政 府 資 金財政融資 企業債の償還に要する資金の全部又は一部を一般会計等において負担することを定めている場合、その金額</t>
  </si>
  <si>
    <t>2.内訳(1) 政 府 資 金郵便貯金 企業債の償還に要する資金の全部又は一部を一般会計等において負担することを定めている場合、その金額</t>
  </si>
  <si>
    <t>2.内訳(1) 政 府 資 金簡易生命保険 企業債の償還に要する資金の全部又は一部を一般会計等において負担することを定めている場合、その金額</t>
  </si>
  <si>
    <t>2.内訳(2)地方公共団体金融機構 企業債の償還に要する資金の全部又は一部を一般会計等において負担することを定めている場合、その金額</t>
  </si>
  <si>
    <t>2.内訳(3)市中銀行 企業債の償還に要する資金の全部又は一部を一般会計等において負担することを定めている場合、その金額</t>
  </si>
  <si>
    <t>2.内訳(4)市中銀行以外の金融機関 企業債の償還に要する資金の全部又は一部を一般会計等において負担することを定めている場合、その金額</t>
  </si>
  <si>
    <t>2.内訳(5)市場公募債 企業債の償還に要する資金の全部又は一部を一般会計等において負担することを定めている場合、その金額</t>
  </si>
  <si>
    <t>2.内訳(6)共済組合 企業債の償還に要する資金の全部又は一部を一般会計等において負担することを定めている場合、その金額</t>
  </si>
  <si>
    <t>2.内訳(7)政府保証付外債 企業債の償還に要する資金の全部又は一部を一般会計等において負担することを定めている場合、その金額</t>
  </si>
  <si>
    <t>2.内訳(8)交付公債 企業債の償還に要する資金の全部又は一部を一般会計等において負担することを定めている場合、その金額</t>
  </si>
  <si>
    <t>2.内訳(9)その他 企業債の償還に要する資金の全部又は一部を一般会計等において負担することを定めている場合、その金額</t>
  </si>
  <si>
    <t>（2）技術職員年間延職員数(人)</t>
  </si>
  <si>
    <t>（2）技術職員年度末職員数(人)</t>
  </si>
  <si>
    <t>（2）技術職員基本給</t>
  </si>
  <si>
    <t>（2）技術職員手当</t>
  </si>
  <si>
    <t>（2）技術職員内訳時間外勤務手当</t>
  </si>
  <si>
    <t>（2）技術職員内訳特殊勤務手当</t>
  </si>
  <si>
    <t>（2）技術職員内訳期末勤勉手当</t>
  </si>
  <si>
    <t>（2）技術職員内訳その他</t>
  </si>
  <si>
    <t>（2）技術職員報酬</t>
  </si>
  <si>
    <t>（2）技術職員計　　</t>
  </si>
  <si>
    <t>（2）技術職員延年齢　　(歳)</t>
  </si>
  <si>
    <t>（2）技術職員延経験年数　　　　(年)</t>
  </si>
  <si>
    <t>(3)集金・検針員計　　　　　　　</t>
  </si>
  <si>
    <t>(5)合計計　　</t>
  </si>
  <si>
    <t>51列基本給内訳給料　</t>
  </si>
  <si>
    <t>51列基本給内訳扶養手当</t>
  </si>
  <si>
    <t>51列基本給内訳地域手当</t>
  </si>
  <si>
    <t>(1)事務職員　内訳年間延職員数(人)常勤職員</t>
  </si>
  <si>
    <t>(1)事務職員　内訳年間延職員数(人)会計年度任用職員（フルタイム）</t>
  </si>
  <si>
    <t>(1)事務職員　内訳年間延職員数(人)会計年度任用職（パートタイム）</t>
  </si>
  <si>
    <t>(1)事務職員　内訳年度末職員数(人)常勤職員</t>
  </si>
  <si>
    <t>(1)事務職員　内訳年度末職員数(人)会計年度任用職員（フルタイム）</t>
  </si>
  <si>
    <t>(1)事務職員　内訳年度末職員数(人)会計年度任用職（パートタイム）</t>
  </si>
  <si>
    <t>(1)事務職員　内訳(再掲)報酬(再掲)報酬　会計年度任用職員（パートタイム）</t>
  </si>
  <si>
    <t>(2)技術職員　内訳年間延職員数(人)常勤職員</t>
  </si>
  <si>
    <t>(2)技術職員　内訳年間延職員数(人)会計年度任用職員（フルタイム）</t>
  </si>
  <si>
    <t>(2)技術職員　内訳年間延職員数(人)会計年度任用職（パートタイム）</t>
  </si>
  <si>
    <t>(2)技術職員　内訳年度末職員数(人)常勤職員</t>
  </si>
  <si>
    <t>(2)技術職員　内訳年度末職員数(人)会計年度任用職員（フルタイム）</t>
  </si>
  <si>
    <t>(2)技術職員　内訳年度末職員数(人)会計年度任用職（パートタイム）</t>
  </si>
  <si>
    <t>(3)集金・検針員　内訳年間延職員数(人)常勤職員</t>
  </si>
  <si>
    <t>(3)集金・検針員　内訳年間延職員数(人)会計年度任用職員（フルタイム）</t>
  </si>
  <si>
    <t>(3)集金・検針員　内訳年間延職員数(人)会計年度任用職（パートタイム）</t>
  </si>
  <si>
    <t>(3)集金・検針員　内訳年度末職員数(人)常勤職員</t>
  </si>
  <si>
    <t>(3)集金・検針員　内訳年度末職員数(人)会計年度任用職員（フルタイム）</t>
  </si>
  <si>
    <t>(3)集金・検針員　内訳年度末職員数(人)会計年度任用職（パートタイム）</t>
  </si>
  <si>
    <t>(3)集金・検針員　内訳(再掲)報酬(再掲)報酬　会計年度任用職員（パートタイム）</t>
  </si>
  <si>
    <t>(4)その他内訳年間延職員数(人)常勤職員</t>
  </si>
  <si>
    <t>(4)その他内訳年間延職員数(人)会計年度任用職員（フルタイム）</t>
  </si>
  <si>
    <t>(4)その他内訳年間延職員数(人)会計年度任用職（パートタイム）</t>
  </si>
  <si>
    <t>(4)その他内訳年度末職員数(人)常勤職員</t>
  </si>
  <si>
    <t>(4)その他内訳年度末職員数(人)会計年度任用職員（フルタイム）</t>
  </si>
  <si>
    <t>(4)その他内訳年度末職員数(人)会計年度任用職（パートタイム）</t>
  </si>
  <si>
    <t>(5)合計　内訳年間延職員数(人)常勤職員</t>
  </si>
  <si>
    <t>(5)合計　内訳年間延職員数(人)会計年度任用職員（フルタイム）</t>
  </si>
  <si>
    <t>(5)合計　内訳年間延職員数(人)会計年度任用職（パートタイム）</t>
  </si>
  <si>
    <t>(5)合計　内訳年度末職員数(人)常勤職員</t>
  </si>
  <si>
    <t>(5)合計　内訳年度末職員数(人)会計年度任用職員（フルタイム）</t>
  </si>
  <si>
    <t>(5)合計　内訳年度末職員数(人)会計年度任用職（パートタイム）</t>
  </si>
  <si>
    <t>(5)合計　内訳(再掲)報酬(再掲)報酬　会計年度任用職員（パートタイム）</t>
  </si>
  <si>
    <t>4.診療収入(2)外来ス処置及び手術収入(人)</t>
  </si>
  <si>
    <t>6.検査状況(1)年間検査件数(人)</t>
  </si>
  <si>
    <t>6.検査状況(2)年間放射線件数(人)</t>
  </si>
  <si>
    <t>6.検査状況チ　ェ　ッ　ク　　　　　（1）＋（2）(人)</t>
  </si>
  <si>
    <t>7.室料徴収額（1）室料一日一人当たり徴収額2　人以上室</t>
  </si>
  <si>
    <t>8.年度末職員数(1)医師数　   (人)</t>
  </si>
  <si>
    <t>8.年度末職員数 （2）　看護部門職員数　看護師数　 (人)</t>
  </si>
  <si>
    <t>8.年度末職員数 （2）　看護部門職員数　准看護師数(人)</t>
  </si>
  <si>
    <t>8.年度末職員数 （2）　看護部門職員数看護助手数(人)</t>
  </si>
  <si>
    <t>8.年度末職員数(3)薬剤部門職員数(人)</t>
  </si>
  <si>
    <t>8.年度末職員数(4)事務部門職員数(人)</t>
  </si>
  <si>
    <t>8.年度末職員数(5)給食部門職員数(人)</t>
  </si>
  <si>
    <t>8.年度末職員数(6)放射線部門職員数(人)</t>
  </si>
  <si>
    <t>8.年度末職員数(7)臨床検査部門職員数(人)</t>
  </si>
  <si>
    <t>8.年度末職員数(8)その他職員数(人)</t>
  </si>
  <si>
    <t>8.年度末職員数全職員数(人)</t>
  </si>
  <si>
    <t>9.その他計　(千円)</t>
  </si>
  <si>
    <t>10.介護サービス収益　　(1)　入　　院　　相　　当　分(千円)　</t>
  </si>
  <si>
    <t>10.介護サービス収益　(2)　外　　来　　相　　当　分(千円)　</t>
  </si>
  <si>
    <t>3.職員数　内訳　(1)年延医師数(人)常勤職員</t>
  </si>
  <si>
    <t>3.職員数　内訳　(1)年延医師数(人)会計年度任用職員（フルタイム）</t>
  </si>
  <si>
    <t>3.職員数　内訳　(1)年延医師数(人)会計年度任用職員（パートタイム）</t>
  </si>
  <si>
    <t>3.職員数　内訳　(2)年延看護部門職員数(人)常勤職員</t>
  </si>
  <si>
    <t>3.職員数　内訳(2)　年延看護部門職員数(人)会計年度任用職員（フルタイム）</t>
  </si>
  <si>
    <t>3.職員数　内訳(2)　年延看護部門職員数(人)会計年度任用職員（パートタイム）</t>
  </si>
  <si>
    <t>3.職員数　内訳(3)　年度末検査技師数(人)常勤職員</t>
  </si>
  <si>
    <t>3.職員数　内訳(3)　年度末検査技師数(人)会計年度任用職員（フルタイム）</t>
  </si>
  <si>
    <t>3.職員数　内訳(3)　年度末検査技師数(人)会計年度任用職員（パートタイム）</t>
  </si>
  <si>
    <t>3.職員数　内訳(4)　年度末放射線技師数(人)常勤職員</t>
  </si>
  <si>
    <t>3.職員数　内訳(4)　年度末放射線技師数(人)会計年度任用職員（フルタイム）</t>
  </si>
  <si>
    <t>3.職員数　内訳(4)　年度末放射線技師数(人)会計年度任用職員（パートタイム）</t>
  </si>
  <si>
    <t>8.年度末職員数　内訳(1)医師数(人)常勤職員</t>
  </si>
  <si>
    <t>8.年度末職員数　内訳(1)医師数(人)会計年度任用職員（フルタイム）</t>
  </si>
  <si>
    <t>8.年度末職員数　内訳(1)医師数(人)会計年度任用職員（パートタイム）</t>
  </si>
  <si>
    <t>8.年度末職員数　内訳(3)薬剤部門職員数(人)常勤職員</t>
  </si>
  <si>
    <t>8.年度末職員数　内訳(3)薬剤部門職員数(人)会計年度任用職員（フルタイム）</t>
  </si>
  <si>
    <t>8.年度末職員数　内訳(3)薬剤部門職員数(人)会計年度任用職員（パートタイム）</t>
  </si>
  <si>
    <t>8.年度末職員数　内訳(4)事務部門職員数(人)常勤職員</t>
  </si>
  <si>
    <t>8.年度末職員数　内訳(4)事務部門職員数(人)会計年度任用職員（フルタイム）</t>
  </si>
  <si>
    <t>8.年度末職員数　内訳(4)事務部門職員数(人)会計年度任用職員（パートタイム）</t>
  </si>
  <si>
    <t>8.年度末職員数　内訳(5)給食部門職員数(人)常勤職員</t>
  </si>
  <si>
    <t>8.年度末職員数　内訳(5)給食部門職員数(人)会計年度任用職員（フルタイム）</t>
  </si>
  <si>
    <t>8.年度末職員数　内訳(5)給食部門職員数(人)会計年度任用職員（パートタイム）</t>
  </si>
  <si>
    <t>8.年度末職員数　内訳(6)放射線部門職員数(人)常勤職員</t>
  </si>
  <si>
    <t>8.年度末職員数　内訳(6)放射線部門職員数(人)会計年度任用職員（フルタイム）</t>
  </si>
  <si>
    <t>8.年度末職員数　内訳(6)放射線部門職員数(人)会計年度任用職員（パートタイム）</t>
  </si>
  <si>
    <t>8.年度末職員数　内訳(7)臨床検査部門職員数(人)常勤職員</t>
  </si>
  <si>
    <t>8.年度末職員数　内訳(7)臨床検査部門職員数(人)会計年度任用職員（フルタイム）</t>
  </si>
  <si>
    <t>8.年度末職員数　内訳(7)臨床検査部門職員数(人)会計年度任用職員（パートタイム）</t>
  </si>
  <si>
    <t>8.年度末職員数　内訳(8)その他職員数(人)常勤職員</t>
  </si>
  <si>
    <t>8.年度末職員数　内訳(8)その他職員数(人)会計年度任用職員（フルタイム）</t>
  </si>
  <si>
    <t>8.年度末職員数　内訳(8)その他職員数(人)会計年度任用職員（パートタイム）</t>
  </si>
  <si>
    <t>4.未収金及び未収収益</t>
  </si>
  <si>
    <t>5.給区水域給水区域面積(ha)現　在</t>
  </si>
  <si>
    <t>7.用団水供体給先数用水供給先団体数現在</t>
  </si>
  <si>
    <t>8.箇所数上     水     道     の      数</t>
  </si>
  <si>
    <t>8.箇所数簡   易   水   道     の     数</t>
  </si>
  <si>
    <t>11.業務の委託化・ＯＡ化等施設設備管理のテレメータの導入全部導入１</t>
  </si>
  <si>
    <t>11.業務の委託化・ＯＡ化等施設設備管理のテレメータの導入一部導入２</t>
  </si>
  <si>
    <t>11.業務の委託化・ＯＡ化等施設設備管理のテレメータの導入導入なし３</t>
  </si>
  <si>
    <t>4.診療収入(1)入院イ注射収入(人)</t>
    <phoneticPr fontId="3"/>
  </si>
  <si>
    <t>4.診療収入(1)入院ウ処置及び手術収入(人)</t>
    <phoneticPr fontId="3"/>
  </si>
  <si>
    <t>4.診療収入(1)入院エ検査収入(人)</t>
    <phoneticPr fontId="3"/>
  </si>
  <si>
    <t>4.診療収入(1)入院オ放射線収入　　(人)</t>
    <phoneticPr fontId="3"/>
  </si>
  <si>
    <t>4.診療収入(1)入院カ入院料　　(人)</t>
    <phoneticPr fontId="3"/>
  </si>
  <si>
    <t>4.診療収入(1)入院キ入院時食事療養収入(人)</t>
    <phoneticPr fontId="3"/>
  </si>
  <si>
    <t>4.診療収入(1)入院クその他の収入　　(人)</t>
    <phoneticPr fontId="3"/>
  </si>
  <si>
    <t>4.診療収入(2)外来ケ初診料　(人)</t>
    <phoneticPr fontId="3"/>
  </si>
  <si>
    <t>4.診療収入(2)外来コ再診料　　　(人)</t>
    <phoneticPr fontId="3"/>
  </si>
  <si>
    <t>4.診療収入(2)外来サ投薬収入(人)</t>
    <phoneticPr fontId="3"/>
  </si>
  <si>
    <t>4.診療収入(2)外来シ注射収入　　(人)</t>
    <phoneticPr fontId="3"/>
  </si>
  <si>
    <t>4.診療収入(2)外来セ検査収入　　(人)</t>
    <phoneticPr fontId="3"/>
  </si>
  <si>
    <t>4.診療収入(2)外来ソ放射線収入　　(人)</t>
    <phoneticPr fontId="3"/>
  </si>
  <si>
    <t>4.診療収入(2)外来タその他の収入　　(人)</t>
    <phoneticPr fontId="3"/>
  </si>
  <si>
    <t>4.診療収入　　チ　ェ　ッ　ク　　　　　（1）＋（2）　　　　　(人)</t>
    <phoneticPr fontId="3"/>
  </si>
  <si>
    <t>（再掲）下水道使用料</t>
  </si>
  <si>
    <t>3.資本費（別掲)その他</t>
  </si>
  <si>
    <t>3.資本費（別掲)雨水処理費</t>
  </si>
  <si>
    <t>3.資本費（別掲)汚水処理費</t>
  </si>
  <si>
    <t>3.資本費（別掲)企業債償還金等</t>
  </si>
  <si>
    <t>(総合計の内訳)長期前受金戻入分</t>
  </si>
  <si>
    <t>(総合計の内訳)その他</t>
  </si>
  <si>
    <t>(総合計の内訳)雨水処理費</t>
  </si>
  <si>
    <t>(総合計の内訳)汚水処理費</t>
  </si>
  <si>
    <t>費用総合計</t>
  </si>
  <si>
    <t>2.資本費(合計の内訳)長期前受金戻入分</t>
  </si>
  <si>
    <t>2.資本費(合計の内訳)その他</t>
  </si>
  <si>
    <t>2.資本費(合計の内訳)分流式下水道等に要する経費</t>
  </si>
  <si>
    <t>2.資本費(合計の内訳)高資本費対策経費</t>
  </si>
  <si>
    <t>2.資本費(合計の内訳)高度処理費</t>
  </si>
  <si>
    <t>2.資本費(合計の内訳)雨水処理費</t>
  </si>
  <si>
    <t>2.資本費(合計の内訳)汚水処理費</t>
  </si>
  <si>
    <t>2.資本費合計(1)＋(2)＋(3)</t>
  </si>
  <si>
    <t>2.資本費(3)企業債取扱諸費等</t>
  </si>
  <si>
    <t>2.資本費(内訳)長期前受金戻入分</t>
  </si>
  <si>
    <t>2.資本費(内訳)その他</t>
  </si>
  <si>
    <t>2.資本費(内訳)分流式下水道等に要する経費</t>
  </si>
  <si>
    <t>2.資本費(内訳)高資本費対策経費</t>
  </si>
  <si>
    <t>2.資本費(内訳)高度処理費</t>
  </si>
  <si>
    <t>2.資本費(内訳)雨水処理費</t>
  </si>
  <si>
    <t>2.資本費(内訳)汚水処理費</t>
  </si>
  <si>
    <t>2.資本費(2)減価償却費</t>
  </si>
  <si>
    <t>2.資本費(1)企業債等利息</t>
  </si>
  <si>
    <t>1.維持管理費(合計の内訳)その他</t>
  </si>
  <si>
    <t>1.維持管理費(合計の内訳)高度処理費</t>
  </si>
  <si>
    <t>1.維持管理費(合計の内訳)不明水処理費</t>
  </si>
  <si>
    <t>1.維持管理費(合計の内訳)水洗便所等普及費</t>
  </si>
  <si>
    <t>1.維持管理費(合計の内訳)水質規制費</t>
  </si>
  <si>
    <t>1.維持管理費(合計の内訳)雨水処理費</t>
  </si>
  <si>
    <t>1.維持管理費(合計の内訳)汚水処理費</t>
  </si>
  <si>
    <t>1.維持管理費合計(1)＋(2)＋(3)＋(4)</t>
  </si>
  <si>
    <t>1.維持管理費(4)その他(計の内訳)その他</t>
  </si>
  <si>
    <t>1.維持管理費(4)その他(計の内訳)雨水処理費</t>
  </si>
  <si>
    <t>1.維持管理費(4)その他(計の内訳)汚水処理費</t>
  </si>
  <si>
    <t>1.維持管理費(4)その他計（ア～エ）</t>
  </si>
  <si>
    <t>1.維持管理費(4)その他エその他</t>
  </si>
  <si>
    <t>1.維持管理費(4)その他ウ委託料</t>
  </si>
  <si>
    <t>1.維持管理費(4)その他ア職員給与費</t>
  </si>
  <si>
    <t>1.維持管理費(3)処理場費(計の内訳)その他</t>
  </si>
  <si>
    <t>1.維持管理費(3)処理場費(計の内訳)雨水処理費</t>
  </si>
  <si>
    <t>1.維持管理費(3)処理場費(計の内訳)汚水処理費</t>
  </si>
  <si>
    <t>1.維持管理費(3)処理場費計（ア～キ）</t>
  </si>
  <si>
    <t>1.維持管理費(3)処理場費キその他</t>
  </si>
  <si>
    <t>1.維持管理費(3)処理場費カ委託料</t>
  </si>
  <si>
    <t>1.維持管理費(3)処理場費オ薬品費</t>
  </si>
  <si>
    <t>1.維持管理費(3)処理場費エ材料費</t>
  </si>
  <si>
    <t>1.維持管理費(3)処理場費ウ修繕費</t>
  </si>
  <si>
    <t>1.維持管理費(3)処理場費うち電気料</t>
  </si>
  <si>
    <t>1.維持管理費(3)処理場費イ動力費</t>
  </si>
  <si>
    <t>1.維持管理費(3)処理場費ア職員給与費</t>
  </si>
  <si>
    <t>1.維持管理費(2)ポンプ場費(計の内訳)その他</t>
  </si>
  <si>
    <t>1.維持管理費(2)ポンプ場費(計の内訳)雨水処理費</t>
  </si>
  <si>
    <t>1.維持管理費(2)ポンプ場費(計の内訳)汚水処理費</t>
  </si>
  <si>
    <t>1.維持管理費(2)ポンプ場費計（ア～キ）</t>
  </si>
  <si>
    <t>1.維持管理費(2)ポンプ場費キその他</t>
  </si>
  <si>
    <t>1.維持管理費(2)ポンプ場費カ委託料</t>
  </si>
  <si>
    <t>1.維持管理費(2)ポンプ場費オ薬品費</t>
  </si>
  <si>
    <t>1.維持管理費(2)ポンプ場費エ材料費</t>
  </si>
  <si>
    <t>1.維持管理費(2)ポンプ場費ウ修繕費</t>
  </si>
  <si>
    <t>1.維持管理費(2)ポンプ場費うち電気料</t>
  </si>
  <si>
    <t>1.維持管理費(2)ポンプ場費イ動力費</t>
  </si>
  <si>
    <t>1.維持管理費(2)ポンプ場費ア職員給与費</t>
  </si>
  <si>
    <t>1.維持管理費(1)管渠費(計の内訳)その他</t>
  </si>
  <si>
    <t>1.維持管理費(1)管渠費(計の内訳)雨水処理費</t>
  </si>
  <si>
    <t>1.維持管理費(1)管渠費(計の内訳)汚水処理費</t>
  </si>
  <si>
    <t>1.維持管理費(1)管渠費計（ア～カ）</t>
  </si>
  <si>
    <t>1.維持管理費(1)管渠費カその他</t>
  </si>
  <si>
    <t>1.維持管理費(1)管渠費オ委託料</t>
  </si>
  <si>
    <t>1.維持管理費(1)管渠費エ路面復旧費</t>
  </si>
  <si>
    <t>1.維持管理費(1)管渠費ウ材料費</t>
  </si>
  <si>
    <t>1.維持管理費(1)管渠費イ修繕費</t>
  </si>
  <si>
    <t>1.維持管理費(1)管渠費ア職員給与費</t>
  </si>
  <si>
    <t>1.維持管理費(4)その他イ流域下水道管理運営費負担金</t>
    <phoneticPr fontId="3"/>
  </si>
  <si>
    <t>1.下水道使用料(1)使用料対象経費ア段階区分該当なし</t>
  </si>
  <si>
    <t>1.下水道使用料(1)使用料対象経費ア段階区分維持管理費,資本費の全部</t>
  </si>
  <si>
    <t>1.下水道使用料(1)使用料対象経費ア段階区分維持管理費の全部資本費の一部</t>
  </si>
  <si>
    <t>1.下水道使用料(1)使用料対象経費ア段階区分維持管理費の全部</t>
  </si>
  <si>
    <t>1.下水道使用料(1)使用料対象経費ア段階区分維持管理費の一部</t>
  </si>
  <si>
    <t>1.下水道使用料(1)使用料対象経費イ算入率</t>
  </si>
  <si>
    <t>1.下水道使用料(2)使用料体系01水道料金比例制</t>
  </si>
  <si>
    <t>1.下水道使用料(2)使用料体系02従量制</t>
  </si>
  <si>
    <t>1.下水道使用料(2)使用料体系03累進制</t>
  </si>
  <si>
    <t>1.下水道使用料(2)使用料体系04定額制</t>
  </si>
  <si>
    <t>1.下水道使用料(2)使用料体系05水質使用料制</t>
  </si>
  <si>
    <t>1.下水道使用料(2)使用料体系06その他</t>
  </si>
  <si>
    <t>1.下水道使用料(3)累進制ア水量ランク数</t>
  </si>
  <si>
    <t>1.下水道使用料(3)累進制イ最低ランク水量の1m3超過使用料(円／m3)</t>
  </si>
  <si>
    <t>1.下水道使用料(3)累進制ウ最高ランク水量の1m3超過使用料(円／m3)</t>
  </si>
  <si>
    <t>1.下水道使用料(3)累進制エ累進度</t>
  </si>
  <si>
    <t>1.下水道使用料(4)徴収時期01毎月</t>
  </si>
  <si>
    <t>1.下水道使用料(4)徴収時期02隔月</t>
  </si>
  <si>
    <t>1.下水道使用料(4)徴収時期03その他</t>
  </si>
  <si>
    <t>1.下水道使用料(5)徴収方法ア納付方法集金制</t>
  </si>
  <si>
    <t>1.下水道使用料(5)徴収方法ア納付方法納付制</t>
  </si>
  <si>
    <t>1.下水道使用料(5)徴収方法ア納付方法口座振替制</t>
  </si>
  <si>
    <t>1.下水道使用料(5)徴収方法ア納付方法コンビニエンスストア納付制</t>
  </si>
  <si>
    <t>1.下水道使用料(5)徴収方法ア納付方法クレジットカード納付制</t>
  </si>
  <si>
    <t>1.下水道使用料(5)徴収方法ア納付方法ＱＲコード（バーコード）決済制</t>
  </si>
  <si>
    <t>1.下水道使用料(11)消費税及び地方消費税の転嫁状況01全部転嫁</t>
    <phoneticPr fontId="3"/>
  </si>
  <si>
    <t>1.下水道使用料(11)消費税及び地方消費税の転嫁状況03未転嫁</t>
    <phoneticPr fontId="3"/>
  </si>
  <si>
    <t>2.流域下水道管理運営費負担金(1)負担金対象経費ア段階区分該当なし</t>
    <phoneticPr fontId="3"/>
  </si>
  <si>
    <t>2.流域下水道管理運営費負担金(1)負担金対象経費ア段階区分維持管理費,資本費の全部</t>
    <phoneticPr fontId="3"/>
  </si>
  <si>
    <t>2.流域下水道管理運営費負担金(1)負担金対象経費ア段階区分維持管理費の全部資本費の一部</t>
    <phoneticPr fontId="3"/>
  </si>
  <si>
    <t>2.流域下水道管理運営費負担金(1)負担金対象経費ア段階区分維持管理費の全部</t>
    <phoneticPr fontId="3"/>
  </si>
  <si>
    <t>2.流域下水道管理運営費負担金(1)負担金対象経費ア段階区分維持管理費の一部</t>
    <phoneticPr fontId="3"/>
  </si>
  <si>
    <t>2.流域下水道管理運営費負担金(1)負担金対象経費イ算入率</t>
    <phoneticPr fontId="3"/>
  </si>
  <si>
    <t>2.流域下水道管理運営費負担金(2)負担金体系01実排水従量制</t>
    <phoneticPr fontId="3"/>
  </si>
  <si>
    <t>2.流域下水道管理運営費負担金(2)負担金体系02計画排水従量制</t>
    <phoneticPr fontId="3"/>
  </si>
  <si>
    <t>2.流域下水道管理運営費負担金(2)負担金体系03その他</t>
    <phoneticPr fontId="3"/>
  </si>
  <si>
    <t>1.下水道使用料(5)徴収方法イ委託状況直営</t>
    <phoneticPr fontId="3"/>
  </si>
  <si>
    <t>1.下水道使用料(5)徴収方法イ委託状況団体内部委託</t>
    <phoneticPr fontId="3"/>
  </si>
  <si>
    <t>1.下水道使用料(5)徴収方法イ委託状況他団体委託</t>
    <phoneticPr fontId="3"/>
  </si>
  <si>
    <t>1.下水道使用料(5)徴収方法イ委託状況その他委託</t>
    <phoneticPr fontId="3"/>
  </si>
  <si>
    <t>1.下水道使用料(6)現行使用料施行年月日3.昭和</t>
    <phoneticPr fontId="3"/>
  </si>
  <si>
    <t>1.下水道使用料(6)現行使用料施行年月日4.平成</t>
    <phoneticPr fontId="3"/>
  </si>
  <si>
    <t>1.下水道使用料(6)現行使用料施行年月日5.令和</t>
    <phoneticPr fontId="3"/>
  </si>
  <si>
    <t>1.下水道使用料(7)前回使用料改定年月日3.昭和</t>
    <phoneticPr fontId="3"/>
  </si>
  <si>
    <t>1.下水道使用料(7)前回使用料改定年月日4.平成</t>
    <phoneticPr fontId="3"/>
  </si>
  <si>
    <t>1.下水道使用料(7)前回使用料改定年月日5.令和</t>
    <phoneticPr fontId="3"/>
  </si>
  <si>
    <t>1.下水道使用料(8)現行使用料ア一般家庭用20m3／月(円)</t>
    <phoneticPr fontId="3"/>
  </si>
  <si>
    <t>1.下水道使用料(8)現行使用料イ業務用100m3／月(円)</t>
    <phoneticPr fontId="3"/>
  </si>
  <si>
    <t>1.下水道使用料(8)現行使用料ウ業務用500m3／月(円)</t>
    <phoneticPr fontId="3"/>
  </si>
  <si>
    <t>1.下水道使用料(8)現行使用料エ業務用1,000m3／月(円)</t>
    <phoneticPr fontId="3"/>
  </si>
  <si>
    <t>1.下水道使用料(8)現行使用料オ業務用5,000m3／月(円)</t>
    <phoneticPr fontId="3"/>
  </si>
  <si>
    <t>1.下水道使用料(8)現行使用料カ業務用10,000m3／月(円)</t>
    <phoneticPr fontId="3"/>
  </si>
  <si>
    <t>1.下水道使用料(9)規模別水量(m3)ア20m3／月以下</t>
    <phoneticPr fontId="3"/>
  </si>
  <si>
    <t>1.下水道使用料(9)規模別水量(m3)イ21m3／月～100m3／月</t>
    <phoneticPr fontId="3"/>
  </si>
  <si>
    <t>1.下水道使用料(9)規模別水量(m3)ウ101m3／月～200m3／月</t>
    <phoneticPr fontId="3"/>
  </si>
  <si>
    <t>1.下水道使用料(9)規模別水量(m3)エ201m3／月～500m3／月</t>
    <phoneticPr fontId="3"/>
  </si>
  <si>
    <t>1.下水道使用料(9)規模別水量(m3)オ501m3／月～1,000m3／月</t>
    <phoneticPr fontId="3"/>
  </si>
  <si>
    <t>1.下水道使用料(9)規模別水量(m3)カ1,001m3／月～5,000m3／月</t>
    <phoneticPr fontId="3"/>
  </si>
  <si>
    <t>1.下水道使用料(9)規模別水量(m3)キ5,001m3／月～10,000m3／月</t>
    <phoneticPr fontId="3"/>
  </si>
  <si>
    <t>1.下水道使用料(9)規模別水量(m3)ク10,001m3／月以上</t>
    <phoneticPr fontId="3"/>
  </si>
  <si>
    <t>1.下水道使用料(10)使用料改定ア実質使用料改定率ア）一般家庭用20m3／月(%)</t>
    <phoneticPr fontId="3"/>
  </si>
  <si>
    <t>1.下水道使用料(10)使用料改定ア実質使用料改定率イ）平均(%)</t>
    <phoneticPr fontId="3"/>
  </si>
  <si>
    <t>1.下水道使用料(10)使用料改定イ使用料算定期間（年）</t>
    <phoneticPr fontId="3"/>
  </si>
  <si>
    <t>2.流域下水道管理運営費負担金(3)現行負担金施行年月日3.昭和</t>
    <phoneticPr fontId="3"/>
  </si>
  <si>
    <t>2.流域下水道管理運営費負担金(3)現行負担金施行年月日4.平成</t>
    <phoneticPr fontId="3"/>
  </si>
  <si>
    <t>2.流域下水道管理運営費負担金(3)現行負担金施行年月日5.令和</t>
    <phoneticPr fontId="3"/>
  </si>
  <si>
    <t>2.流域下水道管理運営費負担金(4)負担金改定ア負担金改定率(％)</t>
    <phoneticPr fontId="3"/>
  </si>
  <si>
    <t>2.流域下水道管理運営費負担金(4)負担金改定イ負担金算定期間(年)</t>
    <phoneticPr fontId="3"/>
  </si>
  <si>
    <t>2.流域下水道管理運営費負担金(5)当年度収入額(千円)</t>
    <phoneticPr fontId="3"/>
  </si>
  <si>
    <t>3.工事負担金(1)受益者負担金ア負担金制度採用年月日3.昭和</t>
    <phoneticPr fontId="3"/>
  </si>
  <si>
    <t>3.工事負担金(1)受益者負担金ア負担金制度採用年月日4.平成</t>
    <phoneticPr fontId="3"/>
  </si>
  <si>
    <t>3.工事負担金(1)受益者負担金ア負担金制度採用年月日5.令和</t>
    <phoneticPr fontId="3"/>
  </si>
  <si>
    <t>3.工事負担金(1)受益者負担金イ負担率(ア)省令・条例(%)</t>
    <phoneticPr fontId="3"/>
  </si>
  <si>
    <t>3.工事負担金(1)受益者負担金イ負担率(イ)実質(%)</t>
    <phoneticPr fontId="3"/>
  </si>
  <si>
    <t>3.工事負担金(1)受益者負担金ウ年賦期間(年)</t>
    <phoneticPr fontId="3"/>
  </si>
  <si>
    <t>3.工事負担金(1)受益者負担金オ戸当たり単価(円／戸)</t>
    <phoneticPr fontId="3"/>
  </si>
  <si>
    <t>3.工事負担金(1)受益者負担金カ現行単価施行年月日3.昭和</t>
    <phoneticPr fontId="3"/>
  </si>
  <si>
    <t>3.工事負担金(1)受益者負担金カ現行単価施行年月日4.平成</t>
    <phoneticPr fontId="3"/>
  </si>
  <si>
    <t>3.工事負担金(1)受益者負担金カ現行単価施行年月日5.令和</t>
    <phoneticPr fontId="3"/>
  </si>
  <si>
    <t>3.工事負担金(1)受益者負担金キ当年度徴収額(千円)</t>
    <phoneticPr fontId="3"/>
  </si>
  <si>
    <t>3.工事負担金(2)流域下水道建設費負担金ア負担率(%)</t>
    <phoneticPr fontId="3"/>
  </si>
  <si>
    <t>3.工事負担金(2)流域下水道建設費負担金イ当年度収入額(千円)</t>
    <phoneticPr fontId="3"/>
  </si>
  <si>
    <t>3.工事負担金(3)その他の負担金当年度徴収額</t>
    <phoneticPr fontId="3"/>
  </si>
  <si>
    <t>3.工事負担金(4)工事負担金当年度徴収額計</t>
    <phoneticPr fontId="3"/>
  </si>
  <si>
    <t>4.建設中施設の企業債償還金</t>
    <phoneticPr fontId="3"/>
  </si>
  <si>
    <t>1.下水道使用料(11)消費税及び地方消費税の転嫁状況02一部転嫁</t>
    <phoneticPr fontId="3"/>
  </si>
  <si>
    <t>3.工事負担金(1)受益者負担金エ㎡当たり単価(円／㎡)</t>
    <phoneticPr fontId="3"/>
  </si>
  <si>
    <t>1.損益勘定繰入金(1)営業収益ア他会計負担金実繰入額</t>
  </si>
  <si>
    <t>1.損益勘定繰入金(1)営業収益(ア)消火栓維持管理費基準額</t>
  </si>
  <si>
    <t>1.損益勘定繰入金(1)営業収益(ア)消火栓維持管理費実繰入額</t>
  </si>
  <si>
    <t>1.損益勘定繰入金(1)営業収益(イ)公共施設における無償給水に要する経費基準額</t>
  </si>
  <si>
    <t>1.損益勘定繰入金(1)営業収益(イ)公共施設における無償給水に要する経費実繰入額</t>
  </si>
  <si>
    <t>1.損益勘定繰入金(1)営業収益(ウ)その他基準額</t>
  </si>
  <si>
    <t>1.損益勘定繰入金(1)営業収益(ウ)その他実繰入額</t>
  </si>
  <si>
    <t>1.損益勘定繰入金(2)営業外収益ア他会計補助金基準額</t>
  </si>
  <si>
    <t>1.損益勘定繰入金(2)営業外収益ア他会計補助金実繰入額</t>
  </si>
  <si>
    <t>1.損益勘定繰入金(2)営業外収益(ア)水源開発対策（建設仮勘定支払利息分）基準額</t>
  </si>
  <si>
    <t>1.損益勘定繰入金(2)営業外収益(ア)水源開発対策（建設仮勘定支払利息分）実繰入額</t>
  </si>
  <si>
    <t>1.損益勘定繰入金(2)営業外収益(イ)広域化対策（建設仮勘定支払利息分）基準額</t>
  </si>
  <si>
    <t>1.損益勘定繰入金(2)営業外収益(イ)広域化対策（建設仮勘定支払利息分）実繰入額</t>
  </si>
  <si>
    <t>1.損益勘定繰入金(2)営業外収益(ウ)水源開発対策（建設仮勘定以外支払利息分）基準額</t>
  </si>
  <si>
    <t>1.損益勘定繰入金(2)営業外収益(ウ)水源開発対策（建設仮勘定以外支払利息分）実繰入額</t>
  </si>
  <si>
    <t>1.損益勘定繰入金(2)営業外収益(エ)水道広域化対策（建設仮勘定以外支払利息分）基準額</t>
  </si>
  <si>
    <t>1.損益勘定繰入金(2)営業外収益(エ)水道広域化対策（建設仮勘定以外支払利息分）実繰入額</t>
  </si>
  <si>
    <t>1.損益勘定繰入金(2)営業外収益(オ)高料金対策基準額</t>
  </si>
  <si>
    <t>1.損益勘定繰入金(2)営業外収益(オ)高料金対策実繰入額</t>
  </si>
  <si>
    <t>1.損益勘定繰入金(2)営業外収益(カ)統合水道（支払利息分）基準額</t>
  </si>
  <si>
    <t>1.損益勘定繰入金(2)営業外収益(カ)統合水道（支払利息分）実繰入額</t>
  </si>
  <si>
    <t>1.損益勘定繰入金(2)営業外収益(キ)統合水道（後）（支払利息分）基準額</t>
  </si>
  <si>
    <t>1.損益勘定繰入金(2)営業外収益(キ)統合水道（後）（支払利息分）実繰入額</t>
  </si>
  <si>
    <t>1.損益勘定繰入金(2)営業外収益(ク)簡易水道の建設改良に要する経費（臨時措置分）基準額</t>
  </si>
  <si>
    <t>1.損益勘定繰入金(2)営業外収益(ク)簡易水道の建設改良に要する経費（臨時措置分）実繰入額</t>
  </si>
  <si>
    <t>1.損益勘定繰入金(2)営業外収益(ケ)簡易水道の建設改良に要する経費（通常分）基準額</t>
  </si>
  <si>
    <t>1.損益勘定繰入金(2)営業外収益(ケ)簡易水道の建設改良に要する経費（通常分）実繰入額</t>
  </si>
  <si>
    <t>1.損益勘定繰入金(2)営業外収益(コ)簡易水道高料金対策基準額</t>
  </si>
  <si>
    <t>1.損益勘定繰入金(2)営業外収益(コ)簡易水道高料金対策実繰入額</t>
  </si>
  <si>
    <t>1.損益勘定繰入金(2)営業外収益(サ)簡易水道未普及解消緊急対策基準額</t>
  </si>
  <si>
    <t>1.損益勘定繰入金(2)営業外収益(サ)簡易水道未普及解消緊急対策実繰入額</t>
  </si>
  <si>
    <t>1.損益勘定繰入金(2)営業外収益(シ)地方公営企業法の適用に要する経費基準額</t>
  </si>
  <si>
    <t>1.損益勘定繰入金(2)営業外収益(シ)地方公営企業法の適用に要する経費実繰入額</t>
  </si>
  <si>
    <t>1.損益勘定繰入金(2)営業外収益(ス)簡易水道事業の統合に要する経費基準額</t>
  </si>
  <si>
    <t>1.損益勘定繰入金(2)営業外収益(ス)簡易水道事業の統合に要する経費実繰入額</t>
  </si>
  <si>
    <t>1.損益勘定繰入金(2)営業外収益(セ)基礎年金拠出金公的負担経費基準額</t>
  </si>
  <si>
    <t>1.損益勘定繰入金(2)営業外収益(セ)基礎年金拠出金公的負担経費実繰入額</t>
  </si>
  <si>
    <t>1.損益勘定繰入金(2)営業外収益(ソ)児童手当に要する経費基準額</t>
  </si>
  <si>
    <t>1.損益勘定繰入金(2)営業外収益(ソ)児童手当に要する経費実繰入額</t>
  </si>
  <si>
    <t>1.損益勘定繰入金(2)営業外収益(タ)臨時財政特例債等の償還に要する経費（支払利息分）基準額</t>
  </si>
  <si>
    <t>1.損益勘定繰入金(2)営業外収益(タ)臨時財政特例債等の償還に要する経費（支払利息分）実繰入額</t>
  </si>
  <si>
    <t>1.損益勘定繰入金(2)営業外収益(チ)経営戦略の策定・改定に要する経費基準額</t>
  </si>
  <si>
    <t>1.損益勘定繰入金(2)営業外収益(チ)経営戦略の策定・改定に要する経費実繰入額</t>
  </si>
  <si>
    <t>1.損益勘定繰入金(2)営業外収益(ツ)経営支援の活用に要する経費基準額</t>
  </si>
  <si>
    <t>1.損益勘定繰入金(2)営業外収益(ツ)経営支援の活用に要する経費実繰入額</t>
  </si>
  <si>
    <t>1.損益勘定繰入金(2)営業外収益(テ)災害復旧費基準額</t>
  </si>
  <si>
    <t>1.損益勘定繰入金(2)営業外収益(テ)災害復旧費実繰入額</t>
  </si>
  <si>
    <t>1.損益勘定繰入金(2)営業外収益(ト)その他基準額</t>
  </si>
  <si>
    <t>1.損益勘定繰入金(2)営業外収益(ト)その他実繰入額</t>
  </si>
  <si>
    <t>1.損益勘定繰入金(2)営業外収益(ナ)新型コロナウイルス感染症に係る減収対策のために発行する資金手当債の利子負担の軽減に要する経費基準額</t>
  </si>
  <si>
    <t>1.損益勘定繰入金(2)営業外収益(ナ)新型コロナウイルス感染症に係る減収対策のために発行する資金手当債の利子負担の軽減に要する経費実繰入額</t>
  </si>
  <si>
    <t>1.損益勘定繰入金(3)特別利益ア他会計繰入金実繰入額</t>
  </si>
  <si>
    <t>2.資本勘定繰入金(1)他会計出資金・補助金基準額</t>
  </si>
  <si>
    <t>2.資本勘定繰入金(1)他会計出資金・補助金実繰入額</t>
  </si>
  <si>
    <t>2.資本勘定繰入金ア水道水源開発（当年度支出分）基準額</t>
  </si>
  <si>
    <t>2.資本勘定繰入金ア水道水源開発（当年度支出分）実繰入額</t>
  </si>
  <si>
    <t>2.資本勘定繰入金イ水道広域化施設（当年度支出分）基準額</t>
  </si>
  <si>
    <t>2.資本勘定繰入金イ水道広域化施設（当年度支出分）実繰入額</t>
  </si>
  <si>
    <t>2.資本勘定繰入金ウ水道水源施設（建設仮勘定元金分）基準額</t>
  </si>
  <si>
    <t>2.資本勘定繰入金ウ水道水源施設（建設仮勘定元金分）実繰入額</t>
  </si>
  <si>
    <t>2.資本勘定繰入金エ水道水源施設（建設仮勘定支払利息分）基準額</t>
  </si>
  <si>
    <t>2.資本勘定繰入金エ水道水源施設（建設仮勘定支払利息分）実繰入額</t>
  </si>
  <si>
    <t>8.02行24列のうち補正予算債分</t>
  </si>
  <si>
    <t>8.02行23列のうち補正予算債分</t>
  </si>
  <si>
    <t>8.01行28列のうち補正予算債分</t>
  </si>
  <si>
    <t>8.01行27列のうち補正予算債分</t>
  </si>
  <si>
    <t>7.基準外繰入合計(02行)(59)+(61)+(63)</t>
  </si>
  <si>
    <t>6.資本勘定他会計借入金その他</t>
  </si>
  <si>
    <t>6.資本勘定他会計借入金繰出基準等に基づくもの</t>
  </si>
  <si>
    <t>5.収益勘定他会計借入金その他</t>
  </si>
  <si>
    <t>5.収益勘定他会計借入金繰出基準等に基づくもの</t>
  </si>
  <si>
    <t>4.実繰入額が基準額を超える部分及び繰出基準の事由以外の実繰入額合計合計</t>
  </si>
  <si>
    <t>4.実繰入額が基準額を超える部分及び繰出基準の事由以外の実繰入額資本勘定繰入金他会計補助金</t>
  </si>
  <si>
    <t>4.実繰入額が基準額を超える部分及び繰出基準の事由以外の実繰入額資本勘定繰入金他会計負担金</t>
  </si>
  <si>
    <t>4.実繰入額が基準額を超える部分及び繰出基準の事由以外の実繰入額資本勘定繰入金他会計出資金</t>
  </si>
  <si>
    <t>4.実繰入額が基準額を超える部分及び繰出基準の事由以外の実繰入額収益勘定繰入金特別利益他会計繰入金</t>
  </si>
  <si>
    <t>4.実繰入額が基準額を超える部分及び繰出基準の事由以外の実繰入額収益勘定繰入金営業外収益</t>
  </si>
  <si>
    <t>4.実繰入額が基準額を超える部分及び繰出基準の事由以外の実繰入額収益勘定繰入金営業外収益他会計補助金</t>
  </si>
  <si>
    <t>4.実繰入額が基準額を超える部分及び繰出基準の事由以外の実繰入額収益勘定繰入金営業収益</t>
  </si>
  <si>
    <t>4.実繰入額が基準額を超える部分及び繰出基準の事由以外の実繰入額収益勘定繰入金営業収益他会計負担金</t>
  </si>
  <si>
    <t>3.繰入金計実繰入額</t>
  </si>
  <si>
    <t>3.繰入金計基準額</t>
  </si>
  <si>
    <t>2.資本勘定繰入金ウその他実繰入額</t>
  </si>
  <si>
    <t>2.資本勘定繰入金ウその他基準額</t>
  </si>
  <si>
    <t>2.資本勘定繰入金イ公共水道施設設置費実繰入額</t>
  </si>
  <si>
    <t>2.資本勘定繰入金イ公共水道施設設置費基準額</t>
  </si>
  <si>
    <t>2.資本勘定繰入金ア消火栓設置費実繰入額</t>
  </si>
  <si>
    <t>2.資本勘定繰入金ア消火栓設置費基準額</t>
  </si>
  <si>
    <t>2.資本勘定繰入金(2)他会計負担金実繰入額</t>
  </si>
  <si>
    <t>2.資本勘定繰入金(2)他会計負担金基準額</t>
  </si>
  <si>
    <t>2.資本勘定繰入金ネその他実繰入額</t>
  </si>
  <si>
    <t>2.資本勘定繰入金ネその他基準額</t>
  </si>
  <si>
    <t>2.資本勘定繰入金ヌ災害復旧費実繰入額</t>
  </si>
  <si>
    <t>2.資本勘定繰入金ヌ災害復旧費基準額</t>
  </si>
  <si>
    <t>2.資本勘定繰入金ニ経営支援の活用に要する経費実繰入額</t>
  </si>
  <si>
    <t>2.資本勘定繰入金ニ経営支援の活用に要する経費基準額</t>
  </si>
  <si>
    <t>2.資本勘定繰入金ナ経営戦略の策定・改定に要する経費実繰入額</t>
  </si>
  <si>
    <t>2.資本勘定繰入金ナ経営戦略の策定・改定に要する経費基準額</t>
  </si>
  <si>
    <t>2.資本勘定繰入金ト臨時財政特例債等の償還に要する経費（元金分）実繰入額</t>
  </si>
  <si>
    <t>2.資本勘定繰入金ト臨時財政特例債等の償還に要する経費（元金分）基準額</t>
  </si>
  <si>
    <t>2.資本勘定繰入金テ児童手当に要する経費実繰入額</t>
  </si>
  <si>
    <t>2.資本勘定繰入金テ児童手当に要する経費基準額</t>
  </si>
  <si>
    <t>2.資本勘定繰入金ツ地方公営企業法の適用に要する経費実繰入額</t>
  </si>
  <si>
    <t>2.資本勘定繰入金ツ地方公営企業法の適用に要する経費基準額</t>
  </si>
  <si>
    <t>2.資本勘定繰入金チ簡易水道未普及解消緊急対策実繰入額</t>
  </si>
  <si>
    <t>2.資本勘定繰入金チ簡易水道未普及解消緊急対策基準額</t>
  </si>
  <si>
    <t>2.資本勘定繰入金タ簡易水道の建設改良に要する経費（通常分）実繰入額</t>
  </si>
  <si>
    <t>2.資本勘定繰入金タ簡易水道の建設改良に要する経費（通常分）基準額</t>
  </si>
  <si>
    <t>2.資本勘定繰入金ソ簡易水道の建設改良に要する経費（臨時措置分）実繰入額</t>
  </si>
  <si>
    <t>2.資本勘定繰入金ソ簡易水道の建設改良に要する経費（臨時措置分）基準額</t>
  </si>
  <si>
    <t>2.資本勘定繰入金セ統合水道（元金償還分)実繰入額</t>
  </si>
  <si>
    <t>2.資本勘定繰入金セ統合水道（元金償還分)基準額</t>
  </si>
  <si>
    <t>2.資本勘定繰入金ス水道広域化施設（建設仮勘定以外元金償還分）実繰入額</t>
  </si>
  <si>
    <t>2.資本勘定繰入金ス水道広域化施設（建設仮勘定以外元金償還分）基準額</t>
  </si>
  <si>
    <t>2.資本勘定繰入金シ水道水源開発（建設仮勘定以外元金償還分）実繰入額</t>
  </si>
  <si>
    <t>2.資本勘定繰入金シ水道水源開発（建設仮勘定以外元金償還分）基準額</t>
  </si>
  <si>
    <t>2.資本勘定繰入金サ安全対策（水質安全対策）実繰入額</t>
  </si>
  <si>
    <t>2.資本勘定繰入金サ安全対策（水質安全対策）基準額</t>
  </si>
  <si>
    <t>2.資本勘定繰入金コ災害対策（土砂・浸水災害対策含む）実繰入額</t>
  </si>
  <si>
    <t>2.資本勘定繰入金コ災害対策（土砂・浸水災害対策含む）基準額</t>
  </si>
  <si>
    <t>2.資本勘定繰入金ケ統合水道（後）（元金償還分）実繰入額</t>
  </si>
  <si>
    <t>2.資本勘定繰入金ケ統合水道（後）（元金償還分）基準額</t>
  </si>
  <si>
    <t>2.資本勘定繰入金ク未普及地域解消実繰入額</t>
  </si>
  <si>
    <t>2.資本勘定繰入金ク未普及地域解消基準額</t>
  </si>
  <si>
    <t>2.資本勘定繰入金キ水道広域化推進実繰入額</t>
  </si>
  <si>
    <t>2.資本勘定繰入金キ水道広域化推進基準額</t>
  </si>
  <si>
    <t>2.資本勘定繰入金カ水道広域化施設（建設仮勘定支払利息分）実繰入額</t>
  </si>
  <si>
    <t>2.資本勘定繰入金カ水道広域化施設（建設仮勘定支払利息分）基準額</t>
  </si>
  <si>
    <t>2.資本勘定繰入金オ水道広域化施設（建設仮勘定元金分）実繰入額</t>
  </si>
  <si>
    <t>2.資本勘定繰入金オ水道広域化施設（建設仮勘定元金分）基準額</t>
  </si>
  <si>
    <t>1.損益勘定繰入金(1)営業収益ア他会計負担金基準額</t>
    <rPh sb="12" eb="16">
      <t>エイギョウシュウエキ</t>
    </rPh>
    <phoneticPr fontId="9"/>
  </si>
  <si>
    <t>jigyo_cd</t>
    <phoneticPr fontId="3"/>
  </si>
  <si>
    <t>gyoshu_cd</t>
    <phoneticPr fontId="3"/>
  </si>
  <si>
    <t>gyomu_cd</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</si>
</sst>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Red]&quot;△&quot;#,###"/>
  </numFmts>
  <fonts count="13" x14ac:knownFonts="1">
    <font>
      <sz val="9"/>
      <color theme="1"/>
      <name val="BIZ UDPゴシック"/>
      <family val="2"/>
      <charset val="128"/>
    </font>
    <font>
      <b/>
      <sz val="15"/>
      <color theme="3"/>
      <name val="BIZ UDPゴシック"/>
      <family val="2"/>
      <charset val="128"/>
    </font>
    <font>
      <u/>
      <sz val="9"/>
      <color theme="10"/>
      <name val="BIZ UDPゴシック"/>
      <family val="2"/>
      <charset val="128"/>
    </font>
    <font>
      <sz val="6"/>
      <name val="BIZ UDPゴシック"/>
      <family val="2"/>
      <charset val="128"/>
    </font>
    <font>
      <sz val="12"/>
      <color theme="1"/>
      <name val="ＭＳ 明朝"/>
      <family val="1"/>
      <charset val="128"/>
    </font>
    <font>
      <sz val="11"/>
      <color theme="1"/>
      <name val="ＭＳ 明朝"/>
      <family val="1"/>
      <charset val="128"/>
    </font>
    <font>
      <sz val="12"/>
      <name val="ＭＳ 明朝"/>
      <family val="1"/>
      <charset val="128"/>
    </font>
    <font>
      <sz val="10"/>
      <name val="ＭＳ 明朝"/>
      <family val="1"/>
      <charset val="128"/>
    </font>
    <font>
      <sz val="12"/>
      <color indexed="60"/>
      <name val="ＭＳ 明朝"/>
      <family val="1"/>
      <charset val="128"/>
    </font>
    <font>
      <sz val="6"/>
      <name val="ＭＳ 明朝"/>
      <family val="1"/>
      <charset val="128"/>
    </font>
    <font>
      <sz val="10"/>
      <color theme="1"/>
      <name val="ＭＳ 明朝"/>
      <family val="1"/>
      <charset val="128"/>
    </font>
    <font>
      <sz val="10"/>
      <color rgb="FF000000"/>
      <name val="ＭＳ 明朝"/>
      <family val="1"/>
      <charset val="128"/>
    </font>
    <font>
      <sz val="10"/>
      <color rgb="FFFF0000"/>
      <name val="ＭＳ 明朝"/>
      <family val="1"/>
      <charset val="128"/>
    </font>
  </fonts>
  <fills count="4">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alignment vertical="center"/>
    </xf>
    <xf numFmtId="0" fontId="2" fillId="0" borderId="0" applyNumberFormat="0" applyFill="0" applyBorder="0" applyAlignment="0" applyProtection="0">
      <alignment vertical="center"/>
    </xf>
    <xf numFmtId="0" fontId="4" fillId="0" borderId="0">
      <alignment vertical="center"/>
    </xf>
    <xf numFmtId="0" fontId="6" fillId="0" borderId="0"/>
    <xf numFmtId="0" fontId="6" fillId="0" borderId="0"/>
    <xf numFmtId="0" fontId="6" fillId="0" borderId="0"/>
  </cellStyleXfs>
  <cellXfs count="48">
    <xf numFmtId="0" fontId="0" fillId="0" borderId="0" xfId="0">
      <alignment vertical="center"/>
    </xf>
    <xf numFmtId="0" fontId="2" fillId="0" borderId="0" xfId="1">
      <alignment vertical="center"/>
    </xf>
    <xf numFmtId="0" fontId="0" fillId="0" borderId="0" xfId="0" applyAlignment="1">
      <alignment horizontal="left" vertical="center" indent="1"/>
    </xf>
    <xf numFmtId="0" fontId="0" fillId="0" borderId="0" xfId="0" applyAlignment="1">
      <alignment horizontal="center" vertical="center"/>
    </xf>
    <xf numFmtId="14" fontId="0" fillId="0" borderId="0" xfId="0" applyNumberFormat="1" applyAlignment="1">
      <alignment horizontal="center" vertical="center"/>
    </xf>
    <xf numFmtId="0" fontId="4" fillId="0" borderId="0" xfId="2">
      <alignment vertical="center"/>
    </xf>
    <xf numFmtId="176" fontId="7" fillId="0" borderId="1" xfId="3" applyNumberFormat="1" applyFont="1" applyFill="1" applyBorder="1" applyAlignment="1">
      <alignment horizontal="left" vertical="center"/>
    </xf>
    <xf numFmtId="0" fontId="4" fillId="2" borderId="0" xfId="2" applyFill="1">
      <alignment vertical="center"/>
    </xf>
    <xf numFmtId="0" fontId="6" fillId="3" borderId="0" xfId="2" applyFont="1" applyFill="1">
      <alignment vertical="center"/>
    </xf>
    <xf numFmtId="0" fontId="10" fillId="0" borderId="1" xfId="2" applyFont="1" applyFill="1" applyBorder="1">
      <alignment vertical="center"/>
    </xf>
    <xf numFmtId="0" fontId="7" fillId="0" borderId="1" xfId="3" applyFont="1" applyFill="1" applyBorder="1" applyAlignment="1">
      <alignment horizontal="left" vertical="center" shrinkToFit="1"/>
    </xf>
    <xf numFmtId="0" fontId="7" fillId="0" borderId="1" xfId="3" applyFont="1" applyFill="1" applyBorder="1" applyAlignment="1">
      <alignment horizontal="center" vertical="center"/>
    </xf>
    <xf numFmtId="0" fontId="4" fillId="0" borderId="0" xfId="2" applyFill="1">
      <alignment vertical="center"/>
    </xf>
    <xf numFmtId="0" fontId="7" fillId="0" borderId="1" xfId="3" quotePrefix="1" applyFont="1" applyFill="1" applyBorder="1" applyAlignment="1">
      <alignment horizontal="left" vertical="center" shrinkToFit="1"/>
    </xf>
    <xf numFmtId="0" fontId="10" fillId="0" borderId="1" xfId="2" applyFont="1" applyFill="1" applyBorder="1" applyAlignment="1">
      <alignment horizontal="center" vertical="center"/>
    </xf>
    <xf numFmtId="0" fontId="7" fillId="0" borderId="1" xfId="3" quotePrefix="1" applyFont="1" applyFill="1" applyBorder="1" applyAlignment="1">
      <alignment horizontal="center" vertical="center"/>
    </xf>
    <xf numFmtId="0" fontId="11" fillId="0" borderId="1" xfId="2" applyFont="1" applyFill="1" applyBorder="1" applyAlignment="1">
      <alignment horizontal="left" vertical="center" shrinkToFit="1" readingOrder="1"/>
    </xf>
    <xf numFmtId="0" fontId="12" fillId="0" borderId="1" xfId="3" applyFont="1" applyFill="1" applyBorder="1" applyAlignment="1">
      <alignment horizontal="left" vertical="center" shrinkToFit="1"/>
    </xf>
    <xf numFmtId="0" fontId="10" fillId="0" borderId="1" xfId="2" applyFont="1" applyFill="1" applyBorder="1" applyAlignment="1">
      <alignment horizontal="left" vertical="center" shrinkToFit="1"/>
    </xf>
    <xf numFmtId="49" fontId="7" fillId="0" borderId="1" xfId="3" applyNumberFormat="1" applyFont="1" applyFill="1" applyBorder="1" applyAlignment="1">
      <alignment horizontal="left" vertical="center"/>
    </xf>
    <xf numFmtId="176" fontId="7" fillId="0" borderId="1" xfId="3" applyNumberFormat="1" applyFont="1" applyFill="1" applyBorder="1" applyAlignment="1" applyProtection="1">
      <alignment horizontal="center" vertical="center"/>
      <protection locked="0"/>
    </xf>
    <xf numFmtId="49" fontId="7" fillId="0" borderId="1" xfId="3" applyNumberFormat="1" applyFont="1" applyFill="1" applyBorder="1" applyAlignment="1">
      <alignment horizontal="left" vertical="center" shrinkToFit="1" readingOrder="1"/>
    </xf>
    <xf numFmtId="0" fontId="7" fillId="0" borderId="1" xfId="3" quotePrefix="1" applyFont="1" applyFill="1" applyBorder="1" applyAlignment="1">
      <alignment horizontal="left" vertical="center"/>
    </xf>
    <xf numFmtId="49" fontId="7" fillId="0" borderId="1" xfId="3" quotePrefix="1" applyNumberFormat="1" applyFont="1" applyFill="1" applyBorder="1" applyAlignment="1">
      <alignment horizontal="left" vertical="center"/>
    </xf>
    <xf numFmtId="0" fontId="10" fillId="0" borderId="1" xfId="2" applyFont="1" applyFill="1" applyBorder="1" applyAlignment="1">
      <alignment horizontal="left" vertical="center" readingOrder="1"/>
    </xf>
    <xf numFmtId="49" fontId="7" fillId="0" borderId="1" xfId="4" applyNumberFormat="1" applyFont="1" applyFill="1" applyBorder="1" applyAlignment="1">
      <alignment horizontal="left" vertical="center"/>
    </xf>
    <xf numFmtId="0" fontId="7" fillId="0" borderId="1" xfId="4" quotePrefix="1" applyFont="1" applyFill="1" applyBorder="1" applyAlignment="1">
      <alignment horizontal="center" vertical="center"/>
    </xf>
    <xf numFmtId="0" fontId="11" fillId="0" borderId="1" xfId="2" applyFont="1" applyFill="1" applyBorder="1" applyAlignment="1">
      <alignment horizontal="left" vertical="center" readingOrder="1"/>
    </xf>
    <xf numFmtId="0" fontId="7" fillId="0" borderId="1" xfId="3" applyFont="1" applyFill="1" applyBorder="1" applyAlignment="1">
      <alignment horizontal="left" vertical="center"/>
    </xf>
    <xf numFmtId="0" fontId="10" fillId="0" borderId="1" xfId="0" applyFont="1" applyFill="1" applyBorder="1" applyAlignment="1">
      <alignment horizontal="center" vertical="center"/>
    </xf>
    <xf numFmtId="0" fontId="7" fillId="0" borderId="1" xfId="3" applyFont="1" applyFill="1" applyBorder="1" applyAlignment="1">
      <alignment horizontal="left" vertical="center" justifyLastLine="1"/>
    </xf>
    <xf numFmtId="0" fontId="7" fillId="0" borderId="1" xfId="5" applyFont="1" applyFill="1" applyBorder="1" applyAlignment="1">
      <alignment horizontal="left" vertical="center"/>
    </xf>
    <xf numFmtId="176" fontId="7" fillId="0" borderId="1" xfId="3" applyNumberFormat="1" applyFont="1" applyFill="1" applyBorder="1" applyAlignment="1" applyProtection="1">
      <alignment horizontal="left" vertical="center"/>
      <protection locked="0"/>
    </xf>
    <xf numFmtId="0" fontId="10" fillId="0" borderId="1" xfId="2" quotePrefix="1" applyFont="1" applyFill="1" applyBorder="1" applyAlignment="1">
      <alignment horizontal="center" vertical="center"/>
    </xf>
    <xf numFmtId="176" fontId="7" fillId="0" borderId="1" xfId="3" quotePrefix="1" applyNumberFormat="1" applyFont="1" applyFill="1" applyBorder="1" applyAlignment="1" applyProtection="1">
      <alignment horizontal="left" vertical="center"/>
      <protection locked="0"/>
    </xf>
    <xf numFmtId="0" fontId="11" fillId="0" borderId="1" xfId="0" applyFont="1" applyFill="1" applyBorder="1" applyAlignment="1">
      <alignment horizontal="left" vertical="center" readingOrder="1"/>
    </xf>
    <xf numFmtId="176" fontId="7" fillId="0" borderId="1" xfId="3" applyNumberFormat="1" applyFont="1" applyFill="1" applyBorder="1" applyAlignment="1" applyProtection="1">
      <alignment horizontal="left" vertical="center" wrapText="1"/>
      <protection locked="0"/>
    </xf>
    <xf numFmtId="0" fontId="10" fillId="0" borderId="1" xfId="0" applyFont="1" applyFill="1" applyBorder="1" applyAlignment="1">
      <alignment horizontal="left" vertical="center" readingOrder="1"/>
    </xf>
    <xf numFmtId="0" fontId="5" fillId="0" borderId="1" xfId="2" applyFont="1" applyFill="1" applyBorder="1">
      <alignment vertical="center"/>
    </xf>
    <xf numFmtId="0" fontId="5" fillId="0" borderId="1" xfId="2" applyFont="1" applyFill="1" applyBorder="1" applyAlignment="1">
      <alignment horizontal="left" vertical="center" shrinkToFit="1"/>
    </xf>
    <xf numFmtId="0" fontId="5" fillId="0" borderId="0" xfId="2" applyFont="1" applyFill="1">
      <alignment vertical="center"/>
    </xf>
    <xf numFmtId="0" fontId="5" fillId="0" borderId="0" xfId="2" applyFont="1" applyFill="1" applyAlignment="1">
      <alignment horizontal="left" vertical="center" shrinkToFit="1"/>
    </xf>
    <xf numFmtId="0" fontId="10" fillId="0" borderId="0" xfId="2" applyFont="1" applyFill="1" applyAlignment="1">
      <alignment horizontal="center" vertical="center"/>
    </xf>
    <xf numFmtId="0" fontId="4" fillId="0" borderId="1" xfId="2" applyFill="1" applyBorder="1">
      <alignment vertical="center"/>
    </xf>
    <xf numFmtId="0" fontId="4" fillId="0" borderId="1" xfId="2" applyBorder="1">
      <alignment vertical="center"/>
    </xf>
    <xf numFmtId="0" fontId="6" fillId="3" borderId="1" xfId="2" applyFont="1" applyFill="1" applyBorder="1">
      <alignment vertical="center"/>
    </xf>
    <xf numFmtId="0" fontId="0" fillId="0" borderId="1" xfId="0" applyFill="1" applyBorder="1">
      <alignment vertical="center"/>
    </xf>
    <xf numFmtId="0" fontId="5" fillId="0" borderId="1" xfId="2" applyFont="1" applyFill="1" applyBorder="1" applyAlignment="1">
      <alignment horizontal="left" vertical="center" wrapText="1" shrinkToFit="1"/>
    </xf>
  </cellXfs>
  <cellStyles count="6">
    <cellStyle name="ハイパーリンク" xfId="1" builtinId="8"/>
    <cellStyle name="標準" xfId="0" builtinId="0"/>
    <cellStyle name="標準 2" xfId="2" xr:uid="{28F6BD83-D05D-4877-A782-CDEAE2938A13}"/>
    <cellStyle name="標準 2 2" xfId="3" xr:uid="{632EE6F7-CCD7-461A-BB91-71F7820B454C}"/>
    <cellStyle name="標準_APNHY503" xfId="5" xr:uid="{1AC6E4AD-A99E-4AF0-B40A-CEF16EF12A79}"/>
    <cellStyle name="標準_APNHY504" xfId="4" xr:uid="{05131D31-9D7E-4497-90F6-2D22ECF0750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e-stat.go.jp/stat-search/file-download?statInfId=000032122250&amp;fileKind=0" TargetMode="External"/><Relationship Id="rId21" Type="http://schemas.openxmlformats.org/officeDocument/2006/relationships/hyperlink" Target="https://www.e-stat.go.jp/stat-search/file-download?statInfId=000032122202&amp;fileKind=0" TargetMode="External"/><Relationship Id="rId4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3" TargetMode="External"/><Relationship Id="rId63" Type="http://schemas.openxmlformats.org/officeDocument/2006/relationships/hyperlink" Target="https://www.e-stat.go.jp/stat-search/file-download?statInfId=000032122223&amp;fileKind=0" TargetMode="External"/><Relationship Id="rId8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4" TargetMode="External"/><Relationship Id="rId13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1" TargetMode="External"/><Relationship Id="rId159" Type="http://schemas.openxmlformats.org/officeDocument/2006/relationships/hyperlink" Target="https://www.e-stat.go.jp/stat-search/file-download?statInfId=000032122272&amp;fileKind=0" TargetMode="External"/><Relationship Id="rId17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8" TargetMode="External"/><Relationship Id="rId191" Type="http://schemas.openxmlformats.org/officeDocument/2006/relationships/hyperlink" Target="https://www.e-stat.go.jp/stat-search/file-download?statInfId=000032122288&amp;fileKind=0" TargetMode="External"/><Relationship Id="rId205" Type="http://schemas.openxmlformats.org/officeDocument/2006/relationships/hyperlink" Target="https://www.e-stat.go.jp/stat-search/file-download?statInfId=000032122295&amp;fileKind=0" TargetMode="External"/><Relationship Id="rId22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6" TargetMode="External"/><Relationship Id="rId107" Type="http://schemas.openxmlformats.org/officeDocument/2006/relationships/hyperlink" Target="https://www.e-stat.go.jp/stat-search/file-download?statInfId=000032122245&amp;fileKind=0" TargetMode="External"/><Relationship Id="rId11" Type="http://schemas.openxmlformats.org/officeDocument/2006/relationships/hyperlink" Target="https://www.e-stat.go.jp/stat-search/file-download?statInfId=000032122197&amp;fileKind=0" TargetMode="External"/><Relationship Id="rId3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8" TargetMode="External"/><Relationship Id="rId53" Type="http://schemas.openxmlformats.org/officeDocument/2006/relationships/hyperlink" Target="https://www.e-stat.go.jp/stat-search/file-download?statInfId=000032122218&amp;fileKind=0" TargetMode="External"/><Relationship Id="rId7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9" TargetMode="External"/><Relationship Id="rId12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6" TargetMode="External"/><Relationship Id="rId149" Type="http://schemas.openxmlformats.org/officeDocument/2006/relationships/hyperlink" Target="https://www.e-stat.go.jp/stat-search/file-download?statInfId=000032122266&amp;fileKind=0" TargetMode="External"/><Relationship Id="rId5" Type="http://schemas.openxmlformats.org/officeDocument/2006/relationships/hyperlink" Target="https://www.e-stat.go.jp/stat-search/file-download?statInfId=000032122194&amp;fileKind=0" TargetMode="External"/><Relationship Id="rId95" Type="http://schemas.openxmlformats.org/officeDocument/2006/relationships/hyperlink" Target="https://www.e-stat.go.jp/stat-search/file-download?statInfId=000032122239&amp;fileKind=0" TargetMode="External"/><Relationship Id="rId16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3" TargetMode="External"/><Relationship Id="rId181" Type="http://schemas.openxmlformats.org/officeDocument/2006/relationships/hyperlink" Target="https://www.e-stat.go.jp/stat-search/file-download?statInfId=000032122283&amp;fileKind=0" TargetMode="External"/><Relationship Id="rId21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1" TargetMode="External"/><Relationship Id="rId2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3" TargetMode="External"/><Relationship Id="rId43" Type="http://schemas.openxmlformats.org/officeDocument/2006/relationships/hyperlink" Target="https://www.e-stat.go.jp/stat-search/file-download?statInfId=000032122213&amp;fileKind=0" TargetMode="External"/><Relationship Id="rId6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4" TargetMode="External"/><Relationship Id="rId11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1" TargetMode="External"/><Relationship Id="rId139" Type="http://schemas.openxmlformats.org/officeDocument/2006/relationships/hyperlink" Target="https://www.e-stat.go.jp/stat-search/file-download?statInfId=000032122261&amp;fileKind=0" TargetMode="External"/><Relationship Id="rId85" Type="http://schemas.openxmlformats.org/officeDocument/2006/relationships/hyperlink" Target="https://www.e-stat.go.jp/stat-search/file-download?statInfId=000032122234&amp;fileKind=0" TargetMode="External"/><Relationship Id="rId15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7" TargetMode="External"/><Relationship Id="rId171" Type="http://schemas.openxmlformats.org/officeDocument/2006/relationships/hyperlink" Target="https://www.e-stat.go.jp/stat-search/file-download?statInfId=000032122278&amp;fileKind=0" TargetMode="External"/><Relationship Id="rId19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9" TargetMode="External"/><Relationship Id="rId20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6" TargetMode="External"/><Relationship Id="rId227" Type="http://schemas.openxmlformats.org/officeDocument/2006/relationships/hyperlink" Target="https://www.e-stat.go.jp/stat-search/file-download?statInfId=000032122306&amp;fileKind=0" TargetMode="External"/><Relationship Id="rId1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8" TargetMode="External"/><Relationship Id="rId33" Type="http://schemas.openxmlformats.org/officeDocument/2006/relationships/hyperlink" Target="https://www.e-stat.go.jp/stat-search/file-download?statInfId=000032122208&amp;fileKind=0" TargetMode="External"/><Relationship Id="rId10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6" TargetMode="External"/><Relationship Id="rId129" Type="http://schemas.openxmlformats.org/officeDocument/2006/relationships/hyperlink" Target="https://www.e-stat.go.jp/stat-search/file-download?statInfId=000032122256&amp;fileKind=0" TargetMode="External"/><Relationship Id="rId5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9" TargetMode="External"/><Relationship Id="rId75" Type="http://schemas.openxmlformats.org/officeDocument/2006/relationships/hyperlink" Target="https://www.e-stat.go.jp/stat-search/file-download?statInfId=000032122229&amp;fileKind=0" TargetMode="External"/><Relationship Id="rId9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0" TargetMode="External"/><Relationship Id="rId14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2" TargetMode="External"/><Relationship Id="rId161" Type="http://schemas.openxmlformats.org/officeDocument/2006/relationships/hyperlink" Target="https://www.e-stat.go.jp/stat-search/file-download?statInfId=000032122273&amp;fileKind=0" TargetMode="External"/><Relationship Id="rId18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4" TargetMode="External"/><Relationship Id="rId217" Type="http://schemas.openxmlformats.org/officeDocument/2006/relationships/hyperlink" Target="https://www.e-stat.go.jp/stat-search/file-download?statInfId=000032122301&amp;fileKind=0" TargetMode="External"/><Relationship Id="rId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5" TargetMode="External"/><Relationship Id="rId23" Type="http://schemas.openxmlformats.org/officeDocument/2006/relationships/hyperlink" Target="https://www.e-stat.go.jp/stat-search/file-download?statInfId=000032122203&amp;fileKind=0" TargetMode="External"/><Relationship Id="rId119" Type="http://schemas.openxmlformats.org/officeDocument/2006/relationships/hyperlink" Target="https://www.e-stat.go.jp/stat-search/file-download?statInfId=000032122251&amp;fileKind=0" TargetMode="External"/><Relationship Id="rId4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4" TargetMode="External"/><Relationship Id="rId65" Type="http://schemas.openxmlformats.org/officeDocument/2006/relationships/hyperlink" Target="https://www.e-stat.go.jp/stat-search/file-download?statInfId=000032122224&amp;fileKind=0" TargetMode="External"/><Relationship Id="rId8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5" TargetMode="External"/><Relationship Id="rId13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7" TargetMode="External"/><Relationship Id="rId151" Type="http://schemas.openxmlformats.org/officeDocument/2006/relationships/hyperlink" Target="https://www.e-stat.go.jp/stat-search/file-download?statInfId=000032122267&amp;fileKind=0" TargetMode="External"/><Relationship Id="rId17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9" TargetMode="External"/><Relationship Id="rId193" Type="http://schemas.openxmlformats.org/officeDocument/2006/relationships/hyperlink" Target="https://www.e-stat.go.jp/stat-search/file-download?statInfId=000032122289&amp;fileKind=0" TargetMode="External"/><Relationship Id="rId207" Type="http://schemas.openxmlformats.org/officeDocument/2006/relationships/hyperlink" Target="https://www.e-stat.go.jp/stat-search/file-download?statInfId=000032122296&amp;fileKind=0" TargetMode="External"/><Relationship Id="rId228" Type="http://schemas.openxmlformats.org/officeDocument/2006/relationships/hyperlink" Target="https://www.e-stat.go.jp/stat-search/file-download?statInfId=000032122307&amp;fileKind=0" TargetMode="External"/><Relationship Id="rId13" Type="http://schemas.openxmlformats.org/officeDocument/2006/relationships/hyperlink" Target="https://www.e-stat.go.jp/stat-search/file-download?statInfId=000032122198&amp;fileKind=0" TargetMode="External"/><Relationship Id="rId109" Type="http://schemas.openxmlformats.org/officeDocument/2006/relationships/hyperlink" Target="https://www.e-stat.go.jp/stat-search/file-download?statInfId=000032122246&amp;fileKind=0" TargetMode="External"/><Relationship Id="rId3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9" TargetMode="External"/><Relationship Id="rId55" Type="http://schemas.openxmlformats.org/officeDocument/2006/relationships/hyperlink" Target="https://www.e-stat.go.jp/stat-search/file-download?statInfId=000032122219&amp;fileKind=0" TargetMode="External"/><Relationship Id="rId7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0" TargetMode="External"/><Relationship Id="rId97" Type="http://schemas.openxmlformats.org/officeDocument/2006/relationships/hyperlink" Target="https://www.e-stat.go.jp/stat-search/file-download?statInfId=000032122240&amp;fileKind=0" TargetMode="External"/><Relationship Id="rId12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2" TargetMode="External"/><Relationship Id="rId141" Type="http://schemas.openxmlformats.org/officeDocument/2006/relationships/hyperlink" Target="https://www.e-stat.go.jp/stat-search/file-download?statInfId=000032122262&amp;fileKind=0" TargetMode="External"/><Relationship Id="rId7" Type="http://schemas.openxmlformats.org/officeDocument/2006/relationships/hyperlink" Target="https://www.e-stat.go.jp/stat-search/file-download?statInfId=000032122195&amp;fileKind=0" TargetMode="External"/><Relationship Id="rId16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4" TargetMode="External"/><Relationship Id="rId183" Type="http://schemas.openxmlformats.org/officeDocument/2006/relationships/hyperlink" Target="https://www.e-stat.go.jp/stat-search/file-download?statInfId=000032122284&amp;fileKind=0" TargetMode="External"/><Relationship Id="rId21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2" TargetMode="External"/><Relationship Id="rId2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4" TargetMode="External"/><Relationship Id="rId45" Type="http://schemas.openxmlformats.org/officeDocument/2006/relationships/hyperlink" Target="https://www.e-stat.go.jp/stat-search/file-download?statInfId=000032122214&amp;fileKind=0" TargetMode="External"/><Relationship Id="rId6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5" TargetMode="External"/><Relationship Id="rId87" Type="http://schemas.openxmlformats.org/officeDocument/2006/relationships/hyperlink" Target="https://www.e-stat.go.jp/stat-search/file-download?statInfId=000032122235&amp;fileKind=0" TargetMode="External"/><Relationship Id="rId11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7" TargetMode="External"/><Relationship Id="rId131" Type="http://schemas.openxmlformats.org/officeDocument/2006/relationships/hyperlink" Target="https://www.e-stat.go.jp/stat-search/file-download?statInfId=000032122257&amp;fileKind=0" TargetMode="External"/><Relationship Id="rId152" Type="http://schemas.openxmlformats.org/officeDocument/2006/relationships/hyperlink" Target="https://www.e-stat.go.jp/stat-search/file-download?statInfId=000032122268&amp;fileKind=0" TargetMode="External"/><Relationship Id="rId173" Type="http://schemas.openxmlformats.org/officeDocument/2006/relationships/hyperlink" Target="https://www.e-stat.go.jp/stat-search/file-download?statInfId=000032122279&amp;fileKind=0" TargetMode="External"/><Relationship Id="rId19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0" TargetMode="External"/><Relationship Id="rId20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7" TargetMode="External"/><Relationship Id="rId229"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8" TargetMode="External"/><Relationship Id="rId1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9" TargetMode="External"/><Relationship Id="rId35" Type="http://schemas.openxmlformats.org/officeDocument/2006/relationships/hyperlink" Target="https://www.e-stat.go.jp/stat-search/file-download?statInfId=000032122209&amp;fileKind=0" TargetMode="External"/><Relationship Id="rId5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0" TargetMode="External"/><Relationship Id="rId77" Type="http://schemas.openxmlformats.org/officeDocument/2006/relationships/hyperlink" Target="https://www.e-stat.go.jp/stat-search/file-download?statInfId=000032122230&amp;fileKind=0" TargetMode="External"/><Relationship Id="rId10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2" TargetMode="External"/><Relationship Id="rId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6" TargetMode="External"/><Relationship Id="rId9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1" TargetMode="External"/><Relationship Id="rId121" Type="http://schemas.openxmlformats.org/officeDocument/2006/relationships/hyperlink" Target="https://www.e-stat.go.jp/stat-search/file-download?statInfId=000032122252&amp;fileKind=0" TargetMode="External"/><Relationship Id="rId14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3" TargetMode="External"/><Relationship Id="rId163" Type="http://schemas.openxmlformats.org/officeDocument/2006/relationships/hyperlink" Target="https://www.e-stat.go.jp/stat-search/file-download?statInfId=000032122274&amp;fileKind=0" TargetMode="External"/><Relationship Id="rId18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5" TargetMode="External"/><Relationship Id="rId219" Type="http://schemas.openxmlformats.org/officeDocument/2006/relationships/hyperlink" Target="https://www.e-stat.go.jp/stat-search/file-download?statInfId=000032122302&amp;fileKind=0" TargetMode="External"/><Relationship Id="rId230" Type="http://schemas.openxmlformats.org/officeDocument/2006/relationships/hyperlink" Target="https://www.e-stat.go.jp/stat-search/file-download?statInfId=000032122308&amp;fileKind=0" TargetMode="External"/><Relationship Id="rId25" Type="http://schemas.openxmlformats.org/officeDocument/2006/relationships/hyperlink" Target="https://www.e-stat.go.jp/stat-search/file-download?statInfId=000032122204&amp;fileKind=0" TargetMode="External"/><Relationship Id="rId4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5" TargetMode="External"/><Relationship Id="rId67" Type="http://schemas.openxmlformats.org/officeDocument/2006/relationships/hyperlink" Target="https://www.e-stat.go.jp/stat-search/file-download?statInfId=000032122225&amp;fileKind=0" TargetMode="External"/><Relationship Id="rId2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2" TargetMode="External"/><Relationship Id="rId41" Type="http://schemas.openxmlformats.org/officeDocument/2006/relationships/hyperlink" Target="https://www.e-stat.go.jp/stat-search/file-download?statInfId=000032122212&amp;fileKind=0" TargetMode="External"/><Relationship Id="rId6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3" TargetMode="External"/><Relationship Id="rId83" Type="http://schemas.openxmlformats.org/officeDocument/2006/relationships/hyperlink" Target="https://www.e-stat.go.jp/stat-search/file-download?statInfId=000032122233&amp;fileKind=0" TargetMode="External"/><Relationship Id="rId8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6" TargetMode="External"/><Relationship Id="rId111" Type="http://schemas.openxmlformats.org/officeDocument/2006/relationships/hyperlink" Target="https://www.e-stat.go.jp/stat-search/file-download?statInfId=000032122247&amp;fileKind=0" TargetMode="External"/><Relationship Id="rId13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8" TargetMode="External"/><Relationship Id="rId153"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9" TargetMode="External"/><Relationship Id="rId17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0" TargetMode="External"/><Relationship Id="rId179" Type="http://schemas.openxmlformats.org/officeDocument/2006/relationships/hyperlink" Target="https://www.e-stat.go.jp/stat-search/file-download?statInfId=000032122282&amp;fileKind=0" TargetMode="External"/><Relationship Id="rId195" Type="http://schemas.openxmlformats.org/officeDocument/2006/relationships/hyperlink" Target="https://www.e-stat.go.jp/stat-search/file-download?statInfId=000032122290&amp;fileKind=0" TargetMode="External"/><Relationship Id="rId209" Type="http://schemas.openxmlformats.org/officeDocument/2006/relationships/hyperlink" Target="https://www.e-stat.go.jp/stat-search/file-download?statInfId=000032122297&amp;fileKind=0" TargetMode="External"/><Relationship Id="rId19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8" TargetMode="External"/><Relationship Id="rId20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5" TargetMode="External"/><Relationship Id="rId22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3" TargetMode="External"/><Relationship Id="rId225" Type="http://schemas.openxmlformats.org/officeDocument/2006/relationships/hyperlink" Target="https://www.e-stat.go.jp/stat-search/file-download?statInfId=000032122305&amp;fileKind=0" TargetMode="External"/><Relationship Id="rId15" Type="http://schemas.openxmlformats.org/officeDocument/2006/relationships/hyperlink" Target="https://www.e-stat.go.jp/stat-search/file-download?statInfId=000032122199&amp;fileKind=0" TargetMode="External"/><Relationship Id="rId3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0" TargetMode="External"/><Relationship Id="rId57" Type="http://schemas.openxmlformats.org/officeDocument/2006/relationships/hyperlink" Target="https://www.e-stat.go.jp/stat-search/file-download?statInfId=000032122220&amp;fileKind=0" TargetMode="External"/><Relationship Id="rId10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5" TargetMode="External"/><Relationship Id="rId127" Type="http://schemas.openxmlformats.org/officeDocument/2006/relationships/hyperlink" Target="https://www.e-stat.go.jp/stat-search/file-download?statInfId=000032122255&amp;fileKind=0" TargetMode="External"/><Relationship Id="rId1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7" TargetMode="External"/><Relationship Id="rId31" Type="http://schemas.openxmlformats.org/officeDocument/2006/relationships/hyperlink" Target="https://www.e-stat.go.jp/stat-search/file-download?statInfId=000032122207&amp;fileKind=0" TargetMode="External"/><Relationship Id="rId5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8" TargetMode="External"/><Relationship Id="rId73" Type="http://schemas.openxmlformats.org/officeDocument/2006/relationships/hyperlink" Target="https://www.e-stat.go.jp/stat-search/file-download?statInfId=000032122228&amp;fileKind=0" TargetMode="External"/><Relationship Id="rId7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1" TargetMode="External"/><Relationship Id="rId9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9" TargetMode="External"/><Relationship Id="rId99" Type="http://schemas.openxmlformats.org/officeDocument/2006/relationships/hyperlink" Target="https://www.e-stat.go.jp/stat-search/file-download?statInfId=000032122241&amp;fileKind=0" TargetMode="External"/><Relationship Id="rId101" Type="http://schemas.openxmlformats.org/officeDocument/2006/relationships/hyperlink" Target="https://www.e-stat.go.jp/stat-search/file-download?statInfId=000032122242&amp;fileKind=0" TargetMode="External"/><Relationship Id="rId12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3" TargetMode="External"/><Relationship Id="rId143" Type="http://schemas.openxmlformats.org/officeDocument/2006/relationships/hyperlink" Target="https://www.e-stat.go.jp/stat-search/file-download?statInfId=000032122263&amp;fileKind=0" TargetMode="External"/><Relationship Id="rId14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6" TargetMode="External"/><Relationship Id="rId16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5" TargetMode="External"/><Relationship Id="rId169" Type="http://schemas.openxmlformats.org/officeDocument/2006/relationships/hyperlink" Target="https://www.e-stat.go.jp/stat-search/file-download?statInfId=000032122277&amp;fileKind=0" TargetMode="External"/><Relationship Id="rId185" Type="http://schemas.openxmlformats.org/officeDocument/2006/relationships/hyperlink" Target="https://www.e-stat.go.jp/stat-search/file-download?statInfId=000032122285&amp;fileKind=0" TargetMode="External"/><Relationship Id="rId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4" TargetMode="External"/><Relationship Id="rId9" Type="http://schemas.openxmlformats.org/officeDocument/2006/relationships/hyperlink" Target="https://www.e-stat.go.jp/stat-search/file-download?statInfId=000032122196&amp;fileKind=0" TargetMode="External"/><Relationship Id="rId18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3" TargetMode="External"/><Relationship Id="rId21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8" TargetMode="External"/><Relationship Id="rId215" Type="http://schemas.openxmlformats.org/officeDocument/2006/relationships/hyperlink" Target="https://www.e-stat.go.jp/stat-search/file-download?statInfId=000032122300&amp;fileKind=0" TargetMode="External"/><Relationship Id="rId236" Type="http://schemas.openxmlformats.org/officeDocument/2006/relationships/printerSettings" Target="../printerSettings/printerSettings1.bin"/><Relationship Id="rId2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5" TargetMode="External"/><Relationship Id="rId231"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9" TargetMode="External"/><Relationship Id="rId47" Type="http://schemas.openxmlformats.org/officeDocument/2006/relationships/hyperlink" Target="https://www.e-stat.go.jp/stat-search/file-download?statInfId=000032122215&amp;fileKind=0" TargetMode="External"/><Relationship Id="rId6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6" TargetMode="External"/><Relationship Id="rId89" Type="http://schemas.openxmlformats.org/officeDocument/2006/relationships/hyperlink" Target="https://www.e-stat.go.jp/stat-search/file-download?statInfId=000032122236&amp;fileKind=0" TargetMode="External"/><Relationship Id="rId11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8" TargetMode="External"/><Relationship Id="rId133" Type="http://schemas.openxmlformats.org/officeDocument/2006/relationships/hyperlink" Target="https://www.e-stat.go.jp/stat-search/file-download?statInfId=000032122258&amp;fileKind=0" TargetMode="External"/><Relationship Id="rId154" Type="http://schemas.openxmlformats.org/officeDocument/2006/relationships/hyperlink" Target="https://www.e-stat.go.jp/stat-search/file-download?statInfId=000032122269&amp;fileKind=0" TargetMode="External"/><Relationship Id="rId175" Type="http://schemas.openxmlformats.org/officeDocument/2006/relationships/hyperlink" Target="https://www.e-stat.go.jp/stat-search/file-download?statInfId=000032122280&amp;fileKind=0" TargetMode="External"/><Relationship Id="rId19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1" TargetMode="External"/><Relationship Id="rId20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3" TargetMode="External"/><Relationship Id="rId1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0" TargetMode="External"/><Relationship Id="rId221" Type="http://schemas.openxmlformats.org/officeDocument/2006/relationships/hyperlink" Target="https://www.e-stat.go.jp/stat-search/file-download?statInfId=000032122303&amp;fileKind=0" TargetMode="External"/><Relationship Id="rId37" Type="http://schemas.openxmlformats.org/officeDocument/2006/relationships/hyperlink" Target="https://www.e-stat.go.jp/stat-search/file-download?statInfId=000032122210&amp;fileKind=0" TargetMode="External"/><Relationship Id="rId5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1" TargetMode="External"/><Relationship Id="rId79" Type="http://schemas.openxmlformats.org/officeDocument/2006/relationships/hyperlink" Target="https://www.e-stat.go.jp/stat-search/file-download?statInfId=000032122231&amp;fileKind=0" TargetMode="External"/><Relationship Id="rId10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3" TargetMode="External"/><Relationship Id="rId123" Type="http://schemas.openxmlformats.org/officeDocument/2006/relationships/hyperlink" Target="https://www.e-stat.go.jp/stat-search/file-download?statInfId=000032122253&amp;fileKind=0" TargetMode="External"/><Relationship Id="rId14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4" TargetMode="External"/><Relationship Id="rId9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7" TargetMode="External"/><Relationship Id="rId165" Type="http://schemas.openxmlformats.org/officeDocument/2006/relationships/hyperlink" Target="https://www.e-stat.go.jp/stat-search/file-download?statInfId=000032122275&amp;fileKind=0" TargetMode="External"/><Relationship Id="rId18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6" TargetMode="External"/><Relationship Id="rId211" Type="http://schemas.openxmlformats.org/officeDocument/2006/relationships/hyperlink" Target="https://www.e-stat.go.jp/stat-search/file-download?statInfId=000032122298&amp;fileKind=0" TargetMode="External"/><Relationship Id="rId232" Type="http://schemas.openxmlformats.org/officeDocument/2006/relationships/hyperlink" Target="https://www.e-stat.go.jp/stat-search/file-download?statInfId=000032122309&amp;fileKind=0" TargetMode="External"/><Relationship Id="rId27" Type="http://schemas.openxmlformats.org/officeDocument/2006/relationships/hyperlink" Target="https://www.e-stat.go.jp/stat-search/file-download?statInfId=000032122205&amp;fileKind=0" TargetMode="External"/><Relationship Id="rId4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6" TargetMode="External"/><Relationship Id="rId69" Type="http://schemas.openxmlformats.org/officeDocument/2006/relationships/hyperlink" Target="https://www.e-stat.go.jp/stat-search/file-download?statInfId=000032122226&amp;fileKind=0" TargetMode="External"/><Relationship Id="rId113" Type="http://schemas.openxmlformats.org/officeDocument/2006/relationships/hyperlink" Target="https://www.e-stat.go.jp/stat-search/file-download?statInfId=000032122248&amp;fileKind=0" TargetMode="External"/><Relationship Id="rId13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9" TargetMode="External"/><Relationship Id="rId8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2" TargetMode="External"/><Relationship Id="rId155" Type="http://schemas.openxmlformats.org/officeDocument/2006/relationships/hyperlink" Target="https://www.e-stat.go.jp/stat-search/file-download?statInfId=000032122270&amp;fileKind=0" TargetMode="External"/><Relationship Id="rId17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1" TargetMode="External"/><Relationship Id="rId197" Type="http://schemas.openxmlformats.org/officeDocument/2006/relationships/hyperlink" Target="https://www.e-stat.go.jp/stat-search/file-download?statInfId=000032122291&amp;fileKind=0" TargetMode="External"/><Relationship Id="rId201" Type="http://schemas.openxmlformats.org/officeDocument/2006/relationships/hyperlink" Target="https://www.e-stat.go.jp/stat-search/file-download?statInfId=000032122293&amp;fileKind=0" TargetMode="External"/><Relationship Id="rId22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4" TargetMode="External"/><Relationship Id="rId17" Type="http://schemas.openxmlformats.org/officeDocument/2006/relationships/hyperlink" Target="https://www.e-stat.go.jp/stat-search/file-download?statInfId=000032122200&amp;fileKind=0" TargetMode="External"/><Relationship Id="rId3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1" TargetMode="External"/><Relationship Id="rId59" Type="http://schemas.openxmlformats.org/officeDocument/2006/relationships/hyperlink" Target="https://www.e-stat.go.jp/stat-search/file-download?statInfId=000032122221&amp;fileKind=0" TargetMode="External"/><Relationship Id="rId103" Type="http://schemas.openxmlformats.org/officeDocument/2006/relationships/hyperlink" Target="https://www.e-stat.go.jp/stat-search/file-download?statInfId=000032122243&amp;fileKind=0" TargetMode="External"/><Relationship Id="rId12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4" TargetMode="External"/><Relationship Id="rId7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7" TargetMode="External"/><Relationship Id="rId91" Type="http://schemas.openxmlformats.org/officeDocument/2006/relationships/hyperlink" Target="https://www.e-stat.go.jp/stat-search/file-download?statInfId=000032122237&amp;fileKind=0" TargetMode="External"/><Relationship Id="rId145" Type="http://schemas.openxmlformats.org/officeDocument/2006/relationships/hyperlink" Target="https://www.e-stat.go.jp/stat-search/file-download?statInfId=000032122264&amp;fileKind=0" TargetMode="External"/><Relationship Id="rId16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6" TargetMode="External"/><Relationship Id="rId187" Type="http://schemas.openxmlformats.org/officeDocument/2006/relationships/hyperlink" Target="https://www.e-stat.go.jp/stat-search/file-download?statInfId=000032122286&amp;fileKind=0" TargetMode="External"/><Relationship Id="rId1" Type="http://schemas.openxmlformats.org/officeDocument/2006/relationships/hyperlink" Target="https://www.e-stat.go.jp/stat-search/file-download?statInfId=000032122192&amp;fileKind=2" TargetMode="External"/><Relationship Id="rId21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9" TargetMode="External"/><Relationship Id="rId233"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6" TargetMode="External"/><Relationship Id="rId2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6" TargetMode="External"/><Relationship Id="rId49" Type="http://schemas.openxmlformats.org/officeDocument/2006/relationships/hyperlink" Target="https://www.e-stat.go.jp/stat-search/file-download?statInfId=000032122216&amp;fileKind=0" TargetMode="External"/><Relationship Id="rId11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9" TargetMode="External"/><Relationship Id="rId6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2" TargetMode="External"/><Relationship Id="rId81" Type="http://schemas.openxmlformats.org/officeDocument/2006/relationships/hyperlink" Target="https://www.e-stat.go.jp/stat-search/file-download?statInfId=000032122232&amp;fileKind=0" TargetMode="External"/><Relationship Id="rId135" Type="http://schemas.openxmlformats.org/officeDocument/2006/relationships/hyperlink" Target="https://www.e-stat.go.jp/stat-search/file-download?statInfId=000032122259&amp;fileKind=0" TargetMode="External"/><Relationship Id="rId15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1" TargetMode="External"/><Relationship Id="rId177" Type="http://schemas.openxmlformats.org/officeDocument/2006/relationships/hyperlink" Target="https://www.e-stat.go.jp/stat-search/file-download?statInfId=000032122281&amp;fileKind=0" TargetMode="External"/><Relationship Id="rId19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2" TargetMode="External"/><Relationship Id="rId20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4" TargetMode="External"/><Relationship Id="rId223" Type="http://schemas.openxmlformats.org/officeDocument/2006/relationships/hyperlink" Target="https://www.e-stat.go.jp/stat-search/file-download?statInfId=000032122304&amp;fileKind=0" TargetMode="External"/><Relationship Id="rId1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1" TargetMode="External"/><Relationship Id="rId39" Type="http://schemas.openxmlformats.org/officeDocument/2006/relationships/hyperlink" Target="https://www.e-stat.go.jp/stat-search/file-download?statInfId=000032122211&amp;fileKind=0" TargetMode="External"/><Relationship Id="rId5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7" TargetMode="External"/><Relationship Id="rId10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4" TargetMode="External"/><Relationship Id="rId125" Type="http://schemas.openxmlformats.org/officeDocument/2006/relationships/hyperlink" Target="https://www.e-stat.go.jp/stat-search/file-download?statInfId=000032122254&amp;fileKind=0" TargetMode="External"/><Relationship Id="rId14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5" TargetMode="External"/><Relationship Id="rId167" Type="http://schemas.openxmlformats.org/officeDocument/2006/relationships/hyperlink" Target="https://www.e-stat.go.jp/stat-search/file-download?statInfId=000032122276&amp;fileKind=0" TargetMode="External"/><Relationship Id="rId18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7" TargetMode="External"/><Relationship Id="rId71" Type="http://schemas.openxmlformats.org/officeDocument/2006/relationships/hyperlink" Target="https://www.e-stat.go.jp/stat-search/file-download?statInfId=000032122227&amp;fileKind=0" TargetMode="External"/><Relationship Id="rId9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8" TargetMode="External"/><Relationship Id="rId213" Type="http://schemas.openxmlformats.org/officeDocument/2006/relationships/hyperlink" Target="https://www.e-stat.go.jp/stat-search/file-download?statInfId=000032122299&amp;fileKind=0" TargetMode="External"/><Relationship Id="rId23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9" TargetMode="External"/><Relationship Id="rId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3" TargetMode="External"/><Relationship Id="rId29" Type="http://schemas.openxmlformats.org/officeDocument/2006/relationships/hyperlink" Target="https://www.e-stat.go.jp/stat-search/file-download?statInfId=000032122206&amp;fileKind=0" TargetMode="External"/><Relationship Id="rId4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2" TargetMode="External"/><Relationship Id="rId115" Type="http://schemas.openxmlformats.org/officeDocument/2006/relationships/hyperlink" Target="https://www.e-stat.go.jp/stat-search/file-download?statInfId=000032122249&amp;fileKind=0" TargetMode="External"/><Relationship Id="rId13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0" TargetMode="External"/><Relationship Id="rId157" Type="http://schemas.openxmlformats.org/officeDocument/2006/relationships/hyperlink" Target="https://www.e-stat.go.jp/stat-search/file-download?statInfId=000032122271&amp;fileKind=0" TargetMode="External"/><Relationship Id="rId17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2" TargetMode="External"/><Relationship Id="rId61" Type="http://schemas.openxmlformats.org/officeDocument/2006/relationships/hyperlink" Target="https://www.e-stat.go.jp/stat-search/file-download?statInfId=000032122222&amp;fileKind=0" TargetMode="External"/><Relationship Id="rId8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3" TargetMode="External"/><Relationship Id="rId199" Type="http://schemas.openxmlformats.org/officeDocument/2006/relationships/hyperlink" Target="https://www.e-stat.go.jp/stat-search/file-download?statInfId=000032122292&amp;fileKind=0" TargetMode="External"/><Relationship Id="rId203" Type="http://schemas.openxmlformats.org/officeDocument/2006/relationships/hyperlink" Target="https://www.e-stat.go.jp/stat-search/file-download?statInfId=000032122294&amp;fileKind=0" TargetMode="External"/><Relationship Id="rId19" Type="http://schemas.openxmlformats.org/officeDocument/2006/relationships/hyperlink" Target="https://www.e-stat.go.jp/stat-search/file-download?statInfId=000032122201&amp;fileKind=0" TargetMode="External"/><Relationship Id="rId22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5" TargetMode="External"/><Relationship Id="rId3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7" TargetMode="External"/><Relationship Id="rId105" Type="http://schemas.openxmlformats.org/officeDocument/2006/relationships/hyperlink" Target="https://www.e-stat.go.jp/stat-search/file-download?statInfId=000032122244&amp;fileKind=0" TargetMode="External"/><Relationship Id="rId12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5" TargetMode="External"/><Relationship Id="rId147" Type="http://schemas.openxmlformats.org/officeDocument/2006/relationships/hyperlink" Target="https://www.e-stat.go.jp/stat-search/file-download?statInfId=000032122265&amp;fileKind=0" TargetMode="External"/><Relationship Id="rId16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7" TargetMode="External"/><Relationship Id="rId51" Type="http://schemas.openxmlformats.org/officeDocument/2006/relationships/hyperlink" Target="https://www.e-stat.go.jp/stat-search/file-download?statInfId=000032122217&amp;fileKind=0" TargetMode="External"/><Relationship Id="rId7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8" TargetMode="External"/><Relationship Id="rId93" Type="http://schemas.openxmlformats.org/officeDocument/2006/relationships/hyperlink" Target="https://www.e-stat.go.jp/stat-search/file-download?statInfId=000032122238&amp;fileKind=0" TargetMode="External"/><Relationship Id="rId189" Type="http://schemas.openxmlformats.org/officeDocument/2006/relationships/hyperlink" Target="https://www.e-stat.go.jp/stat-search/file-download?statInfId=000032122287&amp;fileKind=0" TargetMode="External"/><Relationship Id="rId3" Type="http://schemas.openxmlformats.org/officeDocument/2006/relationships/hyperlink" Target="https://www.e-stat.go.jp/stat-search/file-download?statInfId=000032122193&amp;fileKind=0" TargetMode="External"/><Relationship Id="rId21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0" TargetMode="External"/><Relationship Id="rId235"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9" TargetMode="External"/><Relationship Id="rId11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0" TargetMode="External"/><Relationship Id="rId137" Type="http://schemas.openxmlformats.org/officeDocument/2006/relationships/hyperlink" Target="https://www.e-stat.go.jp/stat-search/file-download?statInfId=000032122260&amp;fileKind=0" TargetMode="External"/><Relationship Id="rId15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66CD2-2D23-434C-B8EB-53125365D251}">
  <dimension ref="A1:J118"/>
  <sheetViews>
    <sheetView tabSelected="1" topLeftCell="A60" workbookViewId="0">
      <selection activeCell="H77" sqref="H77"/>
    </sheetView>
  </sheetViews>
  <sheetFormatPr defaultRowHeight="12" x14ac:dyDescent="0.15"/>
  <cols>
    <col min="3" max="4" width="10.44140625" customWidth="1"/>
    <col min="5" max="5" width="23.6640625" customWidth="1"/>
    <col min="8" max="8" width="19" bestFit="1" customWidth="1"/>
  </cols>
  <sheetData>
    <row r="1" spans="1:6" x14ac:dyDescent="0.15">
      <c r="A1" s="4">
        <v>44469</v>
      </c>
      <c r="B1" s="1" t="s">
        <v>1</v>
      </c>
      <c r="C1" t="s">
        <v>2</v>
      </c>
      <c r="E1" s="1" t="s">
        <v>3</v>
      </c>
      <c r="F1" s="3" t="s">
        <v>0</v>
      </c>
    </row>
    <row r="2" spans="1:6" x14ac:dyDescent="0.15">
      <c r="A2" s="4">
        <v>44469</v>
      </c>
      <c r="B2" s="1" t="s">
        <v>4</v>
      </c>
      <c r="C2" t="s">
        <v>5</v>
      </c>
      <c r="E2" s="1" t="s">
        <v>3</v>
      </c>
      <c r="F2" s="3" t="s">
        <v>0</v>
      </c>
    </row>
    <row r="3" spans="1:6" x14ac:dyDescent="0.15">
      <c r="A3" s="4">
        <v>44469</v>
      </c>
      <c r="B3" s="1" t="s">
        <v>4</v>
      </c>
      <c r="C3" t="s">
        <v>6</v>
      </c>
      <c r="E3" s="1" t="s">
        <v>3</v>
      </c>
      <c r="F3" s="3" t="s">
        <v>0</v>
      </c>
    </row>
    <row r="4" spans="1:6" x14ac:dyDescent="0.15">
      <c r="A4" s="4">
        <v>44469</v>
      </c>
      <c r="B4" s="1" t="s">
        <v>4</v>
      </c>
      <c r="C4" t="s">
        <v>7</v>
      </c>
      <c r="E4" s="1" t="s">
        <v>3</v>
      </c>
      <c r="F4" s="3" t="s">
        <v>0</v>
      </c>
    </row>
    <row r="5" spans="1:6" x14ac:dyDescent="0.15">
      <c r="A5" s="4">
        <v>44469</v>
      </c>
      <c r="B5" s="1" t="s">
        <v>4</v>
      </c>
      <c r="C5" t="s">
        <v>8</v>
      </c>
      <c r="E5" s="1" t="s">
        <v>3</v>
      </c>
      <c r="F5" s="3" t="s">
        <v>0</v>
      </c>
    </row>
    <row r="6" spans="1:6" x14ac:dyDescent="0.15">
      <c r="A6" s="4">
        <v>44469</v>
      </c>
      <c r="B6" s="1" t="s">
        <v>4</v>
      </c>
      <c r="C6" t="s">
        <v>9</v>
      </c>
      <c r="E6" s="1" t="s">
        <v>3</v>
      </c>
      <c r="F6" s="3" t="s">
        <v>0</v>
      </c>
    </row>
    <row r="7" spans="1:6" x14ac:dyDescent="0.15">
      <c r="A7" s="4">
        <v>44469</v>
      </c>
      <c r="B7" s="1" t="s">
        <v>4</v>
      </c>
      <c r="C7" t="s">
        <v>10</v>
      </c>
      <c r="E7" s="1" t="s">
        <v>3</v>
      </c>
      <c r="F7" s="3" t="s">
        <v>0</v>
      </c>
    </row>
    <row r="8" spans="1:6" x14ac:dyDescent="0.15">
      <c r="A8" s="4">
        <v>44469</v>
      </c>
      <c r="B8" s="1" t="s">
        <v>4</v>
      </c>
      <c r="C8" t="s">
        <v>11</v>
      </c>
      <c r="E8" s="1" t="s">
        <v>3</v>
      </c>
      <c r="F8" s="3" t="s">
        <v>0</v>
      </c>
    </row>
    <row r="9" spans="1:6" x14ac:dyDescent="0.15">
      <c r="A9" s="4">
        <v>44469</v>
      </c>
      <c r="B9" s="1" t="s">
        <v>4</v>
      </c>
      <c r="C9" t="s">
        <v>12</v>
      </c>
      <c r="E9" s="1" t="s">
        <v>3</v>
      </c>
      <c r="F9" s="3" t="s">
        <v>0</v>
      </c>
    </row>
    <row r="10" spans="1:6" x14ac:dyDescent="0.15">
      <c r="A10" s="4">
        <v>44469</v>
      </c>
      <c r="B10" s="1" t="s">
        <v>4</v>
      </c>
      <c r="C10" t="s">
        <v>13</v>
      </c>
      <c r="E10" s="1" t="s">
        <v>3</v>
      </c>
      <c r="F10" s="3" t="s">
        <v>0</v>
      </c>
    </row>
    <row r="11" spans="1:6" x14ac:dyDescent="0.15">
      <c r="A11" s="4">
        <v>44469</v>
      </c>
      <c r="B11" s="1" t="s">
        <v>4</v>
      </c>
      <c r="C11" t="s">
        <v>14</v>
      </c>
      <c r="E11" s="1" t="s">
        <v>3</v>
      </c>
      <c r="F11" s="3" t="s">
        <v>0</v>
      </c>
    </row>
    <row r="12" spans="1:6" x14ac:dyDescent="0.15">
      <c r="A12" s="4">
        <v>44469</v>
      </c>
      <c r="B12" s="1" t="s">
        <v>4</v>
      </c>
      <c r="C12" t="s">
        <v>15</v>
      </c>
      <c r="E12" s="1" t="s">
        <v>3</v>
      </c>
      <c r="F12" s="3" t="s">
        <v>0</v>
      </c>
    </row>
    <row r="13" spans="1:6" x14ac:dyDescent="0.15">
      <c r="A13" s="4">
        <v>44469</v>
      </c>
      <c r="B13" s="1" t="s">
        <v>4</v>
      </c>
      <c r="C13" t="s">
        <v>16</v>
      </c>
      <c r="E13" s="1" t="s">
        <v>3</v>
      </c>
      <c r="F13" s="3" t="s">
        <v>0</v>
      </c>
    </row>
    <row r="14" spans="1:6" x14ac:dyDescent="0.15">
      <c r="A14" s="4">
        <v>44469</v>
      </c>
      <c r="B14" s="1" t="s">
        <v>4</v>
      </c>
      <c r="C14" t="s">
        <v>17</v>
      </c>
      <c r="E14" s="1" t="s">
        <v>3</v>
      </c>
      <c r="F14" s="3" t="s">
        <v>0</v>
      </c>
    </row>
    <row r="15" spans="1:6" x14ac:dyDescent="0.15">
      <c r="A15" s="4">
        <v>44469</v>
      </c>
      <c r="B15" s="1" t="s">
        <v>4</v>
      </c>
      <c r="C15" t="s">
        <v>18</v>
      </c>
      <c r="E15" s="1" t="s">
        <v>3</v>
      </c>
      <c r="F15" s="3" t="s">
        <v>0</v>
      </c>
    </row>
    <row r="16" spans="1:6" x14ac:dyDescent="0.15">
      <c r="A16" s="4">
        <v>44469</v>
      </c>
      <c r="B16" s="1" t="s">
        <v>4</v>
      </c>
      <c r="C16" t="s">
        <v>19</v>
      </c>
      <c r="E16" s="1" t="s">
        <v>3</v>
      </c>
      <c r="F16" s="3" t="s">
        <v>0</v>
      </c>
    </row>
    <row r="17" spans="1:6" x14ac:dyDescent="0.15">
      <c r="A17" s="4">
        <v>44469</v>
      </c>
      <c r="B17" s="1" t="s">
        <v>4</v>
      </c>
      <c r="C17" t="s">
        <v>20</v>
      </c>
      <c r="E17" s="1" t="s">
        <v>3</v>
      </c>
      <c r="F17" s="3" t="s">
        <v>0</v>
      </c>
    </row>
    <row r="18" spans="1:6" x14ac:dyDescent="0.15">
      <c r="A18" s="4">
        <v>44469</v>
      </c>
      <c r="B18" s="1" t="s">
        <v>4</v>
      </c>
      <c r="C18" t="s">
        <v>21</v>
      </c>
      <c r="E18" s="1" t="s">
        <v>3</v>
      </c>
      <c r="F18" s="3" t="s">
        <v>0</v>
      </c>
    </row>
    <row r="19" spans="1:6" x14ac:dyDescent="0.15">
      <c r="A19" s="4">
        <v>44469</v>
      </c>
      <c r="B19" s="1" t="s">
        <v>4</v>
      </c>
      <c r="C19" t="s">
        <v>22</v>
      </c>
      <c r="E19" s="1" t="s">
        <v>3</v>
      </c>
      <c r="F19" s="3" t="s">
        <v>0</v>
      </c>
    </row>
    <row r="20" spans="1:6" x14ac:dyDescent="0.15">
      <c r="A20" s="4">
        <v>44469</v>
      </c>
      <c r="B20" s="1" t="s">
        <v>4</v>
      </c>
      <c r="C20" t="s">
        <v>23</v>
      </c>
      <c r="E20" s="1" t="s">
        <v>3</v>
      </c>
      <c r="F20" s="3" t="s">
        <v>0</v>
      </c>
    </row>
    <row r="21" spans="1:6" x14ac:dyDescent="0.15">
      <c r="A21" s="4">
        <v>44469</v>
      </c>
      <c r="B21" s="1" t="s">
        <v>4</v>
      </c>
      <c r="C21" t="s">
        <v>24</v>
      </c>
      <c r="E21" s="1" t="s">
        <v>3</v>
      </c>
      <c r="F21" s="3" t="s">
        <v>0</v>
      </c>
    </row>
    <row r="22" spans="1:6" x14ac:dyDescent="0.15">
      <c r="A22" s="4">
        <v>44469</v>
      </c>
      <c r="B22" s="1" t="s">
        <v>4</v>
      </c>
      <c r="C22" t="s">
        <v>25</v>
      </c>
      <c r="E22" s="1" t="s">
        <v>3</v>
      </c>
      <c r="F22" s="3" t="s">
        <v>0</v>
      </c>
    </row>
    <row r="23" spans="1:6" x14ac:dyDescent="0.15">
      <c r="A23" s="4">
        <v>44469</v>
      </c>
      <c r="B23" s="1" t="s">
        <v>4</v>
      </c>
      <c r="C23" t="s">
        <v>26</v>
      </c>
      <c r="E23" s="1" t="s">
        <v>3</v>
      </c>
      <c r="F23" s="3" t="s">
        <v>0</v>
      </c>
    </row>
    <row r="24" spans="1:6" x14ac:dyDescent="0.15">
      <c r="A24" s="4">
        <v>44469</v>
      </c>
      <c r="B24" s="1" t="s">
        <v>4</v>
      </c>
      <c r="C24" t="s">
        <v>27</v>
      </c>
      <c r="E24" s="1" t="s">
        <v>3</v>
      </c>
      <c r="F24" s="3" t="s">
        <v>0</v>
      </c>
    </row>
    <row r="25" spans="1:6" x14ac:dyDescent="0.15">
      <c r="A25" s="4">
        <v>44469</v>
      </c>
      <c r="B25" s="1" t="s">
        <v>4</v>
      </c>
      <c r="C25" t="s">
        <v>28</v>
      </c>
      <c r="E25" s="1" t="s">
        <v>3</v>
      </c>
      <c r="F25" s="3" t="s">
        <v>0</v>
      </c>
    </row>
    <row r="26" spans="1:6" x14ac:dyDescent="0.15">
      <c r="A26" s="4">
        <v>44469</v>
      </c>
      <c r="B26" s="1" t="s">
        <v>4</v>
      </c>
      <c r="C26" t="s">
        <v>29</v>
      </c>
      <c r="E26" s="1" t="s">
        <v>30</v>
      </c>
      <c r="F26" s="3" t="s">
        <v>0</v>
      </c>
    </row>
    <row r="27" spans="1:6" x14ac:dyDescent="0.15">
      <c r="A27" s="4">
        <v>44469</v>
      </c>
      <c r="B27" s="1" t="s">
        <v>4</v>
      </c>
      <c r="C27" t="s">
        <v>9</v>
      </c>
      <c r="E27" s="1" t="s">
        <v>30</v>
      </c>
      <c r="F27" s="3" t="s">
        <v>0</v>
      </c>
    </row>
    <row r="28" spans="1:6" x14ac:dyDescent="0.15">
      <c r="A28" s="4">
        <v>44469</v>
      </c>
      <c r="B28" s="1" t="s">
        <v>4</v>
      </c>
      <c r="C28" t="s">
        <v>10</v>
      </c>
      <c r="E28" s="1" t="s">
        <v>30</v>
      </c>
      <c r="F28" s="3" t="s">
        <v>0</v>
      </c>
    </row>
    <row r="29" spans="1:6" x14ac:dyDescent="0.15">
      <c r="A29" s="4">
        <v>44469</v>
      </c>
      <c r="B29" s="1" t="s">
        <v>4</v>
      </c>
      <c r="C29" t="s">
        <v>14</v>
      </c>
      <c r="E29" s="1" t="s">
        <v>30</v>
      </c>
      <c r="F29" s="3" t="s">
        <v>0</v>
      </c>
    </row>
    <row r="30" spans="1:6" x14ac:dyDescent="0.15">
      <c r="A30" s="4">
        <v>44469</v>
      </c>
      <c r="B30" s="1" t="s">
        <v>4</v>
      </c>
      <c r="C30" t="s">
        <v>15</v>
      </c>
      <c r="E30" s="1" t="s">
        <v>30</v>
      </c>
      <c r="F30" s="3" t="s">
        <v>0</v>
      </c>
    </row>
    <row r="31" spans="1:6" x14ac:dyDescent="0.15">
      <c r="A31" s="4">
        <v>44469</v>
      </c>
      <c r="B31" s="1" t="s">
        <v>4</v>
      </c>
      <c r="C31" t="s">
        <v>16</v>
      </c>
      <c r="E31" s="1" t="s">
        <v>30</v>
      </c>
      <c r="F31" s="3" t="s">
        <v>0</v>
      </c>
    </row>
    <row r="32" spans="1:6" x14ac:dyDescent="0.15">
      <c r="A32" s="4">
        <v>44469</v>
      </c>
      <c r="B32" s="1" t="s">
        <v>4</v>
      </c>
      <c r="C32" t="s">
        <v>17</v>
      </c>
      <c r="E32" s="1" t="s">
        <v>30</v>
      </c>
      <c r="F32" s="3" t="s">
        <v>0</v>
      </c>
    </row>
    <row r="33" spans="1:6" x14ac:dyDescent="0.15">
      <c r="A33" s="4">
        <v>44469</v>
      </c>
      <c r="B33" s="1" t="s">
        <v>4</v>
      </c>
      <c r="C33" t="s">
        <v>18</v>
      </c>
      <c r="E33" s="1" t="s">
        <v>30</v>
      </c>
      <c r="F33" s="3" t="s">
        <v>0</v>
      </c>
    </row>
    <row r="34" spans="1:6" x14ac:dyDescent="0.15">
      <c r="A34" s="4">
        <v>44469</v>
      </c>
      <c r="B34" s="1" t="s">
        <v>4</v>
      </c>
      <c r="C34" t="s">
        <v>19</v>
      </c>
      <c r="E34" s="1" t="s">
        <v>30</v>
      </c>
      <c r="F34" s="3" t="s">
        <v>0</v>
      </c>
    </row>
    <row r="35" spans="1:6" x14ac:dyDescent="0.15">
      <c r="A35" s="4">
        <v>44469</v>
      </c>
      <c r="B35" s="1" t="s">
        <v>4</v>
      </c>
      <c r="C35" t="s">
        <v>20</v>
      </c>
      <c r="E35" s="1" t="s">
        <v>30</v>
      </c>
      <c r="F35" s="3" t="s">
        <v>0</v>
      </c>
    </row>
    <row r="36" spans="1:6" x14ac:dyDescent="0.15">
      <c r="A36" s="4">
        <v>44469</v>
      </c>
      <c r="B36" s="1" t="s">
        <v>4</v>
      </c>
      <c r="C36" t="s">
        <v>21</v>
      </c>
      <c r="E36" s="1" t="s">
        <v>30</v>
      </c>
      <c r="F36" s="3" t="s">
        <v>0</v>
      </c>
    </row>
    <row r="37" spans="1:6" x14ac:dyDescent="0.15">
      <c r="A37" s="4">
        <v>44469</v>
      </c>
      <c r="B37" s="1" t="s">
        <v>4</v>
      </c>
      <c r="C37" t="s">
        <v>22</v>
      </c>
      <c r="E37" s="1" t="s">
        <v>30</v>
      </c>
      <c r="F37" s="3" t="s">
        <v>0</v>
      </c>
    </row>
    <row r="38" spans="1:6" x14ac:dyDescent="0.15">
      <c r="A38" s="4">
        <v>44469</v>
      </c>
      <c r="B38" s="1" t="s">
        <v>4</v>
      </c>
      <c r="C38" t="s">
        <v>23</v>
      </c>
      <c r="E38" s="1" t="s">
        <v>30</v>
      </c>
      <c r="F38" s="3" t="s">
        <v>0</v>
      </c>
    </row>
    <row r="39" spans="1:6" x14ac:dyDescent="0.15">
      <c r="A39" s="4">
        <v>44469</v>
      </c>
      <c r="B39" s="1" t="s">
        <v>4</v>
      </c>
      <c r="C39" t="s">
        <v>25</v>
      </c>
      <c r="E39" s="1" t="s">
        <v>30</v>
      </c>
      <c r="F39" s="3" t="s">
        <v>0</v>
      </c>
    </row>
    <row r="40" spans="1:6" x14ac:dyDescent="0.15">
      <c r="A40" s="4">
        <v>44469</v>
      </c>
      <c r="B40" s="1" t="s">
        <v>4</v>
      </c>
      <c r="C40" t="s">
        <v>26</v>
      </c>
      <c r="E40" s="1" t="s">
        <v>30</v>
      </c>
      <c r="F40" s="3" t="s">
        <v>0</v>
      </c>
    </row>
    <row r="41" spans="1:6" x14ac:dyDescent="0.15">
      <c r="A41" s="4">
        <v>44469</v>
      </c>
      <c r="B41" s="1" t="s">
        <v>4</v>
      </c>
      <c r="C41" t="s">
        <v>27</v>
      </c>
      <c r="E41" s="1" t="s">
        <v>30</v>
      </c>
      <c r="F41" s="3" t="s">
        <v>0</v>
      </c>
    </row>
    <row r="42" spans="1:6" x14ac:dyDescent="0.15">
      <c r="A42" s="4">
        <v>44469</v>
      </c>
      <c r="B42" s="1" t="s">
        <v>4</v>
      </c>
      <c r="C42" t="s">
        <v>28</v>
      </c>
      <c r="E42" s="1" t="s">
        <v>30</v>
      </c>
      <c r="F42" s="3" t="s">
        <v>0</v>
      </c>
    </row>
    <row r="43" spans="1:6" x14ac:dyDescent="0.15">
      <c r="A43" s="4">
        <v>44469</v>
      </c>
      <c r="B43" s="1" t="s">
        <v>4</v>
      </c>
      <c r="C43" s="2">
        <v>1</v>
      </c>
      <c r="D43" s="2">
        <v>1</v>
      </c>
      <c r="E43" t="s">
        <v>31</v>
      </c>
      <c r="F43" s="1" t="s">
        <v>3</v>
      </c>
    </row>
    <row r="44" spans="1:6" x14ac:dyDescent="0.15">
      <c r="A44" s="4">
        <v>44469</v>
      </c>
      <c r="B44" s="1" t="s">
        <v>4</v>
      </c>
      <c r="C44" s="2">
        <v>2</v>
      </c>
      <c r="D44" s="2">
        <v>1</v>
      </c>
      <c r="E44" s="1" t="s">
        <v>3</v>
      </c>
      <c r="F44" s="3" t="s">
        <v>0</v>
      </c>
    </row>
    <row r="45" spans="1:6" x14ac:dyDescent="0.15">
      <c r="A45" s="4">
        <v>44469</v>
      </c>
      <c r="B45" s="1" t="s">
        <v>4</v>
      </c>
      <c r="C45" s="2">
        <v>3</v>
      </c>
      <c r="D45" s="2">
        <v>1</v>
      </c>
      <c r="E45" s="1" t="s">
        <v>3</v>
      </c>
      <c r="F45" s="3" t="s">
        <v>0</v>
      </c>
    </row>
    <row r="46" spans="1:6" x14ac:dyDescent="0.15">
      <c r="A46" s="4">
        <v>44469</v>
      </c>
      <c r="B46" s="1" t="s">
        <v>4</v>
      </c>
      <c r="C46" s="2">
        <v>4</v>
      </c>
      <c r="D46" s="2">
        <v>1</v>
      </c>
      <c r="E46" s="1" t="s">
        <v>3</v>
      </c>
      <c r="F46" s="3" t="s">
        <v>0</v>
      </c>
    </row>
    <row r="47" spans="1:6" x14ac:dyDescent="0.15">
      <c r="A47" s="4">
        <v>44469</v>
      </c>
      <c r="B47" s="1" t="s">
        <v>4</v>
      </c>
      <c r="C47" s="2">
        <v>5</v>
      </c>
      <c r="D47" s="2">
        <v>1</v>
      </c>
      <c r="E47" s="1" t="s">
        <v>3</v>
      </c>
      <c r="F47" s="3" t="s">
        <v>0</v>
      </c>
    </row>
    <row r="48" spans="1:6" x14ac:dyDescent="0.15">
      <c r="A48" s="4">
        <v>44469</v>
      </c>
      <c r="B48" s="1" t="s">
        <v>4</v>
      </c>
      <c r="C48" s="2">
        <v>6</v>
      </c>
      <c r="D48" s="2">
        <v>1</v>
      </c>
      <c r="E48" s="1" t="s">
        <v>3</v>
      </c>
      <c r="F48" s="3" t="s">
        <v>0</v>
      </c>
    </row>
    <row r="49" spans="1:10" x14ac:dyDescent="0.15">
      <c r="A49" s="4">
        <v>44469</v>
      </c>
      <c r="B49" s="1" t="s">
        <v>4</v>
      </c>
      <c r="C49" s="2">
        <v>7</v>
      </c>
      <c r="D49" s="2">
        <v>1</v>
      </c>
      <c r="E49" s="1" t="s">
        <v>3</v>
      </c>
      <c r="F49" s="3" t="s">
        <v>0</v>
      </c>
    </row>
    <row r="50" spans="1:10" x14ac:dyDescent="0.15">
      <c r="A50" s="4">
        <v>44469</v>
      </c>
      <c r="B50" s="1" t="s">
        <v>4</v>
      </c>
      <c r="C50" s="2">
        <v>8</v>
      </c>
      <c r="D50" s="2">
        <v>1</v>
      </c>
      <c r="E50" s="1" t="s">
        <v>3</v>
      </c>
      <c r="F50" s="3" t="s">
        <v>0</v>
      </c>
    </row>
    <row r="51" spans="1:10" x14ac:dyDescent="0.15">
      <c r="A51" s="4">
        <v>44469</v>
      </c>
      <c r="B51" s="1" t="s">
        <v>4</v>
      </c>
      <c r="C51" s="2">
        <v>9</v>
      </c>
      <c r="D51" s="2">
        <v>1</v>
      </c>
      <c r="E51" s="1" t="s">
        <v>3</v>
      </c>
      <c r="F51" s="3" t="s">
        <v>0</v>
      </c>
    </row>
    <row r="52" spans="1:10" x14ac:dyDescent="0.15">
      <c r="A52" s="4">
        <v>44478</v>
      </c>
      <c r="B52" s="1" t="s">
        <v>4</v>
      </c>
      <c r="C52" s="2">
        <v>10</v>
      </c>
      <c r="D52" s="2">
        <v>1</v>
      </c>
      <c r="E52" s="1" t="s">
        <v>3</v>
      </c>
      <c r="F52" s="3" t="s">
        <v>0</v>
      </c>
    </row>
    <row r="53" spans="1:10" x14ac:dyDescent="0.15">
      <c r="A53" s="4">
        <v>44469</v>
      </c>
      <c r="B53" s="1" t="s">
        <v>4</v>
      </c>
      <c r="C53" s="2">
        <v>11</v>
      </c>
      <c r="D53" s="2">
        <v>1</v>
      </c>
      <c r="E53" s="1" t="s">
        <v>3</v>
      </c>
      <c r="F53" s="3" t="s">
        <v>0</v>
      </c>
    </row>
    <row r="54" spans="1:10" x14ac:dyDescent="0.15">
      <c r="A54" s="4">
        <v>44469</v>
      </c>
      <c r="B54" s="1" t="s">
        <v>4</v>
      </c>
      <c r="C54" s="2">
        <v>12</v>
      </c>
      <c r="D54" s="2">
        <v>1</v>
      </c>
      <c r="E54" s="1" t="s">
        <v>3</v>
      </c>
      <c r="F54" s="3" t="s">
        <v>0</v>
      </c>
    </row>
    <row r="55" spans="1:10" x14ac:dyDescent="0.15">
      <c r="A55" s="4">
        <v>44469</v>
      </c>
      <c r="B55" s="1" t="s">
        <v>4</v>
      </c>
      <c r="C55" s="2">
        <v>13</v>
      </c>
      <c r="D55" s="2">
        <v>1</v>
      </c>
      <c r="E55" s="1" t="s">
        <v>3</v>
      </c>
      <c r="F55" s="3" t="s">
        <v>0</v>
      </c>
    </row>
    <row r="56" spans="1:10" x14ac:dyDescent="0.15">
      <c r="A56" s="4">
        <v>44469</v>
      </c>
      <c r="B56" s="1" t="s">
        <v>4</v>
      </c>
      <c r="C56" s="2">
        <v>14</v>
      </c>
      <c r="D56" s="2">
        <v>1</v>
      </c>
      <c r="E56" s="1" t="s">
        <v>3</v>
      </c>
      <c r="F56" s="3" t="s">
        <v>0</v>
      </c>
    </row>
    <row r="57" spans="1:10" x14ac:dyDescent="0.15">
      <c r="A57" s="4">
        <v>44469</v>
      </c>
      <c r="B57" s="1" t="s">
        <v>4</v>
      </c>
      <c r="C57" s="2">
        <v>16</v>
      </c>
      <c r="D57" s="2">
        <v>1</v>
      </c>
      <c r="E57" s="1" t="s">
        <v>3</v>
      </c>
      <c r="F57" s="3" t="s">
        <v>0</v>
      </c>
    </row>
    <row r="58" spans="1:10" x14ac:dyDescent="0.15">
      <c r="A58" s="4">
        <v>44469</v>
      </c>
      <c r="B58" s="1" t="s">
        <v>4</v>
      </c>
      <c r="C58" s="2">
        <v>17</v>
      </c>
      <c r="D58" s="2">
        <v>1</v>
      </c>
      <c r="E58" s="1" t="s">
        <v>3</v>
      </c>
      <c r="F58" s="3" t="s">
        <v>0</v>
      </c>
    </row>
    <row r="59" spans="1:10" x14ac:dyDescent="0.15">
      <c r="A59" s="4">
        <v>44469</v>
      </c>
      <c r="B59" s="1" t="s">
        <v>4</v>
      </c>
      <c r="C59" s="2">
        <v>18</v>
      </c>
      <c r="D59" s="2">
        <v>1</v>
      </c>
      <c r="E59" s="1" t="s">
        <v>3</v>
      </c>
      <c r="F59" s="3" t="s">
        <v>0</v>
      </c>
    </row>
    <row r="60" spans="1:10" x14ac:dyDescent="0.15">
      <c r="A60" s="4">
        <v>44469</v>
      </c>
      <c r="B60" s="1" t="s">
        <v>4</v>
      </c>
      <c r="C60" s="2">
        <v>19</v>
      </c>
      <c r="D60" s="2">
        <v>1</v>
      </c>
      <c r="E60" s="1" t="s">
        <v>3</v>
      </c>
      <c r="F60" s="3" t="s">
        <v>0</v>
      </c>
    </row>
    <row r="61" spans="1:10" x14ac:dyDescent="0.15">
      <c r="A61" s="4">
        <v>44469</v>
      </c>
      <c r="B61" s="1" t="s">
        <v>4</v>
      </c>
      <c r="C61" s="2">
        <v>20</v>
      </c>
      <c r="D61" s="2">
        <v>1</v>
      </c>
      <c r="E61" t="s">
        <v>32</v>
      </c>
      <c r="F61" s="1" t="s">
        <v>3</v>
      </c>
      <c r="G61" t="s">
        <v>49</v>
      </c>
      <c r="H61" t="s">
        <v>50</v>
      </c>
      <c r="I61" t="s">
        <v>82</v>
      </c>
      <c r="J61" t="s">
        <v>955</v>
      </c>
    </row>
    <row r="62" spans="1:10" x14ac:dyDescent="0.15">
      <c r="A62" s="4">
        <v>44478</v>
      </c>
      <c r="B62" s="1" t="s">
        <v>4</v>
      </c>
      <c r="C62" s="2">
        <v>21</v>
      </c>
      <c r="D62" s="2">
        <v>1</v>
      </c>
      <c r="E62" t="s">
        <v>33</v>
      </c>
      <c r="F62" s="1" t="s">
        <v>3</v>
      </c>
      <c r="G62" t="s">
        <v>49</v>
      </c>
      <c r="H62" t="s">
        <v>51</v>
      </c>
      <c r="I62" t="s">
        <v>82</v>
      </c>
      <c r="J62" t="s">
        <v>955</v>
      </c>
    </row>
    <row r="63" spans="1:10" x14ac:dyDescent="0.15">
      <c r="A63" s="4">
        <v>44478</v>
      </c>
      <c r="B63" s="1" t="s">
        <v>4</v>
      </c>
      <c r="C63" s="2">
        <v>22</v>
      </c>
      <c r="D63" s="2">
        <v>1</v>
      </c>
      <c r="E63" t="s">
        <v>34</v>
      </c>
      <c r="F63" s="1" t="s">
        <v>3</v>
      </c>
      <c r="G63" t="s">
        <v>49</v>
      </c>
      <c r="H63" t="s">
        <v>52</v>
      </c>
      <c r="I63" t="s">
        <v>82</v>
      </c>
      <c r="J63" t="s">
        <v>955</v>
      </c>
    </row>
    <row r="64" spans="1:10" x14ac:dyDescent="0.15">
      <c r="A64" s="4">
        <v>44478</v>
      </c>
      <c r="B64" s="1" t="s">
        <v>4</v>
      </c>
      <c r="C64" s="2">
        <v>23</v>
      </c>
      <c r="D64" s="2">
        <v>1</v>
      </c>
      <c r="E64" t="s">
        <v>35</v>
      </c>
      <c r="F64" s="1" t="s">
        <v>3</v>
      </c>
      <c r="G64" t="s">
        <v>49</v>
      </c>
      <c r="H64" t="s">
        <v>53</v>
      </c>
      <c r="I64" t="s">
        <v>82</v>
      </c>
      <c r="J64" t="s">
        <v>955</v>
      </c>
    </row>
    <row r="65" spans="1:10" x14ac:dyDescent="0.15">
      <c r="A65" s="4">
        <v>44478</v>
      </c>
      <c r="B65" s="1" t="s">
        <v>4</v>
      </c>
      <c r="C65" s="2">
        <v>24</v>
      </c>
      <c r="D65" s="2">
        <v>1</v>
      </c>
      <c r="E65" t="s">
        <v>36</v>
      </c>
      <c r="F65" s="1" t="s">
        <v>3</v>
      </c>
      <c r="G65" t="s">
        <v>49</v>
      </c>
      <c r="H65" t="s">
        <v>54</v>
      </c>
      <c r="I65" t="s">
        <v>82</v>
      </c>
      <c r="J65" t="s">
        <v>955</v>
      </c>
    </row>
    <row r="66" spans="1:10" x14ac:dyDescent="0.15">
      <c r="A66" s="4">
        <v>44478</v>
      </c>
      <c r="B66" s="1" t="s">
        <v>4</v>
      </c>
      <c r="C66" s="2">
        <v>25</v>
      </c>
      <c r="D66" s="2">
        <v>1</v>
      </c>
      <c r="E66" t="s">
        <v>37</v>
      </c>
      <c r="F66" s="1" t="s">
        <v>3</v>
      </c>
      <c r="G66" t="s">
        <v>49</v>
      </c>
      <c r="H66" t="s">
        <v>55</v>
      </c>
      <c r="I66" t="s">
        <v>82</v>
      </c>
      <c r="J66" t="s">
        <v>955</v>
      </c>
    </row>
    <row r="67" spans="1:10" x14ac:dyDescent="0.15">
      <c r="A67" s="4">
        <v>44478</v>
      </c>
      <c r="B67" s="1" t="s">
        <v>4</v>
      </c>
      <c r="C67" s="2">
        <v>27</v>
      </c>
      <c r="D67" s="2">
        <v>1</v>
      </c>
      <c r="E67" t="s">
        <v>38</v>
      </c>
      <c r="F67" s="1" t="s">
        <v>3</v>
      </c>
      <c r="G67" t="s">
        <v>49</v>
      </c>
      <c r="H67" t="s">
        <v>56</v>
      </c>
      <c r="I67" t="s">
        <v>82</v>
      </c>
      <c r="J67" t="s">
        <v>955</v>
      </c>
    </row>
    <row r="68" spans="1:10" x14ac:dyDescent="0.15">
      <c r="A68" s="4">
        <v>44478</v>
      </c>
      <c r="B68" s="1" t="s">
        <v>4</v>
      </c>
      <c r="C68" s="2">
        <v>28</v>
      </c>
      <c r="D68" s="2">
        <v>1</v>
      </c>
      <c r="E68" t="s">
        <v>39</v>
      </c>
      <c r="F68" s="1" t="s">
        <v>3</v>
      </c>
      <c r="G68" t="s">
        <v>49</v>
      </c>
      <c r="H68" t="s">
        <v>57</v>
      </c>
      <c r="I68" t="s">
        <v>82</v>
      </c>
      <c r="J68" t="s">
        <v>955</v>
      </c>
    </row>
    <row r="69" spans="1:10" x14ac:dyDescent="0.15">
      <c r="A69" s="4">
        <v>44478</v>
      </c>
      <c r="B69" s="1" t="s">
        <v>4</v>
      </c>
      <c r="C69" s="2">
        <v>30</v>
      </c>
      <c r="D69" s="2">
        <v>1</v>
      </c>
      <c r="E69" t="s">
        <v>40</v>
      </c>
      <c r="F69" s="1" t="s">
        <v>3</v>
      </c>
      <c r="G69" t="s">
        <v>49</v>
      </c>
      <c r="H69" t="s">
        <v>58</v>
      </c>
      <c r="I69" t="s">
        <v>82</v>
      </c>
      <c r="J69" t="s">
        <v>955</v>
      </c>
    </row>
    <row r="70" spans="1:10" x14ac:dyDescent="0.15">
      <c r="A70" s="4">
        <v>44469</v>
      </c>
      <c r="B70" s="1" t="s">
        <v>4</v>
      </c>
      <c r="C70" s="2">
        <v>31</v>
      </c>
      <c r="D70" s="2">
        <v>1</v>
      </c>
      <c r="E70" t="s">
        <v>41</v>
      </c>
      <c r="F70" s="1" t="s">
        <v>3</v>
      </c>
      <c r="G70" t="s">
        <v>49</v>
      </c>
      <c r="H70" t="s">
        <v>59</v>
      </c>
      <c r="I70" t="s">
        <v>82</v>
      </c>
      <c r="J70" t="s">
        <v>955</v>
      </c>
    </row>
    <row r="71" spans="1:10" x14ac:dyDescent="0.15">
      <c r="A71" s="4">
        <v>44478</v>
      </c>
      <c r="B71" s="1" t="s">
        <v>4</v>
      </c>
      <c r="C71" s="2">
        <v>32</v>
      </c>
      <c r="D71" s="2">
        <v>1</v>
      </c>
      <c r="E71" t="s">
        <v>38</v>
      </c>
      <c r="F71" s="1" t="s">
        <v>3</v>
      </c>
      <c r="G71" t="s">
        <v>49</v>
      </c>
      <c r="H71" t="s">
        <v>60</v>
      </c>
      <c r="I71" t="s">
        <v>82</v>
      </c>
    </row>
    <row r="72" spans="1:10" x14ac:dyDescent="0.15">
      <c r="A72" s="4">
        <v>44469</v>
      </c>
      <c r="B72" s="1" t="s">
        <v>4</v>
      </c>
      <c r="C72" s="2">
        <v>33</v>
      </c>
      <c r="D72" s="2">
        <v>1</v>
      </c>
      <c r="E72" t="s">
        <v>39</v>
      </c>
      <c r="F72" s="1" t="s">
        <v>3</v>
      </c>
      <c r="G72" t="s">
        <v>49</v>
      </c>
      <c r="H72" t="s">
        <v>61</v>
      </c>
      <c r="I72" t="s">
        <v>82</v>
      </c>
    </row>
    <row r="73" spans="1:10" x14ac:dyDescent="0.15">
      <c r="A73" s="4">
        <v>44469</v>
      </c>
      <c r="B73" s="1" t="s">
        <v>4</v>
      </c>
      <c r="C73" s="2">
        <v>34</v>
      </c>
      <c r="D73" s="2">
        <v>1</v>
      </c>
      <c r="E73" t="s">
        <v>40</v>
      </c>
      <c r="F73" s="1" t="s">
        <v>3</v>
      </c>
      <c r="G73" t="s">
        <v>49</v>
      </c>
      <c r="H73" t="s">
        <v>62</v>
      </c>
      <c r="I73" t="s">
        <v>82</v>
      </c>
    </row>
    <row r="74" spans="1:10" x14ac:dyDescent="0.15">
      <c r="A74" s="4">
        <v>44469</v>
      </c>
      <c r="B74" s="1" t="s">
        <v>4</v>
      </c>
      <c r="C74" s="2">
        <v>40</v>
      </c>
      <c r="D74" s="2">
        <v>1</v>
      </c>
      <c r="E74" t="s">
        <v>42</v>
      </c>
      <c r="F74" s="1" t="s">
        <v>3</v>
      </c>
      <c r="G74" t="s">
        <v>49</v>
      </c>
      <c r="H74" t="s">
        <v>63</v>
      </c>
      <c r="I74" t="s">
        <v>82</v>
      </c>
    </row>
    <row r="75" spans="1:10" x14ac:dyDescent="0.15">
      <c r="A75" s="4">
        <v>44478</v>
      </c>
      <c r="B75" s="1" t="s">
        <v>4</v>
      </c>
      <c r="C75" s="2">
        <v>45</v>
      </c>
      <c r="D75" s="2">
        <v>1</v>
      </c>
      <c r="E75" t="s">
        <v>43</v>
      </c>
      <c r="F75" s="1" t="s">
        <v>3</v>
      </c>
      <c r="G75" t="s">
        <v>49</v>
      </c>
      <c r="H75" t="s">
        <v>64</v>
      </c>
      <c r="I75" t="s">
        <v>82</v>
      </c>
    </row>
    <row r="76" spans="1:10" x14ac:dyDescent="0.15">
      <c r="A76" s="4">
        <v>44478</v>
      </c>
      <c r="B76" s="1" t="s">
        <v>4</v>
      </c>
      <c r="C76" s="2">
        <v>45</v>
      </c>
      <c r="D76" s="2">
        <v>2</v>
      </c>
      <c r="E76" t="s">
        <v>43</v>
      </c>
      <c r="F76" s="1" t="s">
        <v>3</v>
      </c>
      <c r="G76" t="s">
        <v>49</v>
      </c>
      <c r="H76" t="s">
        <v>65</v>
      </c>
      <c r="I76" t="s">
        <v>82</v>
      </c>
    </row>
    <row r="77" spans="1:10" x14ac:dyDescent="0.15">
      <c r="A77" s="4">
        <v>44478</v>
      </c>
      <c r="B77" s="1" t="s">
        <v>4</v>
      </c>
      <c r="C77" s="2">
        <v>50</v>
      </c>
      <c r="D77" s="2">
        <v>1</v>
      </c>
      <c r="E77" t="s">
        <v>31</v>
      </c>
      <c r="F77" s="1" t="s">
        <v>3</v>
      </c>
      <c r="G77" t="s">
        <v>49</v>
      </c>
      <c r="H77" t="s">
        <v>66</v>
      </c>
      <c r="I77" t="s">
        <v>82</v>
      </c>
    </row>
    <row r="78" spans="1:10" x14ac:dyDescent="0.15">
      <c r="A78" s="4">
        <v>44469</v>
      </c>
      <c r="B78" s="1" t="s">
        <v>4</v>
      </c>
      <c r="C78" s="2">
        <v>51</v>
      </c>
      <c r="D78" s="2">
        <v>1</v>
      </c>
      <c r="E78" t="s">
        <v>31</v>
      </c>
      <c r="F78" s="1" t="s">
        <v>3</v>
      </c>
      <c r="G78" t="s">
        <v>49</v>
      </c>
      <c r="H78" t="s">
        <v>67</v>
      </c>
      <c r="I78" t="s">
        <v>82</v>
      </c>
    </row>
    <row r="79" spans="1:10" x14ac:dyDescent="0.15">
      <c r="A79" s="4">
        <v>44469</v>
      </c>
      <c r="B79" s="1" t="s">
        <v>4</v>
      </c>
      <c r="C79" s="2">
        <v>52</v>
      </c>
      <c r="D79" s="2">
        <v>1</v>
      </c>
      <c r="E79" t="s">
        <v>44</v>
      </c>
      <c r="F79" s="1" t="s">
        <v>3</v>
      </c>
      <c r="G79" t="s">
        <v>49</v>
      </c>
      <c r="H79" t="s">
        <v>68</v>
      </c>
      <c r="I79" t="s">
        <v>82</v>
      </c>
    </row>
    <row r="80" spans="1:10" x14ac:dyDescent="0.15">
      <c r="A80" s="4">
        <v>44469</v>
      </c>
      <c r="B80" s="1" t="s">
        <v>4</v>
      </c>
      <c r="C80" s="2">
        <v>60</v>
      </c>
      <c r="D80" s="2">
        <v>1</v>
      </c>
      <c r="E80" t="s">
        <v>31</v>
      </c>
      <c r="F80" s="1" t="s">
        <v>3</v>
      </c>
      <c r="G80" t="s">
        <v>49</v>
      </c>
      <c r="H80" t="s">
        <v>69</v>
      </c>
      <c r="I80" t="s">
        <v>82</v>
      </c>
    </row>
    <row r="81" spans="1:9" x14ac:dyDescent="0.15">
      <c r="A81" s="4">
        <v>44469</v>
      </c>
      <c r="B81" s="1" t="s">
        <v>4</v>
      </c>
      <c r="C81" s="2">
        <v>61</v>
      </c>
      <c r="D81" s="2">
        <v>1</v>
      </c>
      <c r="E81" t="s">
        <v>32</v>
      </c>
      <c r="F81" s="1" t="s">
        <v>3</v>
      </c>
      <c r="G81" t="s">
        <v>49</v>
      </c>
      <c r="H81" t="s">
        <v>70</v>
      </c>
      <c r="I81" t="s">
        <v>81</v>
      </c>
    </row>
    <row r="82" spans="1:9" x14ac:dyDescent="0.15">
      <c r="A82" s="4">
        <v>44469</v>
      </c>
      <c r="B82" s="1" t="s">
        <v>4</v>
      </c>
      <c r="C82" s="2">
        <v>62</v>
      </c>
      <c r="D82" s="2">
        <v>1</v>
      </c>
      <c r="E82" t="s">
        <v>33</v>
      </c>
      <c r="F82" s="1" t="s">
        <v>3</v>
      </c>
      <c r="G82" t="s">
        <v>49</v>
      </c>
      <c r="H82" t="s">
        <v>71</v>
      </c>
      <c r="I82" t="s">
        <v>81</v>
      </c>
    </row>
    <row r="83" spans="1:9" x14ac:dyDescent="0.15">
      <c r="A83" s="4">
        <v>44469</v>
      </c>
      <c r="B83" s="1" t="s">
        <v>4</v>
      </c>
      <c r="C83" s="2">
        <v>63</v>
      </c>
      <c r="D83" s="2">
        <v>1</v>
      </c>
      <c r="E83" t="s">
        <v>34</v>
      </c>
      <c r="F83" s="1" t="s">
        <v>3</v>
      </c>
      <c r="G83" t="s">
        <v>49</v>
      </c>
      <c r="H83" t="s">
        <v>72</v>
      </c>
      <c r="I83" t="s">
        <v>81</v>
      </c>
    </row>
    <row r="84" spans="1:9" x14ac:dyDescent="0.15">
      <c r="A84" s="4">
        <v>44469</v>
      </c>
      <c r="B84" s="1" t="s">
        <v>4</v>
      </c>
      <c r="C84" s="2">
        <v>64</v>
      </c>
      <c r="D84" s="2">
        <v>1</v>
      </c>
      <c r="E84" t="s">
        <v>35</v>
      </c>
      <c r="F84" s="1" t="s">
        <v>3</v>
      </c>
      <c r="G84" t="s">
        <v>49</v>
      </c>
      <c r="H84" t="s">
        <v>73</v>
      </c>
      <c r="I84" t="s">
        <v>81</v>
      </c>
    </row>
    <row r="85" spans="1:9" x14ac:dyDescent="0.15">
      <c r="A85" s="4">
        <v>44469</v>
      </c>
      <c r="B85" s="1" t="s">
        <v>4</v>
      </c>
      <c r="C85" s="2">
        <v>65</v>
      </c>
      <c r="D85" s="2">
        <v>1</v>
      </c>
      <c r="E85" t="s">
        <v>36</v>
      </c>
      <c r="F85" s="1" t="s">
        <v>3</v>
      </c>
      <c r="G85" t="s">
        <v>49</v>
      </c>
      <c r="H85" t="s">
        <v>74</v>
      </c>
      <c r="I85" t="s">
        <v>81</v>
      </c>
    </row>
    <row r="86" spans="1:9" x14ac:dyDescent="0.15">
      <c r="A86" s="4">
        <v>44469</v>
      </c>
      <c r="B86" s="1" t="s">
        <v>4</v>
      </c>
      <c r="C86" s="2">
        <v>66</v>
      </c>
      <c r="D86" s="2">
        <v>1</v>
      </c>
      <c r="E86" t="s">
        <v>37</v>
      </c>
      <c r="F86" s="1" t="s">
        <v>3</v>
      </c>
      <c r="G86" t="s">
        <v>49</v>
      </c>
      <c r="H86" t="s">
        <v>75</v>
      </c>
      <c r="I86" t="s">
        <v>81</v>
      </c>
    </row>
    <row r="87" spans="1:9" x14ac:dyDescent="0.15">
      <c r="A87" s="4">
        <v>44469</v>
      </c>
      <c r="B87" s="1" t="s">
        <v>4</v>
      </c>
      <c r="C87" s="2">
        <v>67</v>
      </c>
      <c r="D87" s="2">
        <v>1</v>
      </c>
      <c r="E87" t="s">
        <v>38</v>
      </c>
      <c r="F87" s="1" t="s">
        <v>3</v>
      </c>
      <c r="G87" t="s">
        <v>49</v>
      </c>
      <c r="H87" t="s">
        <v>76</v>
      </c>
      <c r="I87" t="s">
        <v>81</v>
      </c>
    </row>
    <row r="88" spans="1:9" x14ac:dyDescent="0.15">
      <c r="A88" s="4">
        <v>44469</v>
      </c>
      <c r="B88" s="1" t="s">
        <v>4</v>
      </c>
      <c r="C88" s="2">
        <v>68</v>
      </c>
      <c r="D88" s="2">
        <v>1</v>
      </c>
      <c r="E88" t="s">
        <v>39</v>
      </c>
      <c r="F88" s="1" t="s">
        <v>3</v>
      </c>
      <c r="G88" t="s">
        <v>49</v>
      </c>
      <c r="H88" t="s">
        <v>77</v>
      </c>
      <c r="I88" t="s">
        <v>81</v>
      </c>
    </row>
    <row r="89" spans="1:9" x14ac:dyDescent="0.15">
      <c r="A89" s="4">
        <v>44469</v>
      </c>
      <c r="B89" s="1" t="s">
        <v>4</v>
      </c>
      <c r="C89" s="2">
        <v>69</v>
      </c>
      <c r="D89" s="2">
        <v>1</v>
      </c>
      <c r="E89" t="s">
        <v>41</v>
      </c>
      <c r="F89" s="1" t="s">
        <v>3</v>
      </c>
      <c r="G89" t="s">
        <v>49</v>
      </c>
      <c r="H89" t="s">
        <v>78</v>
      </c>
      <c r="I89" t="s">
        <v>81</v>
      </c>
    </row>
    <row r="90" spans="1:9" x14ac:dyDescent="0.15">
      <c r="A90" s="4">
        <v>44469</v>
      </c>
      <c r="B90" s="1" t="s">
        <v>4</v>
      </c>
      <c r="C90" s="2">
        <v>70</v>
      </c>
      <c r="D90" s="2">
        <v>1</v>
      </c>
      <c r="E90" t="s">
        <v>45</v>
      </c>
      <c r="F90" s="1" t="s">
        <v>3</v>
      </c>
      <c r="G90" t="s">
        <v>49</v>
      </c>
      <c r="H90" t="s">
        <v>79</v>
      </c>
      <c r="I90" t="s">
        <v>81</v>
      </c>
    </row>
    <row r="91" spans="1:9" x14ac:dyDescent="0.15">
      <c r="A91" s="4">
        <v>44469</v>
      </c>
      <c r="B91" s="1" t="s">
        <v>4</v>
      </c>
      <c r="C91" s="2">
        <v>71</v>
      </c>
      <c r="D91" s="2">
        <v>1</v>
      </c>
      <c r="E91" t="s">
        <v>43</v>
      </c>
      <c r="F91" s="1" t="s">
        <v>3</v>
      </c>
      <c r="G91" t="s">
        <v>49</v>
      </c>
      <c r="H91" t="s">
        <v>80</v>
      </c>
      <c r="I91" t="s">
        <v>81</v>
      </c>
    </row>
    <row r="92" spans="1:9" x14ac:dyDescent="0.15">
      <c r="A92" s="4">
        <v>44469</v>
      </c>
      <c r="B92" s="1" t="s">
        <v>4</v>
      </c>
      <c r="C92" s="2">
        <v>5</v>
      </c>
      <c r="D92" s="2">
        <v>1</v>
      </c>
      <c r="E92" t="s">
        <v>31</v>
      </c>
      <c r="F92" s="1" t="s">
        <v>30</v>
      </c>
    </row>
    <row r="93" spans="1:9" x14ac:dyDescent="0.15">
      <c r="A93" s="4">
        <v>44469</v>
      </c>
      <c r="B93" s="1" t="s">
        <v>4</v>
      </c>
      <c r="C93" s="2">
        <v>6</v>
      </c>
      <c r="D93" s="2">
        <v>1</v>
      </c>
      <c r="E93" s="1" t="s">
        <v>30</v>
      </c>
      <c r="F93" s="3" t="s">
        <v>0</v>
      </c>
    </row>
    <row r="94" spans="1:9" x14ac:dyDescent="0.15">
      <c r="A94" s="4">
        <v>44469</v>
      </c>
      <c r="B94" s="1" t="s">
        <v>4</v>
      </c>
      <c r="C94" s="2">
        <v>7</v>
      </c>
      <c r="D94" s="2">
        <v>1</v>
      </c>
      <c r="E94" s="1" t="s">
        <v>30</v>
      </c>
      <c r="F94" s="3" t="s">
        <v>0</v>
      </c>
    </row>
    <row r="95" spans="1:9" x14ac:dyDescent="0.15">
      <c r="A95" s="4">
        <v>44469</v>
      </c>
      <c r="B95" s="1" t="s">
        <v>4</v>
      </c>
      <c r="C95" s="2">
        <v>10</v>
      </c>
      <c r="D95" s="2">
        <v>1</v>
      </c>
      <c r="E95" s="1" t="s">
        <v>30</v>
      </c>
      <c r="F95" s="3" t="s">
        <v>0</v>
      </c>
    </row>
    <row r="96" spans="1:9" x14ac:dyDescent="0.15">
      <c r="A96" s="4">
        <v>44469</v>
      </c>
      <c r="B96" s="1" t="s">
        <v>4</v>
      </c>
      <c r="C96" s="2">
        <v>11</v>
      </c>
      <c r="D96" s="2">
        <v>1</v>
      </c>
      <c r="E96" s="1" t="s">
        <v>30</v>
      </c>
      <c r="F96" s="3" t="s">
        <v>0</v>
      </c>
    </row>
    <row r="97" spans="1:6" x14ac:dyDescent="0.15">
      <c r="A97" s="4">
        <v>44469</v>
      </c>
      <c r="B97" s="1" t="s">
        <v>4</v>
      </c>
      <c r="C97" s="2">
        <v>12</v>
      </c>
      <c r="D97" s="2">
        <v>1</v>
      </c>
      <c r="E97" s="1" t="s">
        <v>30</v>
      </c>
      <c r="F97" s="3" t="s">
        <v>0</v>
      </c>
    </row>
    <row r="98" spans="1:6" x14ac:dyDescent="0.15">
      <c r="A98" s="4">
        <v>44469</v>
      </c>
      <c r="B98" s="1" t="s">
        <v>4</v>
      </c>
      <c r="C98" s="2">
        <v>13</v>
      </c>
      <c r="D98" s="2">
        <v>1</v>
      </c>
      <c r="E98" s="1" t="s">
        <v>30</v>
      </c>
      <c r="F98" s="3" t="s">
        <v>0</v>
      </c>
    </row>
    <row r="99" spans="1:6" x14ac:dyDescent="0.15">
      <c r="A99" s="4">
        <v>44469</v>
      </c>
      <c r="B99" s="1" t="s">
        <v>4</v>
      </c>
      <c r="C99" s="2">
        <v>14</v>
      </c>
      <c r="D99" s="2">
        <v>1</v>
      </c>
      <c r="E99" s="1" t="s">
        <v>30</v>
      </c>
      <c r="F99" s="3" t="s">
        <v>0</v>
      </c>
    </row>
    <row r="100" spans="1:6" x14ac:dyDescent="0.15">
      <c r="A100" s="4">
        <v>44469</v>
      </c>
      <c r="B100" s="1" t="s">
        <v>4</v>
      </c>
      <c r="C100" s="2">
        <v>15</v>
      </c>
      <c r="D100" s="2">
        <v>1</v>
      </c>
      <c r="E100" s="1" t="s">
        <v>30</v>
      </c>
      <c r="F100" s="3" t="s">
        <v>0</v>
      </c>
    </row>
    <row r="101" spans="1:6" x14ac:dyDescent="0.15">
      <c r="A101" s="4">
        <v>44469</v>
      </c>
      <c r="B101" s="1" t="s">
        <v>4</v>
      </c>
      <c r="C101" s="2">
        <v>16</v>
      </c>
      <c r="D101" s="2">
        <v>1</v>
      </c>
      <c r="E101" s="1" t="s">
        <v>30</v>
      </c>
      <c r="F101" s="3" t="s">
        <v>0</v>
      </c>
    </row>
    <row r="102" spans="1:6" x14ac:dyDescent="0.15">
      <c r="A102" s="4">
        <v>44469</v>
      </c>
      <c r="B102" s="1" t="s">
        <v>4</v>
      </c>
      <c r="C102" s="2">
        <v>17</v>
      </c>
      <c r="D102" s="2">
        <v>1</v>
      </c>
      <c r="E102" s="1" t="s">
        <v>30</v>
      </c>
      <c r="F102" s="3" t="s">
        <v>0</v>
      </c>
    </row>
    <row r="103" spans="1:6" x14ac:dyDescent="0.15">
      <c r="A103" s="4">
        <v>44469</v>
      </c>
      <c r="B103" s="1" t="s">
        <v>4</v>
      </c>
      <c r="C103" s="2">
        <v>18</v>
      </c>
      <c r="D103" s="2">
        <v>1</v>
      </c>
      <c r="E103" s="1" t="s">
        <v>30</v>
      </c>
      <c r="F103" s="3" t="s">
        <v>0</v>
      </c>
    </row>
    <row r="104" spans="1:6" x14ac:dyDescent="0.15">
      <c r="A104" s="4">
        <v>44478</v>
      </c>
      <c r="B104" s="1" t="s">
        <v>4</v>
      </c>
      <c r="C104" s="2">
        <v>19</v>
      </c>
      <c r="D104" s="2">
        <v>1</v>
      </c>
      <c r="E104" s="1" t="s">
        <v>30</v>
      </c>
      <c r="F104" s="3" t="s">
        <v>0</v>
      </c>
    </row>
    <row r="105" spans="1:6" x14ac:dyDescent="0.15">
      <c r="A105" s="4">
        <v>44469</v>
      </c>
      <c r="B105" s="1" t="s">
        <v>4</v>
      </c>
      <c r="C105" s="2">
        <v>21</v>
      </c>
      <c r="D105" s="2">
        <v>1</v>
      </c>
      <c r="E105" t="s">
        <v>33</v>
      </c>
      <c r="F105" s="1" t="s">
        <v>30</v>
      </c>
    </row>
    <row r="106" spans="1:6" x14ac:dyDescent="0.15">
      <c r="A106" s="4">
        <v>44478</v>
      </c>
      <c r="B106" s="1" t="s">
        <v>4</v>
      </c>
      <c r="C106" s="2">
        <v>24</v>
      </c>
      <c r="D106" s="2">
        <v>1</v>
      </c>
      <c r="E106" t="s">
        <v>46</v>
      </c>
      <c r="F106" s="1" t="s">
        <v>30</v>
      </c>
    </row>
    <row r="107" spans="1:6" x14ac:dyDescent="0.15">
      <c r="A107" s="4">
        <v>44478</v>
      </c>
      <c r="B107" s="1" t="s">
        <v>4</v>
      </c>
      <c r="C107" s="2">
        <v>25</v>
      </c>
      <c r="D107" s="2">
        <v>1</v>
      </c>
      <c r="E107" t="s">
        <v>37</v>
      </c>
      <c r="F107" s="1" t="s">
        <v>30</v>
      </c>
    </row>
    <row r="108" spans="1:6" x14ac:dyDescent="0.15">
      <c r="A108" s="4">
        <v>44469</v>
      </c>
      <c r="B108" s="1" t="s">
        <v>4</v>
      </c>
      <c r="C108" s="2">
        <v>26</v>
      </c>
      <c r="D108" s="2">
        <v>1</v>
      </c>
      <c r="E108" t="s">
        <v>47</v>
      </c>
      <c r="F108" s="1" t="s">
        <v>30</v>
      </c>
    </row>
    <row r="109" spans="1:6" x14ac:dyDescent="0.15">
      <c r="A109" s="4">
        <v>44478</v>
      </c>
      <c r="B109" s="1" t="s">
        <v>4</v>
      </c>
      <c r="C109" s="2">
        <v>29</v>
      </c>
      <c r="D109" s="2">
        <v>1</v>
      </c>
      <c r="E109" t="s">
        <v>31</v>
      </c>
      <c r="F109" s="1" t="s">
        <v>30</v>
      </c>
    </row>
    <row r="110" spans="1:6" x14ac:dyDescent="0.15">
      <c r="A110" s="4">
        <v>44469</v>
      </c>
      <c r="B110" s="1" t="s">
        <v>4</v>
      </c>
      <c r="C110" s="2">
        <v>32</v>
      </c>
      <c r="D110" s="2">
        <v>1</v>
      </c>
      <c r="E110" t="s">
        <v>38</v>
      </c>
      <c r="F110" s="1" t="s">
        <v>30</v>
      </c>
    </row>
    <row r="111" spans="1:6" x14ac:dyDescent="0.15">
      <c r="A111" s="4">
        <v>44469</v>
      </c>
      <c r="B111" s="1" t="s">
        <v>4</v>
      </c>
      <c r="C111" s="2">
        <v>33</v>
      </c>
      <c r="D111" s="2">
        <v>1</v>
      </c>
      <c r="E111" t="s">
        <v>39</v>
      </c>
      <c r="F111" s="1" t="s">
        <v>30</v>
      </c>
    </row>
    <row r="112" spans="1:6" x14ac:dyDescent="0.15">
      <c r="A112" s="4">
        <v>44469</v>
      </c>
      <c r="B112" s="1" t="s">
        <v>4</v>
      </c>
      <c r="C112" s="2">
        <v>34</v>
      </c>
      <c r="D112" s="2">
        <v>1</v>
      </c>
      <c r="E112" t="s">
        <v>40</v>
      </c>
      <c r="F112" s="1" t="s">
        <v>30</v>
      </c>
    </row>
    <row r="113" spans="1:6" x14ac:dyDescent="0.15">
      <c r="A113" s="4">
        <v>44478</v>
      </c>
      <c r="B113" s="1" t="s">
        <v>4</v>
      </c>
      <c r="C113" s="2">
        <v>40</v>
      </c>
      <c r="D113" s="2">
        <v>1</v>
      </c>
      <c r="E113" t="s">
        <v>42</v>
      </c>
      <c r="F113" s="1" t="s">
        <v>30</v>
      </c>
    </row>
    <row r="114" spans="1:6" x14ac:dyDescent="0.15">
      <c r="A114" s="4">
        <v>44469</v>
      </c>
      <c r="B114" s="1" t="s">
        <v>4</v>
      </c>
      <c r="C114" s="2">
        <v>45</v>
      </c>
      <c r="D114" s="2">
        <v>1</v>
      </c>
      <c r="E114" t="s">
        <v>48</v>
      </c>
      <c r="F114" s="1" t="s">
        <v>30</v>
      </c>
    </row>
    <row r="115" spans="1:6" x14ac:dyDescent="0.15">
      <c r="A115" s="4">
        <v>44478</v>
      </c>
      <c r="B115" s="1" t="s">
        <v>4</v>
      </c>
      <c r="C115" s="2">
        <v>45</v>
      </c>
      <c r="D115" s="2">
        <v>2</v>
      </c>
      <c r="E115" t="s">
        <v>48</v>
      </c>
      <c r="F115" s="1" t="s">
        <v>30</v>
      </c>
    </row>
    <row r="116" spans="1:6" x14ac:dyDescent="0.15">
      <c r="A116" s="4">
        <v>44478</v>
      </c>
      <c r="B116" s="1" t="s">
        <v>4</v>
      </c>
      <c r="C116" s="2">
        <v>51</v>
      </c>
      <c r="D116" s="2">
        <v>1</v>
      </c>
      <c r="E116" t="s">
        <v>31</v>
      </c>
      <c r="F116" s="1" t="s">
        <v>30</v>
      </c>
    </row>
    <row r="117" spans="1:6" x14ac:dyDescent="0.15">
      <c r="A117" s="4">
        <v>44469</v>
      </c>
      <c r="B117" s="1" t="s">
        <v>4</v>
      </c>
      <c r="C117" s="2">
        <v>52</v>
      </c>
      <c r="D117" s="2">
        <v>1</v>
      </c>
      <c r="E117" t="s">
        <v>44</v>
      </c>
      <c r="F117" s="1" t="s">
        <v>30</v>
      </c>
    </row>
    <row r="118" spans="1:6" x14ac:dyDescent="0.15">
      <c r="A118" s="4">
        <v>44469</v>
      </c>
      <c r="B118" s="1" t="s">
        <v>4</v>
      </c>
    </row>
  </sheetData>
  <phoneticPr fontId="3"/>
  <hyperlinks>
    <hyperlink ref="B1" r:id="rId1" display="https://www.e-stat.go.jp/stat-search/file-download?statInfId=000032122192&amp;fileKind=2" xr:uid="{738B0911-B529-4BFF-BA0A-780B98436472}"/>
    <hyperlink ref="E1" r:id="rId2" display="https://www.e-stat.go.jp/stat-search/files?page=1&amp;layout=datalist&amp;cycle=7&amp;year=20210&amp;month=0&amp;kikan=00200&amp;toukei=00200251&amp;tstat=000001125335&amp;tclass1=000001125336&amp;tclass2=000001125337&amp;result_back=1&amp;result_page=1&amp;tclass3val=0&amp;second=1&amp;stat_infid=000032122193" xr:uid="{1E95965C-26A6-49A6-9675-30A3F91BAF12}"/>
    <hyperlink ref="B2" r:id="rId3" display="https://www.e-stat.go.jp/stat-search/file-download?statInfId=000032122193&amp;fileKind=0" xr:uid="{D44E9BAA-600A-424B-802C-AFE5DB00A7D6}"/>
    <hyperlink ref="E2" r:id="rId4" display="https://www.e-stat.go.jp/stat-search/files?page=1&amp;layout=datalist&amp;cycle=7&amp;year=20210&amp;month=0&amp;kikan=00200&amp;toukei=00200251&amp;tstat=000001125335&amp;tclass1=000001125336&amp;tclass2=000001125337&amp;result_back=1&amp;result_page=1&amp;tclass3val=0&amp;second=1&amp;stat_infid=000032122194" xr:uid="{25B24240-8992-4D51-9860-093EC4EB25B5}"/>
    <hyperlink ref="B3" r:id="rId5" display="https://www.e-stat.go.jp/stat-search/file-download?statInfId=000032122194&amp;fileKind=0" xr:uid="{1048E61D-D804-489E-8D0E-478EBCEC3FAF}"/>
    <hyperlink ref="E3" r:id="rId6" display="https://www.e-stat.go.jp/stat-search/files?page=1&amp;layout=datalist&amp;cycle=7&amp;year=20210&amp;month=0&amp;kikan=00200&amp;toukei=00200251&amp;tstat=000001125335&amp;tclass1=000001125336&amp;tclass2=000001125337&amp;result_back=1&amp;result_page=1&amp;tclass3val=0&amp;second=1&amp;stat_infid=000032122195" xr:uid="{4822406E-B45D-4B94-94C1-501E3753CD3F}"/>
    <hyperlink ref="B4" r:id="rId7" display="https://www.e-stat.go.jp/stat-search/file-download?statInfId=000032122195&amp;fileKind=0" xr:uid="{3EC28390-7119-471B-A330-17036EC7FA1A}"/>
    <hyperlink ref="E4" r:id="rId8" display="https://www.e-stat.go.jp/stat-search/files?page=1&amp;layout=datalist&amp;cycle=7&amp;year=20210&amp;month=0&amp;kikan=00200&amp;toukei=00200251&amp;tstat=000001125335&amp;tclass1=000001125336&amp;tclass2=000001125337&amp;result_back=1&amp;result_page=1&amp;tclass3val=0&amp;second=1&amp;stat_infid=000032122196" xr:uid="{CC889BEB-B266-4A3B-9A0D-7C702F6109C2}"/>
    <hyperlink ref="B5" r:id="rId9" display="https://www.e-stat.go.jp/stat-search/file-download?statInfId=000032122196&amp;fileKind=0" xr:uid="{E96EA2D3-22D3-4B1D-B3AB-584F4D05D8F9}"/>
    <hyperlink ref="E5" r:id="rId10" display="https://www.e-stat.go.jp/stat-search/files?page=1&amp;layout=datalist&amp;cycle=7&amp;year=20210&amp;month=0&amp;kikan=00200&amp;toukei=00200251&amp;tstat=000001125335&amp;tclass1=000001125336&amp;tclass2=000001125337&amp;result_back=1&amp;result_page=1&amp;tclass3val=0&amp;second=1&amp;stat_infid=000032122197" xr:uid="{31C027E3-32A4-45C5-B229-9FB5EA2ECB0B}"/>
    <hyperlink ref="B6" r:id="rId11" display="https://www.e-stat.go.jp/stat-search/file-download?statInfId=000032122197&amp;fileKind=0" xr:uid="{73E0AC5D-7939-4B2E-BA20-79E885FD2717}"/>
    <hyperlink ref="E6" r:id="rId12" display="https://www.e-stat.go.jp/stat-search/files?page=1&amp;layout=datalist&amp;cycle=7&amp;year=20210&amp;month=0&amp;kikan=00200&amp;toukei=00200251&amp;tstat=000001125335&amp;tclass1=000001125336&amp;tclass2=000001125337&amp;result_back=1&amp;result_page=1&amp;tclass3val=0&amp;second=1&amp;stat_infid=000032122198" xr:uid="{1D04A415-D6DF-43EC-B23D-7A3C501FFAB4}"/>
    <hyperlink ref="B7" r:id="rId13" display="https://www.e-stat.go.jp/stat-search/file-download?statInfId=000032122198&amp;fileKind=0" xr:uid="{0F1C69F9-C838-4DDF-9052-F6E932E25D79}"/>
    <hyperlink ref="E7" r:id="rId14" display="https://www.e-stat.go.jp/stat-search/files?page=1&amp;layout=datalist&amp;cycle=7&amp;year=20210&amp;month=0&amp;kikan=00200&amp;toukei=00200251&amp;tstat=000001125335&amp;tclass1=000001125336&amp;tclass2=000001125337&amp;result_back=1&amp;result_page=1&amp;tclass3val=0&amp;second=1&amp;stat_infid=000032122199" xr:uid="{F90D38C7-6402-49FF-ACA1-EB3BEF237C92}"/>
    <hyperlink ref="B8" r:id="rId15" display="https://www.e-stat.go.jp/stat-search/file-download?statInfId=000032122199&amp;fileKind=0" xr:uid="{B6163D11-C7AD-420D-8B92-A5BAEA8DF01A}"/>
    <hyperlink ref="E8" r:id="rId16" display="https://www.e-stat.go.jp/stat-search/files?page=1&amp;layout=datalist&amp;cycle=7&amp;year=20210&amp;month=0&amp;kikan=00200&amp;toukei=00200251&amp;tstat=000001125335&amp;tclass1=000001125336&amp;tclass2=000001125337&amp;result_back=1&amp;result_page=1&amp;tclass3val=0&amp;second=1&amp;stat_infid=000032122200" xr:uid="{C1A504C5-47E1-46E5-8DC9-EFD8EDD505AD}"/>
    <hyperlink ref="B9" r:id="rId17" display="https://www.e-stat.go.jp/stat-search/file-download?statInfId=000032122200&amp;fileKind=0" xr:uid="{E423B47B-A135-4114-8260-188230826FA4}"/>
    <hyperlink ref="E9" r:id="rId18" display="https://www.e-stat.go.jp/stat-search/files?page=1&amp;layout=datalist&amp;cycle=7&amp;year=20210&amp;month=0&amp;kikan=00200&amp;toukei=00200251&amp;tstat=000001125335&amp;tclass1=000001125336&amp;tclass2=000001125337&amp;result_back=1&amp;result_page=1&amp;tclass3val=0&amp;second=1&amp;stat_infid=000032122201" xr:uid="{7552DBD4-4796-468C-95B7-61CCA6C59466}"/>
    <hyperlink ref="B10" r:id="rId19" display="https://www.e-stat.go.jp/stat-search/file-download?statInfId=000032122201&amp;fileKind=0" xr:uid="{C4106411-2D42-4492-8AD0-26113689E87A}"/>
    <hyperlink ref="E10" r:id="rId20" display="https://www.e-stat.go.jp/stat-search/files?page=1&amp;layout=datalist&amp;cycle=7&amp;year=20210&amp;month=0&amp;kikan=00200&amp;toukei=00200251&amp;tstat=000001125335&amp;tclass1=000001125336&amp;tclass2=000001125337&amp;result_back=1&amp;result_page=1&amp;tclass3val=0&amp;second=1&amp;stat_infid=000032122202" xr:uid="{3E632A29-F2AE-4979-BA90-ABA98DA86FBF}"/>
    <hyperlink ref="B11" r:id="rId21" display="https://www.e-stat.go.jp/stat-search/file-download?statInfId=000032122202&amp;fileKind=0" xr:uid="{AE678AE9-D6C2-4A3E-A311-B6A4AAFB83F6}"/>
    <hyperlink ref="E11" r:id="rId22" display="https://www.e-stat.go.jp/stat-search/files?page=1&amp;layout=datalist&amp;cycle=7&amp;year=20210&amp;month=0&amp;kikan=00200&amp;toukei=00200251&amp;tstat=000001125335&amp;tclass1=000001125336&amp;tclass2=000001125337&amp;result_back=1&amp;result_page=1&amp;tclass3val=0&amp;second=1&amp;stat_infid=000032122203" xr:uid="{776B535E-4DDA-445A-9DB4-DC90187B94FE}"/>
    <hyperlink ref="B12" r:id="rId23" display="https://www.e-stat.go.jp/stat-search/file-download?statInfId=000032122203&amp;fileKind=0" xr:uid="{22100910-BF86-4DC8-BA96-DEA1F056A007}"/>
    <hyperlink ref="E12" r:id="rId24" display="https://www.e-stat.go.jp/stat-search/files?page=1&amp;layout=datalist&amp;cycle=7&amp;year=20210&amp;month=0&amp;kikan=00200&amp;toukei=00200251&amp;tstat=000001125335&amp;tclass1=000001125336&amp;tclass2=000001125337&amp;result_back=1&amp;result_page=1&amp;tclass3val=0&amp;second=1&amp;stat_infid=000032122204" xr:uid="{7BAF44A1-A01D-4DD8-B83A-3D6744978346}"/>
    <hyperlink ref="B13" r:id="rId25" display="https://www.e-stat.go.jp/stat-search/file-download?statInfId=000032122204&amp;fileKind=0" xr:uid="{614F9105-4D16-4149-8A49-2344A80015D5}"/>
    <hyperlink ref="E13" r:id="rId26" display="https://www.e-stat.go.jp/stat-search/files?page=1&amp;layout=datalist&amp;cycle=7&amp;year=20210&amp;month=0&amp;kikan=00200&amp;toukei=00200251&amp;tstat=000001125335&amp;tclass1=000001125336&amp;tclass2=000001125337&amp;result_back=1&amp;result_page=1&amp;tclass3val=0&amp;second=1&amp;stat_infid=000032122205" xr:uid="{ABB71B4E-01AB-4515-B9A7-3E50A88A41FF}"/>
    <hyperlink ref="B14" r:id="rId27" display="https://www.e-stat.go.jp/stat-search/file-download?statInfId=000032122205&amp;fileKind=0" xr:uid="{1185C138-FB08-45F8-A61C-A7E881372485}"/>
    <hyperlink ref="E14" r:id="rId28" display="https://www.e-stat.go.jp/stat-search/files?page=1&amp;layout=datalist&amp;cycle=7&amp;year=20210&amp;month=0&amp;kikan=00200&amp;toukei=00200251&amp;tstat=000001125335&amp;tclass1=000001125336&amp;tclass2=000001125337&amp;result_back=1&amp;result_page=1&amp;tclass3val=0&amp;second=1&amp;stat_infid=000032122206" xr:uid="{83C05D8E-3795-4BF0-B4E4-09ED515188BB}"/>
    <hyperlink ref="B15" r:id="rId29" display="https://www.e-stat.go.jp/stat-search/file-download?statInfId=000032122206&amp;fileKind=0" xr:uid="{FD324DCC-6D26-455D-AD7B-A6956BA40583}"/>
    <hyperlink ref="E15" r:id="rId30" display="https://www.e-stat.go.jp/stat-search/files?page=1&amp;layout=datalist&amp;cycle=7&amp;year=20210&amp;month=0&amp;kikan=00200&amp;toukei=00200251&amp;tstat=000001125335&amp;tclass1=000001125336&amp;tclass2=000001125337&amp;result_back=1&amp;result_page=1&amp;tclass3val=0&amp;second=1&amp;stat_infid=000032122207" xr:uid="{7CFB9002-2696-4364-ADF5-B7AB85578975}"/>
    <hyperlink ref="B16" r:id="rId31" display="https://www.e-stat.go.jp/stat-search/file-download?statInfId=000032122207&amp;fileKind=0" xr:uid="{43FA744B-16AE-442B-85E9-84C40BD6A8FB}"/>
    <hyperlink ref="E16" r:id="rId32" display="https://www.e-stat.go.jp/stat-search/files?page=1&amp;layout=datalist&amp;cycle=7&amp;year=20210&amp;month=0&amp;kikan=00200&amp;toukei=00200251&amp;tstat=000001125335&amp;tclass1=000001125336&amp;tclass2=000001125337&amp;result_back=1&amp;result_page=1&amp;tclass3val=0&amp;second=1&amp;stat_infid=000032122208" xr:uid="{E33DF516-69F0-4517-98BF-1BE68A393C7F}"/>
    <hyperlink ref="B17" r:id="rId33" display="https://www.e-stat.go.jp/stat-search/file-download?statInfId=000032122208&amp;fileKind=0" xr:uid="{067DA813-3F69-4D3B-8CDA-25B693FBF075}"/>
    <hyperlink ref="E17" r:id="rId34" display="https://www.e-stat.go.jp/stat-search/files?page=1&amp;layout=datalist&amp;cycle=7&amp;year=20210&amp;month=0&amp;kikan=00200&amp;toukei=00200251&amp;tstat=000001125335&amp;tclass1=000001125336&amp;tclass2=000001125337&amp;result_back=1&amp;result_page=1&amp;tclass3val=0&amp;second=1&amp;stat_infid=000032122209" xr:uid="{1BE16CAB-E39D-4A51-9965-0B94FB4C1EB4}"/>
    <hyperlink ref="B18" r:id="rId35" display="https://www.e-stat.go.jp/stat-search/file-download?statInfId=000032122209&amp;fileKind=0" xr:uid="{D8A281A1-AC6C-4D8A-BFDD-48E99905B7FC}"/>
    <hyperlink ref="E18" r:id="rId36" display="https://www.e-stat.go.jp/stat-search/files?page=1&amp;layout=datalist&amp;cycle=7&amp;year=20210&amp;month=0&amp;kikan=00200&amp;toukei=00200251&amp;tstat=000001125335&amp;tclass1=000001125336&amp;tclass2=000001125337&amp;result_back=1&amp;result_page=1&amp;tclass3val=0&amp;second=1&amp;stat_infid=000032122210" xr:uid="{531DB58C-6726-48AD-A228-9D99DE8E7CEC}"/>
    <hyperlink ref="B19" r:id="rId37" display="https://www.e-stat.go.jp/stat-search/file-download?statInfId=000032122210&amp;fileKind=0" xr:uid="{47AFBE13-B8B5-4BC8-904F-7D472B835E78}"/>
    <hyperlink ref="E19" r:id="rId38" display="https://www.e-stat.go.jp/stat-search/files?page=1&amp;layout=datalist&amp;cycle=7&amp;year=20210&amp;month=0&amp;kikan=00200&amp;toukei=00200251&amp;tstat=000001125335&amp;tclass1=000001125336&amp;tclass2=000001125337&amp;result_back=1&amp;result_page=1&amp;tclass3val=0&amp;second=1&amp;stat_infid=000032122211" xr:uid="{791F44BF-AC21-4DB6-AFC2-E4FEE112A637}"/>
    <hyperlink ref="B20" r:id="rId39" display="https://www.e-stat.go.jp/stat-search/file-download?statInfId=000032122211&amp;fileKind=0" xr:uid="{CC238F02-D4A7-4D18-BF11-11BFD291CA91}"/>
    <hyperlink ref="E20" r:id="rId40" display="https://www.e-stat.go.jp/stat-search/files?page=1&amp;layout=datalist&amp;cycle=7&amp;year=20210&amp;month=0&amp;kikan=00200&amp;toukei=00200251&amp;tstat=000001125335&amp;tclass1=000001125336&amp;tclass2=000001125337&amp;result_back=1&amp;result_page=1&amp;tclass3val=0&amp;second=1&amp;stat_infid=000032122212" xr:uid="{C23C60BE-C8EA-498F-A2B8-5BA0B0FE6DCC}"/>
    <hyperlink ref="B21" r:id="rId41" display="https://www.e-stat.go.jp/stat-search/file-download?statInfId=000032122212&amp;fileKind=0" xr:uid="{91EA117D-5FE7-498F-9FCB-FD5D9C43E74C}"/>
    <hyperlink ref="E21" r:id="rId42" display="https://www.e-stat.go.jp/stat-search/files?page=1&amp;layout=datalist&amp;cycle=7&amp;year=20210&amp;month=0&amp;kikan=00200&amp;toukei=00200251&amp;tstat=000001125335&amp;tclass1=000001125336&amp;tclass2=000001125337&amp;result_back=1&amp;result_page=1&amp;tclass3val=0&amp;second=1&amp;stat_infid=000032122213" xr:uid="{5DB6C512-82C6-43F6-B504-0D94A57C428F}"/>
    <hyperlink ref="B22" r:id="rId43" display="https://www.e-stat.go.jp/stat-search/file-download?statInfId=000032122213&amp;fileKind=0" xr:uid="{F9C53DB6-9C97-48D3-8BE4-5103A00476B0}"/>
    <hyperlink ref="E22" r:id="rId44" display="https://www.e-stat.go.jp/stat-search/files?page=1&amp;layout=datalist&amp;cycle=7&amp;year=20210&amp;month=0&amp;kikan=00200&amp;toukei=00200251&amp;tstat=000001125335&amp;tclass1=000001125336&amp;tclass2=000001125337&amp;result_back=1&amp;result_page=1&amp;tclass3val=0&amp;second=1&amp;stat_infid=000032122214" xr:uid="{11A2E624-24E8-4291-A29D-9567C3A2718E}"/>
    <hyperlink ref="B23" r:id="rId45" display="https://www.e-stat.go.jp/stat-search/file-download?statInfId=000032122214&amp;fileKind=0" xr:uid="{5B5E7EDF-47CB-4296-B9E4-E084F5D7AEEF}"/>
    <hyperlink ref="E23" r:id="rId46" display="https://www.e-stat.go.jp/stat-search/files?page=1&amp;layout=datalist&amp;cycle=7&amp;year=20210&amp;month=0&amp;kikan=00200&amp;toukei=00200251&amp;tstat=000001125335&amp;tclass1=000001125336&amp;tclass2=000001125337&amp;result_back=1&amp;result_page=1&amp;tclass3val=0&amp;second=1&amp;stat_infid=000032122215" xr:uid="{931A0AE7-A820-4DBC-857B-CE8530E30E32}"/>
    <hyperlink ref="B24" r:id="rId47" display="https://www.e-stat.go.jp/stat-search/file-download?statInfId=000032122215&amp;fileKind=0" xr:uid="{8610AD4B-747C-4184-8698-EF8A024460F8}"/>
    <hyperlink ref="E24" r:id="rId48" display="https://www.e-stat.go.jp/stat-search/files?page=1&amp;layout=datalist&amp;cycle=7&amp;year=20210&amp;month=0&amp;kikan=00200&amp;toukei=00200251&amp;tstat=000001125335&amp;tclass1=000001125336&amp;tclass2=000001125337&amp;result_back=1&amp;result_page=1&amp;tclass3val=0&amp;second=1&amp;stat_infid=000032122216" xr:uid="{27111A8E-EC12-4C86-99B5-76F0F2ED0C6C}"/>
    <hyperlink ref="B25" r:id="rId49" display="https://www.e-stat.go.jp/stat-search/file-download?statInfId=000032122216&amp;fileKind=0" xr:uid="{4E27142B-AC17-416B-98A2-022D26678ABE}"/>
    <hyperlink ref="E25" r:id="rId50" display="https://www.e-stat.go.jp/stat-search/files?page=1&amp;layout=datalist&amp;cycle=7&amp;year=20210&amp;month=0&amp;kikan=00200&amp;toukei=00200251&amp;tstat=000001125335&amp;tclass1=000001125336&amp;tclass2=000001125337&amp;result_back=1&amp;result_page=1&amp;tclass3val=0&amp;second=1&amp;stat_infid=000032122217" xr:uid="{D886947A-9965-4B82-A084-E066B371A212}"/>
    <hyperlink ref="B26" r:id="rId51" display="https://www.e-stat.go.jp/stat-search/file-download?statInfId=000032122217&amp;fileKind=0" xr:uid="{CA9BF50A-F76E-4F64-A075-BFB84E8077A0}"/>
    <hyperlink ref="E26" r:id="rId52" display="https://www.e-stat.go.jp/stat-search/files?page=1&amp;layout=datalist&amp;cycle=7&amp;year=20210&amp;month=0&amp;kikan=00200&amp;toukei=00200251&amp;tstat=000001125335&amp;tclass1=000001125336&amp;tclass2=000001125337&amp;result_back=1&amp;result_page=1&amp;tclass3val=0&amp;second=1&amp;stat_infid=000032122218" xr:uid="{844524AF-EE1F-4A5D-996D-A0B9F6D8B877}"/>
    <hyperlink ref="B27" r:id="rId53" display="https://www.e-stat.go.jp/stat-search/file-download?statInfId=000032122218&amp;fileKind=0" xr:uid="{9AC0858E-5E85-433E-AFED-2387DE2EE0E5}"/>
    <hyperlink ref="E27" r:id="rId54" display="https://www.e-stat.go.jp/stat-search/files?page=1&amp;layout=datalist&amp;cycle=7&amp;year=20210&amp;month=0&amp;kikan=00200&amp;toukei=00200251&amp;tstat=000001125335&amp;tclass1=000001125336&amp;tclass2=000001125337&amp;result_back=1&amp;result_page=1&amp;tclass3val=0&amp;second=1&amp;stat_infid=000032122219" xr:uid="{97219819-6923-4D22-A89E-B98215107EAE}"/>
    <hyperlink ref="B28" r:id="rId55" display="https://www.e-stat.go.jp/stat-search/file-download?statInfId=000032122219&amp;fileKind=0" xr:uid="{3697F57D-1631-48A2-AAE9-4D411B31D3C3}"/>
    <hyperlink ref="E28" r:id="rId56" display="https://www.e-stat.go.jp/stat-search/files?page=1&amp;layout=datalist&amp;cycle=7&amp;year=20210&amp;month=0&amp;kikan=00200&amp;toukei=00200251&amp;tstat=000001125335&amp;tclass1=000001125336&amp;tclass2=000001125337&amp;result_back=1&amp;result_page=1&amp;tclass3val=0&amp;second=1&amp;stat_infid=000032122220" xr:uid="{171DDB58-3784-4BEE-8690-7B4941A10152}"/>
    <hyperlink ref="B29" r:id="rId57" display="https://www.e-stat.go.jp/stat-search/file-download?statInfId=000032122220&amp;fileKind=0" xr:uid="{4115CF4B-4604-490A-BAB9-AA94D7674BD6}"/>
    <hyperlink ref="E29" r:id="rId58" display="https://www.e-stat.go.jp/stat-search/files?page=1&amp;layout=datalist&amp;cycle=7&amp;year=20210&amp;month=0&amp;kikan=00200&amp;toukei=00200251&amp;tstat=000001125335&amp;tclass1=000001125336&amp;tclass2=000001125337&amp;result_back=1&amp;result_page=1&amp;tclass3val=0&amp;second=1&amp;stat_infid=000032122221" xr:uid="{7D966606-C07E-4497-AEA1-2A8ED91829C3}"/>
    <hyperlink ref="B30" r:id="rId59" display="https://www.e-stat.go.jp/stat-search/file-download?statInfId=000032122221&amp;fileKind=0" xr:uid="{43F3B879-3132-41CF-B185-CAA99131DEC4}"/>
    <hyperlink ref="E30" r:id="rId60" display="https://www.e-stat.go.jp/stat-search/files?page=1&amp;layout=datalist&amp;cycle=7&amp;year=20210&amp;month=0&amp;kikan=00200&amp;toukei=00200251&amp;tstat=000001125335&amp;tclass1=000001125336&amp;tclass2=000001125337&amp;result_back=1&amp;result_page=1&amp;tclass3val=0&amp;second=1&amp;stat_infid=000032122222" xr:uid="{966C662A-3F29-4FC7-9E6A-089B208E1870}"/>
    <hyperlink ref="B31" r:id="rId61" display="https://www.e-stat.go.jp/stat-search/file-download?statInfId=000032122222&amp;fileKind=0" xr:uid="{BB7CA14F-41E8-4E84-9907-8CD336CE8DC4}"/>
    <hyperlink ref="E31" r:id="rId62" display="https://www.e-stat.go.jp/stat-search/files?page=1&amp;layout=datalist&amp;cycle=7&amp;year=20210&amp;month=0&amp;kikan=00200&amp;toukei=00200251&amp;tstat=000001125335&amp;tclass1=000001125336&amp;tclass2=000001125337&amp;result_back=1&amp;result_page=1&amp;tclass3val=0&amp;second=1&amp;stat_infid=000032122223" xr:uid="{9AAD2F3E-0B96-41CA-9E07-B67E6E3CB1A3}"/>
    <hyperlink ref="B32" r:id="rId63" display="https://www.e-stat.go.jp/stat-search/file-download?statInfId=000032122223&amp;fileKind=0" xr:uid="{8F4C5241-D64E-4587-B723-6FD9C74EF55F}"/>
    <hyperlink ref="E32" r:id="rId64" display="https://www.e-stat.go.jp/stat-search/files?page=1&amp;layout=datalist&amp;cycle=7&amp;year=20210&amp;month=0&amp;kikan=00200&amp;toukei=00200251&amp;tstat=000001125335&amp;tclass1=000001125336&amp;tclass2=000001125337&amp;result_back=1&amp;result_page=1&amp;tclass3val=0&amp;second=1&amp;stat_infid=000032122224" xr:uid="{4FBCC341-BB45-46CA-81DF-396A266E82E1}"/>
    <hyperlink ref="B33" r:id="rId65" display="https://www.e-stat.go.jp/stat-search/file-download?statInfId=000032122224&amp;fileKind=0" xr:uid="{C665CA2A-56DF-455B-959C-6CB30554A37B}"/>
    <hyperlink ref="E33" r:id="rId66" display="https://www.e-stat.go.jp/stat-search/files?page=1&amp;layout=datalist&amp;cycle=7&amp;year=20210&amp;month=0&amp;kikan=00200&amp;toukei=00200251&amp;tstat=000001125335&amp;tclass1=000001125336&amp;tclass2=000001125337&amp;result_back=1&amp;result_page=1&amp;tclass3val=0&amp;second=1&amp;stat_infid=000032122225" xr:uid="{F51E3C54-4A4C-4A2D-99FD-5F0432FE48F7}"/>
    <hyperlink ref="B34" r:id="rId67" display="https://www.e-stat.go.jp/stat-search/file-download?statInfId=000032122225&amp;fileKind=0" xr:uid="{86F98D9D-08C0-4143-939C-F3F09D3FB697}"/>
    <hyperlink ref="E34" r:id="rId68" display="https://www.e-stat.go.jp/stat-search/files?page=1&amp;layout=datalist&amp;cycle=7&amp;year=20210&amp;month=0&amp;kikan=00200&amp;toukei=00200251&amp;tstat=000001125335&amp;tclass1=000001125336&amp;tclass2=000001125337&amp;result_back=1&amp;result_page=1&amp;tclass3val=0&amp;second=1&amp;stat_infid=000032122226" xr:uid="{6E303108-1979-46E2-9EA6-054A34C542BF}"/>
    <hyperlink ref="B35" r:id="rId69" display="https://www.e-stat.go.jp/stat-search/file-download?statInfId=000032122226&amp;fileKind=0" xr:uid="{DAEC0335-5226-4041-8A09-836298EC6C8F}"/>
    <hyperlink ref="E35" r:id="rId70" display="https://www.e-stat.go.jp/stat-search/files?page=1&amp;layout=datalist&amp;cycle=7&amp;year=20210&amp;month=0&amp;kikan=00200&amp;toukei=00200251&amp;tstat=000001125335&amp;tclass1=000001125336&amp;tclass2=000001125337&amp;result_back=1&amp;result_page=1&amp;tclass3val=0&amp;second=1&amp;stat_infid=000032122227" xr:uid="{C12D59D0-C3A3-4BA3-8664-777BCD3F79DA}"/>
    <hyperlink ref="B36" r:id="rId71" display="https://www.e-stat.go.jp/stat-search/file-download?statInfId=000032122227&amp;fileKind=0" xr:uid="{8D574D44-10F3-4BD2-94FB-3AEC92BE2CF7}"/>
    <hyperlink ref="E36" r:id="rId72" display="https://www.e-stat.go.jp/stat-search/files?page=1&amp;layout=datalist&amp;cycle=7&amp;year=20210&amp;month=0&amp;kikan=00200&amp;toukei=00200251&amp;tstat=000001125335&amp;tclass1=000001125336&amp;tclass2=000001125337&amp;result_back=1&amp;result_page=1&amp;tclass3val=0&amp;second=1&amp;stat_infid=000032122228" xr:uid="{623916F2-6C62-4078-963B-348980C49D63}"/>
    <hyperlink ref="B37" r:id="rId73" display="https://www.e-stat.go.jp/stat-search/file-download?statInfId=000032122228&amp;fileKind=0" xr:uid="{7499D1A1-252D-498E-A25F-E2332C261BCB}"/>
    <hyperlink ref="E37" r:id="rId74" display="https://www.e-stat.go.jp/stat-search/files?page=1&amp;layout=datalist&amp;cycle=7&amp;year=20210&amp;month=0&amp;kikan=00200&amp;toukei=00200251&amp;tstat=000001125335&amp;tclass1=000001125336&amp;tclass2=000001125337&amp;result_back=1&amp;result_page=1&amp;tclass3val=0&amp;second=1&amp;stat_infid=000032122229" xr:uid="{1C2F3E07-BD6B-408C-B66F-8F6D1DDDD49F}"/>
    <hyperlink ref="B38" r:id="rId75" display="https://www.e-stat.go.jp/stat-search/file-download?statInfId=000032122229&amp;fileKind=0" xr:uid="{0C49C1C4-3324-4A9F-B2F3-F3AA5AE7D414}"/>
    <hyperlink ref="E38" r:id="rId76" display="https://www.e-stat.go.jp/stat-search/files?page=1&amp;layout=datalist&amp;cycle=7&amp;year=20210&amp;month=0&amp;kikan=00200&amp;toukei=00200251&amp;tstat=000001125335&amp;tclass1=000001125336&amp;tclass2=000001125337&amp;result_back=1&amp;result_page=1&amp;tclass3val=0&amp;second=1&amp;stat_infid=000032122230" xr:uid="{589CBA4E-5C1A-417B-830B-7E2D7F2803B8}"/>
    <hyperlink ref="B39" r:id="rId77" display="https://www.e-stat.go.jp/stat-search/file-download?statInfId=000032122230&amp;fileKind=0" xr:uid="{E3649A82-6872-4E64-9485-C75368BC19BA}"/>
    <hyperlink ref="E39" r:id="rId78" display="https://www.e-stat.go.jp/stat-search/files?page=1&amp;layout=datalist&amp;cycle=7&amp;year=20210&amp;month=0&amp;kikan=00200&amp;toukei=00200251&amp;tstat=000001125335&amp;tclass1=000001125336&amp;tclass2=000001125337&amp;result_back=1&amp;result_page=1&amp;tclass3val=0&amp;second=1&amp;stat_infid=000032122231" xr:uid="{94D992FA-72BE-464C-9C3B-94577947E927}"/>
    <hyperlink ref="B40" r:id="rId79" display="https://www.e-stat.go.jp/stat-search/file-download?statInfId=000032122231&amp;fileKind=0" xr:uid="{84E115D6-4F75-44B1-95D5-AA27B57E866E}"/>
    <hyperlink ref="E40" r:id="rId80" display="https://www.e-stat.go.jp/stat-search/files?page=1&amp;layout=datalist&amp;cycle=7&amp;year=20210&amp;month=0&amp;kikan=00200&amp;toukei=00200251&amp;tstat=000001125335&amp;tclass1=000001125336&amp;tclass2=000001125337&amp;result_back=1&amp;result_page=1&amp;tclass3val=0&amp;second=1&amp;stat_infid=000032122232" xr:uid="{DBA02AFC-1642-493D-A83C-41E808E46118}"/>
    <hyperlink ref="B41" r:id="rId81" display="https://www.e-stat.go.jp/stat-search/file-download?statInfId=000032122232&amp;fileKind=0" xr:uid="{FC2826F0-B288-42BA-A176-5605DAED8CB0}"/>
    <hyperlink ref="E41" r:id="rId82" display="https://www.e-stat.go.jp/stat-search/files?page=1&amp;layout=datalist&amp;cycle=7&amp;year=20210&amp;month=0&amp;kikan=00200&amp;toukei=00200251&amp;tstat=000001125335&amp;tclass1=000001125336&amp;tclass2=000001125337&amp;result_back=1&amp;result_page=1&amp;tclass3val=0&amp;second=1&amp;stat_infid=000032122233" xr:uid="{DEA9CAAD-7069-4D31-901A-2A998125A8A6}"/>
    <hyperlink ref="B42" r:id="rId83" display="https://www.e-stat.go.jp/stat-search/file-download?statInfId=000032122233&amp;fileKind=0" xr:uid="{47A58A04-A46A-4E2C-A5D3-81324FF23353}"/>
    <hyperlink ref="E42" r:id="rId84" display="https://www.e-stat.go.jp/stat-search/files?page=1&amp;layout=datalist&amp;cycle=7&amp;year=20210&amp;month=0&amp;kikan=00200&amp;toukei=00200251&amp;tstat=000001125335&amp;tclass1=000001125336&amp;tclass2=000001125337&amp;result_back=1&amp;result_page=1&amp;tclass3val=0&amp;second=1&amp;stat_infid=000032122234" xr:uid="{35B2C39B-7FFB-4192-BB23-9C434C19996B}"/>
    <hyperlink ref="B43" r:id="rId85" display="https://www.e-stat.go.jp/stat-search/file-download?statInfId=000032122234&amp;fileKind=0" xr:uid="{A7250436-D5D1-4AD3-B6B7-30CF930A2FEB}"/>
    <hyperlink ref="F43" r:id="rId86" display="https://www.e-stat.go.jp/stat-search/files?page=1&amp;layout=datalist&amp;cycle=7&amp;year=20210&amp;month=0&amp;kikan=00200&amp;toukei=00200251&amp;tstat=000001125335&amp;tclass1=000001125336&amp;tclass2=000001125337&amp;result_back=1&amp;result_page=1&amp;tclass3val=0&amp;second=1&amp;stat_infid=000032122235" xr:uid="{89EC7158-56F5-4D6D-B20F-18616D04AEE8}"/>
    <hyperlink ref="B44" r:id="rId87" display="https://www.e-stat.go.jp/stat-search/file-download?statInfId=000032122235&amp;fileKind=0" xr:uid="{AC62310E-4920-4514-A50A-98B54DBC6DF8}"/>
    <hyperlink ref="E44" r:id="rId88" display="https://www.e-stat.go.jp/stat-search/files?page=1&amp;layout=datalist&amp;cycle=7&amp;year=20210&amp;month=0&amp;kikan=00200&amp;toukei=00200251&amp;tstat=000001125335&amp;tclass1=000001125336&amp;tclass2=000001125337&amp;result_back=1&amp;result_page=1&amp;tclass3val=0&amp;second=1&amp;stat_infid=000032122236" xr:uid="{DD7E4EF2-48F8-4BF0-9EF2-2615F0E2A4DA}"/>
    <hyperlink ref="B45" r:id="rId89" display="https://www.e-stat.go.jp/stat-search/file-download?statInfId=000032122236&amp;fileKind=0" xr:uid="{60326C60-27BE-4BDD-929F-F548BCE43868}"/>
    <hyperlink ref="E45" r:id="rId90" display="https://www.e-stat.go.jp/stat-search/files?page=1&amp;layout=datalist&amp;cycle=7&amp;year=20210&amp;month=0&amp;kikan=00200&amp;toukei=00200251&amp;tstat=000001125335&amp;tclass1=000001125336&amp;tclass2=000001125337&amp;result_back=1&amp;result_page=1&amp;tclass3val=0&amp;second=1&amp;stat_infid=000032122237" xr:uid="{F73A5158-CEF3-4D63-8976-64754AAFCC48}"/>
    <hyperlink ref="B46" r:id="rId91" display="https://www.e-stat.go.jp/stat-search/file-download?statInfId=000032122237&amp;fileKind=0" xr:uid="{04041F63-AD5E-4449-BF57-4A88FDAD6DB4}"/>
    <hyperlink ref="E46" r:id="rId92" display="https://www.e-stat.go.jp/stat-search/files?page=1&amp;layout=datalist&amp;cycle=7&amp;year=20210&amp;month=0&amp;kikan=00200&amp;toukei=00200251&amp;tstat=000001125335&amp;tclass1=000001125336&amp;tclass2=000001125337&amp;result_back=1&amp;result_page=1&amp;tclass3val=0&amp;second=1&amp;stat_infid=000032122238" xr:uid="{80584D7E-6225-4CB5-BEA2-532FA5DE57F9}"/>
    <hyperlink ref="B47" r:id="rId93" display="https://www.e-stat.go.jp/stat-search/file-download?statInfId=000032122238&amp;fileKind=0" xr:uid="{9906DF6F-B568-482D-BB6C-C725FB2FB3F7}"/>
    <hyperlink ref="E47" r:id="rId94" display="https://www.e-stat.go.jp/stat-search/files?page=1&amp;layout=datalist&amp;cycle=7&amp;year=20210&amp;month=0&amp;kikan=00200&amp;toukei=00200251&amp;tstat=000001125335&amp;tclass1=000001125336&amp;tclass2=000001125337&amp;result_back=1&amp;result_page=1&amp;tclass3val=0&amp;second=1&amp;stat_infid=000032122239" xr:uid="{3983A3A6-8951-4E71-B387-311ADD40D5B8}"/>
    <hyperlink ref="B48" r:id="rId95" display="https://www.e-stat.go.jp/stat-search/file-download?statInfId=000032122239&amp;fileKind=0" xr:uid="{51390B2B-76D1-478C-A5F0-062AE9A07383}"/>
    <hyperlink ref="E48" r:id="rId96" display="https://www.e-stat.go.jp/stat-search/files?page=1&amp;layout=datalist&amp;cycle=7&amp;year=20210&amp;month=0&amp;kikan=00200&amp;toukei=00200251&amp;tstat=000001125335&amp;tclass1=000001125336&amp;tclass2=000001125337&amp;result_back=1&amp;result_page=1&amp;tclass3val=0&amp;second=1&amp;stat_infid=000032122240" xr:uid="{907111ED-31F2-4C87-A758-09435759EC80}"/>
    <hyperlink ref="B49" r:id="rId97" display="https://www.e-stat.go.jp/stat-search/file-download?statInfId=000032122240&amp;fileKind=0" xr:uid="{00CA49AA-EF3B-48B9-BE11-02D87E181616}"/>
    <hyperlink ref="E49" r:id="rId98" display="https://www.e-stat.go.jp/stat-search/files?page=1&amp;layout=datalist&amp;cycle=7&amp;year=20210&amp;month=0&amp;kikan=00200&amp;toukei=00200251&amp;tstat=000001125335&amp;tclass1=000001125336&amp;tclass2=000001125337&amp;result_back=1&amp;result_page=1&amp;tclass3val=0&amp;second=1&amp;stat_infid=000032122241" xr:uid="{B436C991-00BC-470A-AB86-3EC27CDF8116}"/>
    <hyperlink ref="B50" r:id="rId99" display="https://www.e-stat.go.jp/stat-search/file-download?statInfId=000032122241&amp;fileKind=0" xr:uid="{BFD07826-557B-4798-8DE2-A8D52D8837A2}"/>
    <hyperlink ref="E50" r:id="rId100" display="https://www.e-stat.go.jp/stat-search/files?page=1&amp;layout=datalist&amp;cycle=7&amp;year=20210&amp;month=0&amp;kikan=00200&amp;toukei=00200251&amp;tstat=000001125335&amp;tclass1=000001125336&amp;tclass2=000001125337&amp;result_back=1&amp;result_page=1&amp;tclass3val=0&amp;second=1&amp;stat_infid=000032122242" xr:uid="{6D04D2A4-A5B0-4896-9C19-3E941BC8044E}"/>
    <hyperlink ref="B51" r:id="rId101" display="https://www.e-stat.go.jp/stat-search/file-download?statInfId=000032122242&amp;fileKind=0" xr:uid="{538F71C8-C859-4643-8B6D-EA99F4F0CA74}"/>
    <hyperlink ref="E51" r:id="rId102" display="https://www.e-stat.go.jp/stat-search/files?page=1&amp;layout=datalist&amp;cycle=7&amp;year=20210&amp;month=0&amp;kikan=00200&amp;toukei=00200251&amp;tstat=000001125335&amp;tclass1=000001125336&amp;tclass2=000001125337&amp;result_back=1&amp;result_page=1&amp;tclass3val=0&amp;second=1&amp;stat_infid=000032122243" xr:uid="{3CADF829-41F8-4424-AA3B-4527CA566A94}"/>
    <hyperlink ref="B52" r:id="rId103" display="https://www.e-stat.go.jp/stat-search/file-download?statInfId=000032122243&amp;fileKind=0" xr:uid="{F02B5B20-1CBC-49C5-83F3-F8C71068D551}"/>
    <hyperlink ref="E52" r:id="rId104" display="https://www.e-stat.go.jp/stat-search/files?page=1&amp;layout=datalist&amp;cycle=7&amp;year=20210&amp;month=0&amp;kikan=00200&amp;toukei=00200251&amp;tstat=000001125335&amp;tclass1=000001125336&amp;tclass2=000001125337&amp;result_back=1&amp;result_page=1&amp;tclass3val=0&amp;second=1&amp;stat_infid=000032122244" xr:uid="{2C82C893-A2F6-4EA1-BA87-494D87C35ED9}"/>
    <hyperlink ref="B53" r:id="rId105" display="https://www.e-stat.go.jp/stat-search/file-download?statInfId=000032122244&amp;fileKind=0" xr:uid="{9DE0AE2F-2210-4876-844F-FB0EAC349B18}"/>
    <hyperlink ref="E53" r:id="rId106" display="https://www.e-stat.go.jp/stat-search/files?page=1&amp;layout=datalist&amp;cycle=7&amp;year=20210&amp;month=0&amp;kikan=00200&amp;toukei=00200251&amp;tstat=000001125335&amp;tclass1=000001125336&amp;tclass2=000001125337&amp;result_back=1&amp;result_page=1&amp;tclass3val=0&amp;second=1&amp;stat_infid=000032122245" xr:uid="{95FCE05D-0A19-48CB-9E9D-01027CC15110}"/>
    <hyperlink ref="B54" r:id="rId107" display="https://www.e-stat.go.jp/stat-search/file-download?statInfId=000032122245&amp;fileKind=0" xr:uid="{76B35955-4FB2-4DAE-9085-005AE1B4F559}"/>
    <hyperlink ref="E54" r:id="rId108" display="https://www.e-stat.go.jp/stat-search/files?page=1&amp;layout=datalist&amp;cycle=7&amp;year=20210&amp;month=0&amp;kikan=00200&amp;toukei=00200251&amp;tstat=000001125335&amp;tclass1=000001125336&amp;tclass2=000001125337&amp;result_back=1&amp;result_page=1&amp;tclass3val=0&amp;second=1&amp;stat_infid=000032122246" xr:uid="{88C48FA5-F291-4B25-8E72-B6AD61E0A227}"/>
    <hyperlink ref="B55" r:id="rId109" display="https://www.e-stat.go.jp/stat-search/file-download?statInfId=000032122246&amp;fileKind=0" xr:uid="{659CC8B9-73BA-4510-BB21-513E459BC302}"/>
    <hyperlink ref="E55" r:id="rId110" display="https://www.e-stat.go.jp/stat-search/files?page=1&amp;layout=datalist&amp;cycle=7&amp;year=20210&amp;month=0&amp;kikan=00200&amp;toukei=00200251&amp;tstat=000001125335&amp;tclass1=000001125336&amp;tclass2=000001125337&amp;result_back=1&amp;result_page=1&amp;tclass3val=0&amp;second=1&amp;stat_infid=000032122247" xr:uid="{FF3EDC49-DF4D-4DB8-8AF2-9857F1DA5FD3}"/>
    <hyperlink ref="B56" r:id="rId111" display="https://www.e-stat.go.jp/stat-search/file-download?statInfId=000032122247&amp;fileKind=0" xr:uid="{3D9C5937-EFF2-459D-AE6C-938B050C1FAD}"/>
    <hyperlink ref="E56" r:id="rId112" display="https://www.e-stat.go.jp/stat-search/files?page=1&amp;layout=datalist&amp;cycle=7&amp;year=20210&amp;month=0&amp;kikan=00200&amp;toukei=00200251&amp;tstat=000001125335&amp;tclass1=000001125336&amp;tclass2=000001125337&amp;result_back=1&amp;result_page=1&amp;tclass3val=0&amp;second=1&amp;stat_infid=000032122248" xr:uid="{A65ADE64-68D3-434F-B045-C3A8AD1BE136}"/>
    <hyperlink ref="B57" r:id="rId113" display="https://www.e-stat.go.jp/stat-search/file-download?statInfId=000032122248&amp;fileKind=0" xr:uid="{CE729A99-1229-488C-9B91-E2AA31B172E3}"/>
    <hyperlink ref="E57" r:id="rId114" display="https://www.e-stat.go.jp/stat-search/files?page=1&amp;layout=datalist&amp;cycle=7&amp;year=20210&amp;month=0&amp;kikan=00200&amp;toukei=00200251&amp;tstat=000001125335&amp;tclass1=000001125336&amp;tclass2=000001125337&amp;result_back=1&amp;result_page=1&amp;tclass3val=0&amp;second=1&amp;stat_infid=000032122249" xr:uid="{E2648030-569F-452A-B4F4-63CEA585B17F}"/>
    <hyperlink ref="B58" r:id="rId115" display="https://www.e-stat.go.jp/stat-search/file-download?statInfId=000032122249&amp;fileKind=0" xr:uid="{ECF725ED-2907-4709-90F4-7BF1A7B70498}"/>
    <hyperlink ref="E58" r:id="rId116" display="https://www.e-stat.go.jp/stat-search/files?page=1&amp;layout=datalist&amp;cycle=7&amp;year=20210&amp;month=0&amp;kikan=00200&amp;toukei=00200251&amp;tstat=000001125335&amp;tclass1=000001125336&amp;tclass2=000001125337&amp;result_back=1&amp;result_page=1&amp;tclass3val=0&amp;second=1&amp;stat_infid=000032122250" xr:uid="{EB23C87C-6B6C-457F-8E63-B6026EB45638}"/>
    <hyperlink ref="B59" r:id="rId117" display="https://www.e-stat.go.jp/stat-search/file-download?statInfId=000032122250&amp;fileKind=0" xr:uid="{57B23DAE-9613-4C04-AB56-5F14CA5BB27D}"/>
    <hyperlink ref="E59" r:id="rId118" display="https://www.e-stat.go.jp/stat-search/files?page=1&amp;layout=datalist&amp;cycle=7&amp;year=20210&amp;month=0&amp;kikan=00200&amp;toukei=00200251&amp;tstat=000001125335&amp;tclass1=000001125336&amp;tclass2=000001125337&amp;result_back=1&amp;result_page=1&amp;tclass3val=0&amp;second=1&amp;stat_infid=000032122251" xr:uid="{6DE39C70-DCD2-449D-A6DD-F424DFFE05C1}"/>
    <hyperlink ref="B60" r:id="rId119" display="https://www.e-stat.go.jp/stat-search/file-download?statInfId=000032122251&amp;fileKind=0" xr:uid="{E0AC73A5-6163-4936-BFA7-A8A08FB37107}"/>
    <hyperlink ref="E60" r:id="rId120" display="https://www.e-stat.go.jp/stat-search/files?page=1&amp;layout=datalist&amp;cycle=7&amp;year=20210&amp;month=0&amp;kikan=00200&amp;toukei=00200251&amp;tstat=000001125335&amp;tclass1=000001125336&amp;tclass2=000001125337&amp;result_back=1&amp;result_page=1&amp;tclass3val=0&amp;second=1&amp;stat_infid=000032122252" xr:uid="{4BA94790-6139-457A-B0C1-D6DA3A80E7A4}"/>
    <hyperlink ref="B61" r:id="rId121" display="https://www.e-stat.go.jp/stat-search/file-download?statInfId=000032122252&amp;fileKind=0" xr:uid="{9BC8F6E5-5DA4-4DD3-B7BD-76F70EA2DF58}"/>
    <hyperlink ref="F61" r:id="rId122" display="https://www.e-stat.go.jp/stat-search/files?page=1&amp;layout=datalist&amp;cycle=7&amp;year=20210&amp;month=0&amp;kikan=00200&amp;toukei=00200251&amp;tstat=000001125335&amp;tclass1=000001125336&amp;tclass2=000001125337&amp;result_back=1&amp;result_page=1&amp;tclass3val=0&amp;second=1&amp;stat_infid=000032122253" xr:uid="{D64CAF9D-03E2-4395-B637-2603121F32AA}"/>
    <hyperlink ref="B62" r:id="rId123" display="https://www.e-stat.go.jp/stat-search/file-download?statInfId=000032122253&amp;fileKind=0" xr:uid="{D62CF326-5872-4162-A7CD-BCF9C5D52601}"/>
    <hyperlink ref="F62" r:id="rId124" display="https://www.e-stat.go.jp/stat-search/files?page=1&amp;layout=datalist&amp;cycle=7&amp;year=20210&amp;month=0&amp;kikan=00200&amp;toukei=00200251&amp;tstat=000001125335&amp;tclass1=000001125336&amp;tclass2=000001125337&amp;result_back=1&amp;result_page=1&amp;tclass3val=0&amp;second=1&amp;stat_infid=000032122254" xr:uid="{A1375BB9-EC4E-47F5-B9A3-45AD1EBCEFDD}"/>
    <hyperlink ref="B63" r:id="rId125" display="https://www.e-stat.go.jp/stat-search/file-download?statInfId=000032122254&amp;fileKind=0" xr:uid="{F9B0A537-A608-4582-BF4E-F4B23D78C9B3}"/>
    <hyperlink ref="F63" r:id="rId126" display="https://www.e-stat.go.jp/stat-search/files?page=1&amp;layout=datalist&amp;cycle=7&amp;year=20210&amp;month=0&amp;kikan=00200&amp;toukei=00200251&amp;tstat=000001125335&amp;tclass1=000001125336&amp;tclass2=000001125337&amp;result_back=1&amp;result_page=1&amp;tclass3val=0&amp;second=1&amp;stat_infid=000032122255" xr:uid="{0C07AC4B-A189-45EE-8C43-8669F678DDC8}"/>
    <hyperlink ref="B64" r:id="rId127" display="https://www.e-stat.go.jp/stat-search/file-download?statInfId=000032122255&amp;fileKind=0" xr:uid="{65F52554-0173-484E-A013-D85653C77E12}"/>
    <hyperlink ref="F64" r:id="rId128" display="https://www.e-stat.go.jp/stat-search/files?page=1&amp;layout=datalist&amp;cycle=7&amp;year=20210&amp;month=0&amp;kikan=00200&amp;toukei=00200251&amp;tstat=000001125335&amp;tclass1=000001125336&amp;tclass2=000001125337&amp;result_back=1&amp;result_page=1&amp;tclass3val=0&amp;second=1&amp;stat_infid=000032122256" xr:uid="{F60B5432-5832-495B-BA4A-D73569A9D7EE}"/>
    <hyperlink ref="B65" r:id="rId129" display="https://www.e-stat.go.jp/stat-search/file-download?statInfId=000032122256&amp;fileKind=0" xr:uid="{C0B900C8-B9AC-43D1-9A81-F92287B53910}"/>
    <hyperlink ref="F65" r:id="rId130" display="https://www.e-stat.go.jp/stat-search/files?page=1&amp;layout=datalist&amp;cycle=7&amp;year=20210&amp;month=0&amp;kikan=00200&amp;toukei=00200251&amp;tstat=000001125335&amp;tclass1=000001125336&amp;tclass2=000001125337&amp;result_back=1&amp;result_page=1&amp;tclass3val=0&amp;second=1&amp;stat_infid=000032122257" xr:uid="{A02403BC-A645-4A5E-AE9F-0260001F4003}"/>
    <hyperlink ref="B66" r:id="rId131" display="https://www.e-stat.go.jp/stat-search/file-download?statInfId=000032122257&amp;fileKind=0" xr:uid="{30BD17F2-8DA7-424D-8569-493E2CDFDBBC}"/>
    <hyperlink ref="F66" r:id="rId132" display="https://www.e-stat.go.jp/stat-search/files?page=1&amp;layout=datalist&amp;cycle=7&amp;year=20210&amp;month=0&amp;kikan=00200&amp;toukei=00200251&amp;tstat=000001125335&amp;tclass1=000001125336&amp;tclass2=000001125337&amp;result_back=1&amp;result_page=1&amp;tclass3val=0&amp;second=1&amp;stat_infid=000032122258" xr:uid="{382C0AFF-8CA1-4632-ABE0-756EB0FDEE17}"/>
    <hyperlink ref="B67" r:id="rId133" display="https://www.e-stat.go.jp/stat-search/file-download?statInfId=000032122258&amp;fileKind=0" xr:uid="{5B3CCFB5-D3DC-453A-A920-F96A40AD94A9}"/>
    <hyperlink ref="F67" r:id="rId134" display="https://www.e-stat.go.jp/stat-search/files?page=1&amp;layout=datalist&amp;cycle=7&amp;year=20210&amp;month=0&amp;kikan=00200&amp;toukei=00200251&amp;tstat=000001125335&amp;tclass1=000001125336&amp;tclass2=000001125337&amp;result_back=1&amp;result_page=1&amp;tclass3val=0&amp;second=1&amp;stat_infid=000032122259" xr:uid="{64E7BA9D-B151-4D99-86BE-0B23681DA5AF}"/>
    <hyperlink ref="B68" r:id="rId135" display="https://www.e-stat.go.jp/stat-search/file-download?statInfId=000032122259&amp;fileKind=0" xr:uid="{5A7189A5-8CA3-4F63-855A-CB489C1A2BDB}"/>
    <hyperlink ref="F68" r:id="rId136" display="https://www.e-stat.go.jp/stat-search/files?page=1&amp;layout=datalist&amp;cycle=7&amp;year=20210&amp;month=0&amp;kikan=00200&amp;toukei=00200251&amp;tstat=000001125335&amp;tclass1=000001125336&amp;tclass2=000001125337&amp;result_back=1&amp;result_page=1&amp;tclass3val=0&amp;second=1&amp;stat_infid=000032122260" xr:uid="{48CBCCD7-273B-4B8D-A1B7-24A33D05E1CD}"/>
    <hyperlink ref="B69" r:id="rId137" display="https://www.e-stat.go.jp/stat-search/file-download?statInfId=000032122260&amp;fileKind=0" xr:uid="{206C74E9-9F46-408B-ADB6-B620E90B7EAC}"/>
    <hyperlink ref="F69" r:id="rId138" display="https://www.e-stat.go.jp/stat-search/files?page=1&amp;layout=datalist&amp;cycle=7&amp;year=20210&amp;month=0&amp;kikan=00200&amp;toukei=00200251&amp;tstat=000001125335&amp;tclass1=000001125336&amp;tclass2=000001125337&amp;result_back=1&amp;result_page=1&amp;tclass3val=0&amp;second=1&amp;stat_infid=000032122261" xr:uid="{21E9FBCA-CB82-4DBE-AFA7-2EF941EC2A25}"/>
    <hyperlink ref="B70" r:id="rId139" display="https://www.e-stat.go.jp/stat-search/file-download?statInfId=000032122261&amp;fileKind=0" xr:uid="{2A3E7713-8CD8-4B0E-A29C-A18A32D90505}"/>
    <hyperlink ref="F70" r:id="rId140" display="https://www.e-stat.go.jp/stat-search/files?page=1&amp;layout=datalist&amp;cycle=7&amp;year=20210&amp;month=0&amp;kikan=00200&amp;toukei=00200251&amp;tstat=000001125335&amp;tclass1=000001125336&amp;tclass2=000001125337&amp;result_back=1&amp;result_page=1&amp;tclass3val=0&amp;second=1&amp;stat_infid=000032122262" xr:uid="{65ABE578-4F12-4375-A391-5C5399A3B923}"/>
    <hyperlink ref="B71" r:id="rId141" display="https://www.e-stat.go.jp/stat-search/file-download?statInfId=000032122262&amp;fileKind=0" xr:uid="{793FFE61-1D19-44EF-A7C6-67800A2C79E5}"/>
    <hyperlink ref="F71" r:id="rId142" display="https://www.e-stat.go.jp/stat-search/files?page=1&amp;layout=datalist&amp;cycle=7&amp;year=20210&amp;month=0&amp;kikan=00200&amp;toukei=00200251&amp;tstat=000001125335&amp;tclass1=000001125336&amp;tclass2=000001125337&amp;result_back=1&amp;result_page=1&amp;tclass3val=0&amp;second=1&amp;stat_infid=000032122263" xr:uid="{C925A9A6-A35E-4060-88A8-4F5E589CA85B}"/>
    <hyperlink ref="B72" r:id="rId143" display="https://www.e-stat.go.jp/stat-search/file-download?statInfId=000032122263&amp;fileKind=0" xr:uid="{D1508283-26E5-4C72-809A-06F11F8723CE}"/>
    <hyperlink ref="F72" r:id="rId144" display="https://www.e-stat.go.jp/stat-search/files?page=1&amp;layout=datalist&amp;cycle=7&amp;year=20210&amp;month=0&amp;kikan=00200&amp;toukei=00200251&amp;tstat=000001125335&amp;tclass1=000001125336&amp;tclass2=000001125337&amp;result_back=1&amp;result_page=1&amp;tclass3val=0&amp;second=1&amp;stat_infid=000032122264" xr:uid="{84E7B283-BE61-4F37-9CA9-48D4EF38D1F7}"/>
    <hyperlink ref="B73" r:id="rId145" display="https://www.e-stat.go.jp/stat-search/file-download?statInfId=000032122264&amp;fileKind=0" xr:uid="{570682FC-4D8C-4951-AF45-F4DE979383FE}"/>
    <hyperlink ref="F73" r:id="rId146" display="https://www.e-stat.go.jp/stat-search/files?page=1&amp;layout=datalist&amp;cycle=7&amp;year=20210&amp;month=0&amp;kikan=00200&amp;toukei=00200251&amp;tstat=000001125335&amp;tclass1=000001125336&amp;tclass2=000001125337&amp;result_back=1&amp;result_page=1&amp;tclass3val=0&amp;second=1&amp;stat_infid=000032122265" xr:uid="{B5C36150-BE90-4CB8-977A-9BA5FF1F3CF7}"/>
    <hyperlink ref="B74" r:id="rId147" display="https://www.e-stat.go.jp/stat-search/file-download?statInfId=000032122265&amp;fileKind=0" xr:uid="{0BD0EBC1-2C4A-4E44-A036-7A13CD95D662}"/>
    <hyperlink ref="F74" r:id="rId148" display="https://www.e-stat.go.jp/stat-search/files?page=1&amp;layout=datalist&amp;cycle=7&amp;year=20210&amp;month=0&amp;kikan=00200&amp;toukei=00200251&amp;tstat=000001125335&amp;tclass1=000001125336&amp;tclass2=000001125337&amp;result_back=1&amp;result_page=1&amp;tclass3val=0&amp;second=1&amp;stat_infid=000032122266" xr:uid="{AE6B034D-0FCE-4ABB-A25A-F891D707480E}"/>
    <hyperlink ref="B75" r:id="rId149" display="https://www.e-stat.go.jp/stat-search/file-download?statInfId=000032122266&amp;fileKind=0" xr:uid="{74329D35-0CB1-47C9-979F-2E35A3FFC6BD}"/>
    <hyperlink ref="F75" r:id="rId150" display="https://www.e-stat.go.jp/stat-search/files?page=1&amp;layout=datalist&amp;cycle=7&amp;year=20210&amp;month=0&amp;kikan=00200&amp;toukei=00200251&amp;tstat=000001125335&amp;tclass1=000001125336&amp;tclass2=000001125337&amp;result_back=1&amp;result_page=1&amp;tclass3val=0&amp;second=1&amp;stat_infid=000032122267" xr:uid="{869BFA60-5CF1-4424-8EBD-FD5C7BFD81AB}"/>
    <hyperlink ref="B76" r:id="rId151" display="https://www.e-stat.go.jp/stat-search/file-download?statInfId=000032122267&amp;fileKind=0" xr:uid="{7CE3E04E-2DD1-4119-BB5B-47FC2D94A0BA}"/>
    <hyperlink ref="B77" r:id="rId152" display="https://www.e-stat.go.jp/stat-search/file-download?statInfId=000032122268&amp;fileKind=0" xr:uid="{29B77E49-6BB4-4855-A1FD-D37379F13918}"/>
    <hyperlink ref="F77" r:id="rId153" display="https://www.e-stat.go.jp/stat-search/files?page=1&amp;layout=datalist&amp;cycle=7&amp;year=20210&amp;month=0&amp;kikan=00200&amp;toukei=00200251&amp;tstat=000001125335&amp;tclass1=000001125336&amp;tclass2=000001125337&amp;result_back=1&amp;result_page=1&amp;tclass3val=0&amp;second=1&amp;stat_infid=000032122269" xr:uid="{BFC5D18C-5E73-49A5-BBFA-C86B6B3823C2}"/>
    <hyperlink ref="B78" r:id="rId154" display="https://www.e-stat.go.jp/stat-search/file-download?statInfId=000032122269&amp;fileKind=0" xr:uid="{56B543AF-9FC3-4E74-95FD-DB931354D46E}"/>
    <hyperlink ref="B79" r:id="rId155" display="https://www.e-stat.go.jp/stat-search/file-download?statInfId=000032122270&amp;fileKind=0" xr:uid="{CB8C14CD-0505-4478-9718-61BC044A7FD7}"/>
    <hyperlink ref="F79" r:id="rId156" display="https://www.e-stat.go.jp/stat-search/files?page=1&amp;layout=datalist&amp;cycle=7&amp;year=20210&amp;month=0&amp;kikan=00200&amp;toukei=00200251&amp;tstat=000001125335&amp;tclass1=000001125336&amp;tclass2=000001125337&amp;result_back=1&amp;result_page=1&amp;tclass3val=0&amp;second=1&amp;stat_infid=000032122271" xr:uid="{D9686792-C541-49FF-9E52-AFB650759173}"/>
    <hyperlink ref="B80" r:id="rId157" display="https://www.e-stat.go.jp/stat-search/file-download?statInfId=000032122271&amp;fileKind=0" xr:uid="{4A606CF5-1678-4757-A824-5BCB699C2F33}"/>
    <hyperlink ref="F80" r:id="rId158" display="https://www.e-stat.go.jp/stat-search/files?page=1&amp;layout=datalist&amp;cycle=7&amp;year=20210&amp;month=0&amp;kikan=00200&amp;toukei=00200251&amp;tstat=000001125335&amp;tclass1=000001125336&amp;tclass2=000001125337&amp;result_back=1&amp;result_page=1&amp;tclass3val=0&amp;second=1&amp;stat_infid=000032122272" xr:uid="{1346B064-0E44-4700-ADD3-21805FF51460}"/>
    <hyperlink ref="B81" r:id="rId159" display="https://www.e-stat.go.jp/stat-search/file-download?statInfId=000032122272&amp;fileKind=0" xr:uid="{510A2B94-E2C9-413B-8922-0A37F6E4E462}"/>
    <hyperlink ref="F81" r:id="rId160" display="https://www.e-stat.go.jp/stat-search/files?page=1&amp;layout=datalist&amp;cycle=7&amp;year=20210&amp;month=0&amp;kikan=00200&amp;toukei=00200251&amp;tstat=000001125335&amp;tclass1=000001125336&amp;tclass2=000001125337&amp;result_back=1&amp;result_page=1&amp;tclass3val=0&amp;second=1&amp;stat_infid=000032122273" xr:uid="{D7E8315C-DC0E-496F-B08E-F6ECD52264E2}"/>
    <hyperlink ref="B82" r:id="rId161" display="https://www.e-stat.go.jp/stat-search/file-download?statInfId=000032122273&amp;fileKind=0" xr:uid="{73A3943F-E5C6-45D3-8D4F-019736E441EB}"/>
    <hyperlink ref="F82" r:id="rId162" display="https://www.e-stat.go.jp/stat-search/files?page=1&amp;layout=datalist&amp;cycle=7&amp;year=20210&amp;month=0&amp;kikan=00200&amp;toukei=00200251&amp;tstat=000001125335&amp;tclass1=000001125336&amp;tclass2=000001125337&amp;result_back=1&amp;result_page=1&amp;tclass3val=0&amp;second=1&amp;stat_infid=000032122274" xr:uid="{CAF47D77-D746-4369-A333-3A70CCC8BFFC}"/>
    <hyperlink ref="B83" r:id="rId163" display="https://www.e-stat.go.jp/stat-search/file-download?statInfId=000032122274&amp;fileKind=0" xr:uid="{4CD7D9F5-D043-415A-A133-85C1A32B1580}"/>
    <hyperlink ref="F83" r:id="rId164" display="https://www.e-stat.go.jp/stat-search/files?page=1&amp;layout=datalist&amp;cycle=7&amp;year=20210&amp;month=0&amp;kikan=00200&amp;toukei=00200251&amp;tstat=000001125335&amp;tclass1=000001125336&amp;tclass2=000001125337&amp;result_back=1&amp;result_page=1&amp;tclass3val=0&amp;second=1&amp;stat_infid=000032122275" xr:uid="{1A70C586-234B-49B2-900C-0B942E694575}"/>
    <hyperlink ref="B84" r:id="rId165" display="https://www.e-stat.go.jp/stat-search/file-download?statInfId=000032122275&amp;fileKind=0" xr:uid="{84183585-578E-4E04-ACCB-4444168D876E}"/>
    <hyperlink ref="F84" r:id="rId166" display="https://www.e-stat.go.jp/stat-search/files?page=1&amp;layout=datalist&amp;cycle=7&amp;year=20210&amp;month=0&amp;kikan=00200&amp;toukei=00200251&amp;tstat=000001125335&amp;tclass1=000001125336&amp;tclass2=000001125337&amp;result_back=1&amp;result_page=1&amp;tclass3val=0&amp;second=1&amp;stat_infid=000032122276" xr:uid="{B18FE308-6379-422E-81AB-14F5F758ADB0}"/>
    <hyperlink ref="B85" r:id="rId167" display="https://www.e-stat.go.jp/stat-search/file-download?statInfId=000032122276&amp;fileKind=0" xr:uid="{483B69AD-F795-4DE2-BEEB-71205E0472F9}"/>
    <hyperlink ref="F85" r:id="rId168" display="https://www.e-stat.go.jp/stat-search/files?page=1&amp;layout=datalist&amp;cycle=7&amp;year=20210&amp;month=0&amp;kikan=00200&amp;toukei=00200251&amp;tstat=000001125335&amp;tclass1=000001125336&amp;tclass2=000001125337&amp;result_back=1&amp;result_page=1&amp;tclass3val=0&amp;second=1&amp;stat_infid=000032122277" xr:uid="{587AA305-2DDF-4018-B3CE-E6C7F1CB1C89}"/>
    <hyperlink ref="B86" r:id="rId169" display="https://www.e-stat.go.jp/stat-search/file-download?statInfId=000032122277&amp;fileKind=0" xr:uid="{7DB4D0CE-81CA-4C9A-B01D-D358E5C2C1F4}"/>
    <hyperlink ref="F86" r:id="rId170" display="https://www.e-stat.go.jp/stat-search/files?page=1&amp;layout=datalist&amp;cycle=7&amp;year=20210&amp;month=0&amp;kikan=00200&amp;toukei=00200251&amp;tstat=000001125335&amp;tclass1=000001125336&amp;tclass2=000001125337&amp;result_back=1&amp;result_page=1&amp;tclass3val=0&amp;second=1&amp;stat_infid=000032122278" xr:uid="{9F7395B5-8458-4D25-856A-715EBF55A3ED}"/>
    <hyperlink ref="B87" r:id="rId171" display="https://www.e-stat.go.jp/stat-search/file-download?statInfId=000032122278&amp;fileKind=0" xr:uid="{97BBF510-5BED-48AB-84E0-50D05298427E}"/>
    <hyperlink ref="F87" r:id="rId172" display="https://www.e-stat.go.jp/stat-search/files?page=1&amp;layout=datalist&amp;cycle=7&amp;year=20210&amp;month=0&amp;kikan=00200&amp;toukei=00200251&amp;tstat=000001125335&amp;tclass1=000001125336&amp;tclass2=000001125337&amp;result_back=1&amp;result_page=1&amp;tclass3val=0&amp;second=1&amp;stat_infid=000032122279" xr:uid="{202B2F38-E7B6-4822-B846-8F53672564FD}"/>
    <hyperlink ref="B88" r:id="rId173" display="https://www.e-stat.go.jp/stat-search/file-download?statInfId=000032122279&amp;fileKind=0" xr:uid="{BBFAE9C3-A55C-4E62-8F7F-6076DE9AC95F}"/>
    <hyperlink ref="F88" r:id="rId174" display="https://www.e-stat.go.jp/stat-search/files?page=1&amp;layout=datalist&amp;cycle=7&amp;year=20210&amp;month=0&amp;kikan=00200&amp;toukei=00200251&amp;tstat=000001125335&amp;tclass1=000001125336&amp;tclass2=000001125337&amp;result_back=1&amp;result_page=1&amp;tclass3val=0&amp;second=1&amp;stat_infid=000032122280" xr:uid="{33C38D15-8D97-4898-A995-3BA05317B010}"/>
    <hyperlink ref="B89" r:id="rId175" display="https://www.e-stat.go.jp/stat-search/file-download?statInfId=000032122280&amp;fileKind=0" xr:uid="{D35413E3-C8E5-40CB-8552-8FEAE556E98A}"/>
    <hyperlink ref="F89" r:id="rId176" display="https://www.e-stat.go.jp/stat-search/files?page=1&amp;layout=datalist&amp;cycle=7&amp;year=20210&amp;month=0&amp;kikan=00200&amp;toukei=00200251&amp;tstat=000001125335&amp;tclass1=000001125336&amp;tclass2=000001125337&amp;result_back=1&amp;result_page=1&amp;tclass3val=0&amp;second=1&amp;stat_infid=000032122281" xr:uid="{8BE9482D-880D-41EB-816B-3D2AE6654EE5}"/>
    <hyperlink ref="B90" r:id="rId177" display="https://www.e-stat.go.jp/stat-search/file-download?statInfId=000032122281&amp;fileKind=0" xr:uid="{E62C68ED-BA40-40E9-B0DD-F0DC34FDA338}"/>
    <hyperlink ref="F90" r:id="rId178" display="https://www.e-stat.go.jp/stat-search/files?page=1&amp;layout=datalist&amp;cycle=7&amp;year=20210&amp;month=0&amp;kikan=00200&amp;toukei=00200251&amp;tstat=000001125335&amp;tclass1=000001125336&amp;tclass2=000001125337&amp;result_back=1&amp;result_page=1&amp;tclass3val=0&amp;second=1&amp;stat_infid=000032122282" xr:uid="{D9D0A6A6-8E11-496B-A1EA-DD447782F096}"/>
    <hyperlink ref="B91" r:id="rId179" display="https://www.e-stat.go.jp/stat-search/file-download?statInfId=000032122282&amp;fileKind=0" xr:uid="{762A9E14-BC97-47A7-915A-B5ED5AC62D02}"/>
    <hyperlink ref="F91" r:id="rId180" display="https://www.e-stat.go.jp/stat-search/files?page=1&amp;layout=datalist&amp;cycle=7&amp;year=20210&amp;month=0&amp;kikan=00200&amp;toukei=00200251&amp;tstat=000001125335&amp;tclass1=000001125336&amp;tclass2=000001125337&amp;result_back=1&amp;result_page=1&amp;tclass3val=0&amp;second=1&amp;stat_infid=000032122283" xr:uid="{C50B8E53-9E25-4A45-B763-3627095C71C1}"/>
    <hyperlink ref="B92" r:id="rId181" display="https://www.e-stat.go.jp/stat-search/file-download?statInfId=000032122283&amp;fileKind=0" xr:uid="{A6AC1B9E-286A-4E36-A844-B82A7C09A7EA}"/>
    <hyperlink ref="F92" r:id="rId182" display="https://www.e-stat.go.jp/stat-search/files?page=1&amp;layout=datalist&amp;cycle=7&amp;year=20210&amp;month=0&amp;kikan=00200&amp;toukei=00200251&amp;tstat=000001125335&amp;tclass1=000001125336&amp;tclass2=000001125337&amp;result_back=1&amp;result_page=1&amp;tclass3val=0&amp;second=1&amp;stat_infid=000032122284" xr:uid="{3084B143-0254-4949-847E-1617802643BA}"/>
    <hyperlink ref="B93" r:id="rId183" display="https://www.e-stat.go.jp/stat-search/file-download?statInfId=000032122284&amp;fileKind=0" xr:uid="{359F0B65-F899-4F1E-A01C-E5AE1E2B29E6}"/>
    <hyperlink ref="E93" r:id="rId184" display="https://www.e-stat.go.jp/stat-search/files?page=1&amp;layout=datalist&amp;cycle=7&amp;year=20210&amp;month=0&amp;kikan=00200&amp;toukei=00200251&amp;tstat=000001125335&amp;tclass1=000001125336&amp;tclass2=000001125337&amp;result_back=1&amp;result_page=1&amp;tclass3val=0&amp;second=1&amp;stat_infid=000032122285" xr:uid="{688F3FCD-A7B2-41F5-A2E0-D1009EC9ED54}"/>
    <hyperlink ref="B94" r:id="rId185" display="https://www.e-stat.go.jp/stat-search/file-download?statInfId=000032122285&amp;fileKind=0" xr:uid="{0F53D3AD-3103-4FAD-A57B-636777DA179E}"/>
    <hyperlink ref="E94" r:id="rId186" display="https://www.e-stat.go.jp/stat-search/files?page=1&amp;layout=datalist&amp;cycle=7&amp;year=20210&amp;month=0&amp;kikan=00200&amp;toukei=00200251&amp;tstat=000001125335&amp;tclass1=000001125336&amp;tclass2=000001125337&amp;result_back=1&amp;result_page=1&amp;tclass3val=0&amp;second=1&amp;stat_infid=000032122286" xr:uid="{6E152AFA-CE9A-47E9-B45E-D0085AA522FB}"/>
    <hyperlink ref="B95" r:id="rId187" display="https://www.e-stat.go.jp/stat-search/file-download?statInfId=000032122286&amp;fileKind=0" xr:uid="{041B5EDB-998E-499D-BE86-1145CFE2EF80}"/>
    <hyperlink ref="E95" r:id="rId188" display="https://www.e-stat.go.jp/stat-search/files?page=1&amp;layout=datalist&amp;cycle=7&amp;year=20210&amp;month=0&amp;kikan=00200&amp;toukei=00200251&amp;tstat=000001125335&amp;tclass1=000001125336&amp;tclass2=000001125337&amp;result_back=1&amp;result_page=1&amp;tclass3val=0&amp;second=1&amp;stat_infid=000032122287" xr:uid="{C367B1CD-7F42-4204-B9A8-7BB5CB0BE6DC}"/>
    <hyperlink ref="B96" r:id="rId189" display="https://www.e-stat.go.jp/stat-search/file-download?statInfId=000032122287&amp;fileKind=0" xr:uid="{E4C8E920-9882-4ADF-B7BA-7DCB0EFED890}"/>
    <hyperlink ref="E96" r:id="rId190" display="https://www.e-stat.go.jp/stat-search/files?page=1&amp;layout=datalist&amp;cycle=7&amp;year=20210&amp;month=0&amp;kikan=00200&amp;toukei=00200251&amp;tstat=000001125335&amp;tclass1=000001125336&amp;tclass2=000001125337&amp;result_back=1&amp;result_page=1&amp;tclass3val=0&amp;second=1&amp;stat_infid=000032122288" xr:uid="{9F2DDDDD-4CC3-40D6-9702-07432925D6D4}"/>
    <hyperlink ref="B97" r:id="rId191" display="https://www.e-stat.go.jp/stat-search/file-download?statInfId=000032122288&amp;fileKind=0" xr:uid="{B84C1E7D-6C2C-49A2-83C5-F693070A88E2}"/>
    <hyperlink ref="E97" r:id="rId192" display="https://www.e-stat.go.jp/stat-search/files?page=1&amp;layout=datalist&amp;cycle=7&amp;year=20210&amp;month=0&amp;kikan=00200&amp;toukei=00200251&amp;tstat=000001125335&amp;tclass1=000001125336&amp;tclass2=000001125337&amp;result_back=1&amp;result_page=1&amp;tclass3val=0&amp;second=1&amp;stat_infid=000032122289" xr:uid="{3CE61244-F66C-410A-9B5A-134D64D31395}"/>
    <hyperlink ref="B98" r:id="rId193" display="https://www.e-stat.go.jp/stat-search/file-download?statInfId=000032122289&amp;fileKind=0" xr:uid="{070A8131-3C3A-4502-9A5F-048CEECE1E41}"/>
    <hyperlink ref="E98" r:id="rId194" display="https://www.e-stat.go.jp/stat-search/files?page=1&amp;layout=datalist&amp;cycle=7&amp;year=20210&amp;month=0&amp;kikan=00200&amp;toukei=00200251&amp;tstat=000001125335&amp;tclass1=000001125336&amp;tclass2=000001125337&amp;result_back=1&amp;result_page=1&amp;tclass3val=0&amp;second=1&amp;stat_infid=000032122290" xr:uid="{FB465687-D03C-4377-B6B6-BE490EFE4356}"/>
    <hyperlink ref="B99" r:id="rId195" display="https://www.e-stat.go.jp/stat-search/file-download?statInfId=000032122290&amp;fileKind=0" xr:uid="{F38E9E2B-C5F5-47B3-9347-D88434C348FC}"/>
    <hyperlink ref="E99" r:id="rId196" display="https://www.e-stat.go.jp/stat-search/files?page=1&amp;layout=datalist&amp;cycle=7&amp;year=20210&amp;month=0&amp;kikan=00200&amp;toukei=00200251&amp;tstat=000001125335&amp;tclass1=000001125336&amp;tclass2=000001125337&amp;result_back=1&amp;result_page=1&amp;tclass3val=0&amp;second=1&amp;stat_infid=000032122291" xr:uid="{341DB3F4-E919-468C-A2FC-131592A2802B}"/>
    <hyperlink ref="B100" r:id="rId197" display="https://www.e-stat.go.jp/stat-search/file-download?statInfId=000032122291&amp;fileKind=0" xr:uid="{5610AC64-DD58-4BD5-91DE-5DEB5035F31B}"/>
    <hyperlink ref="E100" r:id="rId198" display="https://www.e-stat.go.jp/stat-search/files?page=1&amp;layout=datalist&amp;cycle=7&amp;year=20210&amp;month=0&amp;kikan=00200&amp;toukei=00200251&amp;tstat=000001125335&amp;tclass1=000001125336&amp;tclass2=000001125337&amp;result_back=1&amp;result_page=1&amp;tclass3val=0&amp;second=1&amp;stat_infid=000032122292" xr:uid="{3EAB4967-7418-4DFC-B5FC-1C40A111965F}"/>
    <hyperlink ref="B101" r:id="rId199" display="https://www.e-stat.go.jp/stat-search/file-download?statInfId=000032122292&amp;fileKind=0" xr:uid="{5BC7223D-75D0-4364-8F9C-63018D9B471F}"/>
    <hyperlink ref="E101" r:id="rId200" display="https://www.e-stat.go.jp/stat-search/files?page=1&amp;layout=datalist&amp;cycle=7&amp;year=20210&amp;month=0&amp;kikan=00200&amp;toukei=00200251&amp;tstat=000001125335&amp;tclass1=000001125336&amp;tclass2=000001125337&amp;result_back=1&amp;result_page=1&amp;tclass3val=0&amp;second=1&amp;stat_infid=000032122293" xr:uid="{92398C51-4F6B-4B12-8C18-B2DB47126B7F}"/>
    <hyperlink ref="B102" r:id="rId201" display="https://www.e-stat.go.jp/stat-search/file-download?statInfId=000032122293&amp;fileKind=0" xr:uid="{C95493B0-C649-4D44-AC5A-A8E612D8E994}"/>
    <hyperlink ref="E102" r:id="rId202" display="https://www.e-stat.go.jp/stat-search/files?page=1&amp;layout=datalist&amp;cycle=7&amp;year=20210&amp;month=0&amp;kikan=00200&amp;toukei=00200251&amp;tstat=000001125335&amp;tclass1=000001125336&amp;tclass2=000001125337&amp;result_back=1&amp;result_page=1&amp;tclass3val=0&amp;second=1&amp;stat_infid=000032122294" xr:uid="{D0BE90E1-F831-4934-9F0A-E4793B875AED}"/>
    <hyperlink ref="B103" r:id="rId203" display="https://www.e-stat.go.jp/stat-search/file-download?statInfId=000032122294&amp;fileKind=0" xr:uid="{81F4AE08-4A5E-4771-81A7-49FF745B173C}"/>
    <hyperlink ref="E103" r:id="rId204" display="https://www.e-stat.go.jp/stat-search/files?page=1&amp;layout=datalist&amp;cycle=7&amp;year=20210&amp;month=0&amp;kikan=00200&amp;toukei=00200251&amp;tstat=000001125335&amp;tclass1=000001125336&amp;tclass2=000001125337&amp;result_back=1&amp;result_page=1&amp;tclass3val=0&amp;second=1&amp;stat_infid=000032122295" xr:uid="{AC9FAC8D-067D-4C72-A80A-55776420AA8E}"/>
    <hyperlink ref="B104" r:id="rId205" display="https://www.e-stat.go.jp/stat-search/file-download?statInfId=000032122295&amp;fileKind=0" xr:uid="{7D34F9ED-6FC0-44B0-AAFB-B804A9F9DF50}"/>
    <hyperlink ref="E104" r:id="rId206" display="https://www.e-stat.go.jp/stat-search/files?page=1&amp;layout=datalist&amp;cycle=7&amp;year=20210&amp;month=0&amp;kikan=00200&amp;toukei=00200251&amp;tstat=000001125335&amp;tclass1=000001125336&amp;tclass2=000001125337&amp;result_back=1&amp;result_page=1&amp;tclass3val=0&amp;second=1&amp;stat_infid=000032122296" xr:uid="{FBDF41B9-095F-4231-966A-978BCC7CD2EA}"/>
    <hyperlink ref="B105" r:id="rId207" display="https://www.e-stat.go.jp/stat-search/file-download?statInfId=000032122296&amp;fileKind=0" xr:uid="{2296D7B8-0166-40DE-B41A-D67B6AF90A24}"/>
    <hyperlink ref="F105" r:id="rId208" display="https://www.e-stat.go.jp/stat-search/files?page=1&amp;layout=datalist&amp;cycle=7&amp;year=20210&amp;month=0&amp;kikan=00200&amp;toukei=00200251&amp;tstat=000001125335&amp;tclass1=000001125336&amp;tclass2=000001125337&amp;result_back=1&amp;result_page=1&amp;tclass3val=0&amp;second=1&amp;stat_infid=000032122297" xr:uid="{6A99B415-1E63-400E-A668-8B37A6385441}"/>
    <hyperlink ref="B106" r:id="rId209" display="https://www.e-stat.go.jp/stat-search/file-download?statInfId=000032122297&amp;fileKind=0" xr:uid="{180DF865-305E-4DDD-977C-201E9D2874C7}"/>
    <hyperlink ref="F106" r:id="rId210" display="https://www.e-stat.go.jp/stat-search/files?page=1&amp;layout=datalist&amp;cycle=7&amp;year=20210&amp;month=0&amp;kikan=00200&amp;toukei=00200251&amp;tstat=000001125335&amp;tclass1=000001125336&amp;tclass2=000001125337&amp;result_back=1&amp;result_page=1&amp;tclass3val=0&amp;second=1&amp;stat_infid=000032122298" xr:uid="{64E87E47-065F-4524-BE3E-F8855EE2B683}"/>
    <hyperlink ref="B107" r:id="rId211" display="https://www.e-stat.go.jp/stat-search/file-download?statInfId=000032122298&amp;fileKind=0" xr:uid="{1A765866-0050-4979-AE64-2C77C19149FC}"/>
    <hyperlink ref="F107" r:id="rId212" display="https://www.e-stat.go.jp/stat-search/files?page=1&amp;layout=datalist&amp;cycle=7&amp;year=20210&amp;month=0&amp;kikan=00200&amp;toukei=00200251&amp;tstat=000001125335&amp;tclass1=000001125336&amp;tclass2=000001125337&amp;result_back=1&amp;result_page=1&amp;tclass3val=0&amp;second=1&amp;stat_infid=000032122299" xr:uid="{1874639E-EC73-4C44-B965-4D59FB93211A}"/>
    <hyperlink ref="B108" r:id="rId213" display="https://www.e-stat.go.jp/stat-search/file-download?statInfId=000032122299&amp;fileKind=0" xr:uid="{FD3F7EE2-F1F0-4CF0-8D06-E07D2AB98756}"/>
    <hyperlink ref="F108" r:id="rId214" display="https://www.e-stat.go.jp/stat-search/files?page=1&amp;layout=datalist&amp;cycle=7&amp;year=20210&amp;month=0&amp;kikan=00200&amp;toukei=00200251&amp;tstat=000001125335&amp;tclass1=000001125336&amp;tclass2=000001125337&amp;result_back=1&amp;result_page=1&amp;tclass3val=0&amp;second=1&amp;stat_infid=000032122300" xr:uid="{A0F366AB-E18A-4215-92C7-F099E5CD2D31}"/>
    <hyperlink ref="B109" r:id="rId215" display="https://www.e-stat.go.jp/stat-search/file-download?statInfId=000032122300&amp;fileKind=0" xr:uid="{A979D630-8E68-41B7-B6DB-27B890B574F9}"/>
    <hyperlink ref="F109" r:id="rId216" display="https://www.e-stat.go.jp/stat-search/files?page=1&amp;layout=datalist&amp;cycle=7&amp;year=20210&amp;month=0&amp;kikan=00200&amp;toukei=00200251&amp;tstat=000001125335&amp;tclass1=000001125336&amp;tclass2=000001125337&amp;result_back=1&amp;result_page=1&amp;tclass3val=0&amp;second=1&amp;stat_infid=000032122301" xr:uid="{62019AC2-8527-4400-9492-5E7167C6C412}"/>
    <hyperlink ref="B110" r:id="rId217" display="https://www.e-stat.go.jp/stat-search/file-download?statInfId=000032122301&amp;fileKind=0" xr:uid="{E60B1A3A-DD0D-4072-BB86-4DC684430686}"/>
    <hyperlink ref="F110" r:id="rId218" display="https://www.e-stat.go.jp/stat-search/files?page=1&amp;layout=datalist&amp;cycle=7&amp;year=20210&amp;month=0&amp;kikan=00200&amp;toukei=00200251&amp;tstat=000001125335&amp;tclass1=000001125336&amp;tclass2=000001125337&amp;result_back=1&amp;result_page=1&amp;tclass3val=0&amp;second=1&amp;stat_infid=000032122302" xr:uid="{3B1FEBBE-ACD8-4D52-8982-6C45053B6489}"/>
    <hyperlink ref="B111" r:id="rId219" display="https://www.e-stat.go.jp/stat-search/file-download?statInfId=000032122302&amp;fileKind=0" xr:uid="{81B5CF8E-B9E4-48BF-B623-C82887E50DDD}"/>
    <hyperlink ref="F111" r:id="rId220" display="https://www.e-stat.go.jp/stat-search/files?page=1&amp;layout=datalist&amp;cycle=7&amp;year=20210&amp;month=0&amp;kikan=00200&amp;toukei=00200251&amp;tstat=000001125335&amp;tclass1=000001125336&amp;tclass2=000001125337&amp;result_back=1&amp;result_page=1&amp;tclass3val=0&amp;second=1&amp;stat_infid=000032122303" xr:uid="{80515D65-A872-4377-941B-A6B5BA27AF06}"/>
    <hyperlink ref="B112" r:id="rId221" display="https://www.e-stat.go.jp/stat-search/file-download?statInfId=000032122303&amp;fileKind=0" xr:uid="{5495C91D-3FED-4E13-8BEE-02D28C8FC3B5}"/>
    <hyperlink ref="F112" r:id="rId222" display="https://www.e-stat.go.jp/stat-search/files?page=1&amp;layout=datalist&amp;cycle=7&amp;year=20210&amp;month=0&amp;kikan=00200&amp;toukei=00200251&amp;tstat=000001125335&amp;tclass1=000001125336&amp;tclass2=000001125337&amp;result_back=1&amp;result_page=1&amp;tclass3val=0&amp;second=1&amp;stat_infid=000032122304" xr:uid="{B100248D-BAD2-47E4-BD91-4515CB775E1D}"/>
    <hyperlink ref="B113" r:id="rId223" display="https://www.e-stat.go.jp/stat-search/file-download?statInfId=000032122304&amp;fileKind=0" xr:uid="{DC54E5B8-F47A-4E9E-9AD7-311A27FD9360}"/>
    <hyperlink ref="F113" r:id="rId224" display="https://www.e-stat.go.jp/stat-search/files?page=1&amp;layout=datalist&amp;cycle=7&amp;year=20210&amp;month=0&amp;kikan=00200&amp;toukei=00200251&amp;tstat=000001125335&amp;tclass1=000001125336&amp;tclass2=000001125337&amp;result_back=1&amp;result_page=1&amp;tclass3val=0&amp;second=1&amp;stat_infid=000032122305" xr:uid="{265C6677-9CDB-4842-A23E-8195A5348055}"/>
    <hyperlink ref="B114" r:id="rId225" display="https://www.e-stat.go.jp/stat-search/file-download?statInfId=000032122305&amp;fileKind=0" xr:uid="{8484E577-CF45-4E09-8A1C-39C59F29FFDC}"/>
    <hyperlink ref="F114" r:id="rId226" display="https://www.e-stat.go.jp/stat-search/files?page=1&amp;layout=datalist&amp;cycle=7&amp;year=20210&amp;month=0&amp;kikan=00200&amp;toukei=00200251&amp;tstat=000001125335&amp;tclass1=000001125336&amp;tclass2=000001125337&amp;result_back=1&amp;result_page=1&amp;tclass3val=0&amp;second=1&amp;stat_infid=000032122306" xr:uid="{3BCCA076-081C-4079-ADDC-636EAFD08D71}"/>
    <hyperlink ref="B115" r:id="rId227" display="https://www.e-stat.go.jp/stat-search/file-download?statInfId=000032122306&amp;fileKind=0" xr:uid="{C06CF944-05AF-42BA-A3DF-9B7C62BE0CD9}"/>
    <hyperlink ref="B116" r:id="rId228" display="https://www.e-stat.go.jp/stat-search/file-download?statInfId=000032122307&amp;fileKind=0" xr:uid="{1427A5BE-BC7C-4150-86F3-8E0075017771}"/>
    <hyperlink ref="F116" r:id="rId229" display="https://www.e-stat.go.jp/stat-search/files?page=1&amp;layout=datalist&amp;cycle=7&amp;year=20210&amp;month=0&amp;kikan=00200&amp;toukei=00200251&amp;tstat=000001125335&amp;tclass1=000001125336&amp;tclass2=000001125337&amp;result_back=1&amp;result_page=1&amp;tclass3val=0&amp;second=1&amp;stat_infid=000032122308" xr:uid="{6464FA76-ED97-4D35-B416-97587F283C7A}"/>
    <hyperlink ref="B117" r:id="rId230" display="https://www.e-stat.go.jp/stat-search/file-download?statInfId=000032122308&amp;fileKind=0" xr:uid="{311657B6-E8D4-4308-91D7-0E6303F1985D}"/>
    <hyperlink ref="F117" r:id="rId231" display="https://www.e-stat.go.jp/stat-search/files?page=1&amp;layout=datalist&amp;cycle=7&amp;year=20210&amp;month=0&amp;kikan=00200&amp;toukei=00200251&amp;tstat=000001125335&amp;tclass1=000001125336&amp;tclass2=000001125337&amp;result_back=1&amp;result_page=1&amp;tclass3val=0&amp;second=1&amp;stat_infid=000032122309" xr:uid="{CD4F0A3B-AB6E-443E-9312-83381A6455E9}"/>
    <hyperlink ref="B118" r:id="rId232" display="https://www.e-stat.go.jp/stat-search/file-download?statInfId=000032122309&amp;fileKind=0" xr:uid="{A22CE10E-B0BC-4B34-AF14-83A3ED312B36}"/>
    <hyperlink ref="F115" r:id="rId233" display="https://www.e-stat.go.jp/stat-search/files?page=1&amp;layout=datalist&amp;cycle=7&amp;year=20210&amp;month=0&amp;kikan=00200&amp;toukei=00200251&amp;tstat=000001125335&amp;tclass1=000001125336&amp;tclass2=000001125337&amp;result_back=1&amp;result_page=1&amp;tclass3val=0&amp;second=1&amp;stat_infid=000032122306" xr:uid="{BD066E9A-04B0-4DB0-BA20-463DBFB2320C}"/>
    <hyperlink ref="F78" r:id="rId234" display="https://www.e-stat.go.jp/stat-search/files?page=1&amp;layout=datalist&amp;cycle=7&amp;year=20210&amp;month=0&amp;kikan=00200&amp;toukei=00200251&amp;tstat=000001125335&amp;tclass1=000001125336&amp;tclass2=000001125337&amp;result_back=1&amp;result_page=1&amp;tclass3val=0&amp;second=1&amp;stat_infid=000032122269" xr:uid="{BB7F35E9-961E-4EB1-8BF4-EF811C2B2113}"/>
    <hyperlink ref="F76" r:id="rId235" display="https://www.e-stat.go.jp/stat-search/files?page=1&amp;layout=datalist&amp;cycle=7&amp;year=20210&amp;month=0&amp;kikan=00200&amp;toukei=00200251&amp;tstat=000001125335&amp;tclass1=000001125336&amp;tclass2=000001125337&amp;result_back=1&amp;result_page=1&amp;tclass3val=0&amp;second=1&amp;stat_infid=000032122269" xr:uid="{10C513C7-DDE8-49E0-9635-28C1D8CBEE63}"/>
  </hyperlinks>
  <pageMargins left="0.7" right="0.7" top="0.75" bottom="0.75" header="0.3" footer="0.3"/>
  <pageSetup paperSize="9" orientation="portrait" verticalDpi="0" r:id="rId23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F2901-34FA-4806-8933-3A8880BD23C5}">
  <dimension ref="A1:L1385"/>
  <sheetViews>
    <sheetView topLeftCell="A1360" zoomScale="85" zoomScaleNormal="85" workbookViewId="0">
      <selection activeCell="L1" sqref="L1:L1385"/>
    </sheetView>
  </sheetViews>
  <sheetFormatPr defaultColWidth="8.77734375" defaultRowHeight="24.4" customHeight="1" x14ac:dyDescent="0.15"/>
  <cols>
    <col min="1" max="1" width="8.77734375" style="12"/>
    <col min="2" max="2" width="3.109375" style="40" bestFit="1" customWidth="1"/>
    <col min="3" max="3" width="71.33203125" style="41" customWidth="1"/>
    <col min="4" max="5" width="8" style="42" customWidth="1"/>
    <col min="6" max="6" width="3.88671875" style="12" customWidth="1"/>
    <col min="7" max="7" width="50.21875" style="12" customWidth="1"/>
    <col min="8" max="11" width="8.77734375" style="5"/>
    <col min="12" max="12" width="8.77734375" style="8"/>
    <col min="13" max="16384" width="8.77734375" style="5"/>
  </cols>
  <sheetData>
    <row r="1" spans="1:12" ht="24.4" customHeight="1" x14ac:dyDescent="0.15">
      <c r="A1" s="9" t="s">
        <v>903</v>
      </c>
      <c r="B1" s="9" t="s">
        <v>523</v>
      </c>
      <c r="C1" s="10" t="s">
        <v>522</v>
      </c>
      <c r="D1" s="11" t="s">
        <v>521</v>
      </c>
      <c r="E1" s="11" t="s">
        <v>520</v>
      </c>
      <c r="F1" s="43" t="s">
        <v>1122</v>
      </c>
      <c r="G1" s="43" t="s">
        <v>1122</v>
      </c>
      <c r="H1" s="44"/>
      <c r="I1" s="44" t="s">
        <v>1634</v>
      </c>
      <c r="J1" s="44" t="s">
        <v>1635</v>
      </c>
      <c r="K1" s="44" t="s">
        <v>1636</v>
      </c>
      <c r="L1" s="45" t="s">
        <v>1123</v>
      </c>
    </row>
    <row r="2" spans="1:12" ht="24.4" customHeight="1" x14ac:dyDescent="0.15">
      <c r="A2" s="9" t="s">
        <v>903</v>
      </c>
      <c r="B2" s="9">
        <v>20</v>
      </c>
      <c r="C2" s="13" t="s">
        <v>519</v>
      </c>
      <c r="D2" s="14" t="s">
        <v>88</v>
      </c>
      <c r="E2" s="15" t="s">
        <v>89</v>
      </c>
      <c r="F2" s="43">
        <v>0</v>
      </c>
      <c r="G2" s="43" t="str">
        <f>SUBSTITUTE(SUBSTITUTE(TRIM(C2)," ",""),"　","")</f>
        <v>1.総収益(B)+(C)+(G)(A)</v>
      </c>
      <c r="H2" s="44">
        <v>2020</v>
      </c>
      <c r="I2" s="44">
        <v>0</v>
      </c>
      <c r="J2" s="44">
        <v>0</v>
      </c>
      <c r="K2" s="44">
        <v>0</v>
      </c>
      <c r="L2" s="45" t="str">
        <f>"insert into analy_gyoretu values(" &amp;H2&amp;","&amp;I2&amp;","&amp;J2&amp;","&amp;K2&amp;","&amp;B2&amp;",null,"&amp;D2&amp;",null,"&amp;SUBSTITUTE(SUBSTITUTE(E2,"(",""),")","")&amp;"," &amp; F2 &amp; ",0,'"&amp;G2&amp;"',null,null,null,null);"</f>
        <v>insert into analy_gyoretu values(2020,0,0,0,20,null,01,null,1,0,0,'1.総収益(B)+(C)+(G)(A)',null,null,null,null);</v>
      </c>
    </row>
    <row r="3" spans="1:12" s="7" customFormat="1" ht="24.4" customHeight="1" x14ac:dyDescent="0.15">
      <c r="A3" s="9" t="s">
        <v>903</v>
      </c>
      <c r="B3" s="9">
        <v>20</v>
      </c>
      <c r="C3" s="10" t="s">
        <v>518</v>
      </c>
      <c r="D3" s="14" t="s">
        <v>88</v>
      </c>
      <c r="E3" s="15" t="s">
        <v>91</v>
      </c>
      <c r="F3" s="43">
        <v>0</v>
      </c>
      <c r="G3" s="43" t="str">
        <f t="shared" ref="G3:G54" si="0">SUBSTITUTE(SUBSTITUTE(TRIM(C3)," ",""),"　","")</f>
        <v>(1)営業収益(B)</v>
      </c>
      <c r="H3" s="44">
        <v>2020</v>
      </c>
      <c r="I3" s="44">
        <v>0</v>
      </c>
      <c r="J3" s="44">
        <v>0</v>
      </c>
      <c r="K3" s="44">
        <v>0</v>
      </c>
      <c r="L3" s="45" t="str">
        <f t="shared" ref="L3:L66" si="1">"insert into analy_gyoretu values(" &amp;H3&amp;","&amp;I3&amp;","&amp;J3&amp;","&amp;K3&amp;","&amp;B3&amp;",null,"&amp;D3&amp;",null,"&amp;SUBSTITUTE(SUBSTITUTE(E3,"(",""),")","")&amp;"," &amp; F3 &amp; ",0,'"&amp;G3&amp;"',null,null,null,null);"</f>
        <v>insert into analy_gyoretu values(2020,0,0,0,20,null,01,null,2,0,0,'(1)営業収益(B)',null,null,null,null);</v>
      </c>
    </row>
    <row r="4" spans="1:12" ht="24.4" customHeight="1" x14ac:dyDescent="0.15">
      <c r="A4" s="9" t="s">
        <v>903</v>
      </c>
      <c r="B4" s="9">
        <v>20</v>
      </c>
      <c r="C4" s="10" t="s">
        <v>517</v>
      </c>
      <c r="D4" s="14" t="s">
        <v>88</v>
      </c>
      <c r="E4" s="15" t="s">
        <v>93</v>
      </c>
      <c r="F4" s="43">
        <v>0</v>
      </c>
      <c r="G4" s="43" t="str">
        <f t="shared" si="0"/>
        <v>ア給水収益</v>
      </c>
      <c r="H4" s="44">
        <v>2020</v>
      </c>
      <c r="I4" s="44">
        <v>0</v>
      </c>
      <c r="J4" s="44">
        <v>0</v>
      </c>
      <c r="K4" s="44">
        <v>0</v>
      </c>
      <c r="L4" s="45" t="str">
        <f t="shared" si="1"/>
        <v>insert into analy_gyoretu values(2020,0,0,0,20,null,01,null,3,0,0,'ア給水収益',null,null,null,null);</v>
      </c>
    </row>
    <row r="5" spans="1:12" ht="24.4" customHeight="1" x14ac:dyDescent="0.15">
      <c r="A5" s="9" t="s">
        <v>903</v>
      </c>
      <c r="B5" s="9">
        <v>20</v>
      </c>
      <c r="C5" s="10" t="s">
        <v>94</v>
      </c>
      <c r="D5" s="14" t="s">
        <v>88</v>
      </c>
      <c r="E5" s="15" t="s">
        <v>95</v>
      </c>
      <c r="F5" s="43">
        <v>0</v>
      </c>
      <c r="G5" s="43" t="str">
        <f t="shared" si="0"/>
        <v>うち簡易水道事業分</v>
      </c>
      <c r="H5" s="44">
        <v>2020</v>
      </c>
      <c r="I5" s="44">
        <v>0</v>
      </c>
      <c r="J5" s="44">
        <v>0</v>
      </c>
      <c r="K5" s="44">
        <v>0</v>
      </c>
      <c r="L5" s="45" t="str">
        <f t="shared" si="1"/>
        <v>insert into analy_gyoretu values(2020,0,0,0,20,null,01,null,4,0,0,'うち簡易水道事業分',null,null,null,null);</v>
      </c>
    </row>
    <row r="6" spans="1:12" ht="24.4" customHeight="1" x14ac:dyDescent="0.15">
      <c r="A6" s="9" t="s">
        <v>903</v>
      </c>
      <c r="B6" s="9">
        <v>20</v>
      </c>
      <c r="C6" s="10" t="s">
        <v>516</v>
      </c>
      <c r="D6" s="14" t="s">
        <v>88</v>
      </c>
      <c r="E6" s="15" t="s">
        <v>104</v>
      </c>
      <c r="F6" s="43">
        <v>0</v>
      </c>
      <c r="G6" s="43" t="str">
        <f t="shared" si="0"/>
        <v>イ受託工事収益</v>
      </c>
      <c r="H6" s="44">
        <v>2020</v>
      </c>
      <c r="I6" s="44">
        <v>0</v>
      </c>
      <c r="J6" s="44">
        <v>0</v>
      </c>
      <c r="K6" s="44">
        <v>0</v>
      </c>
      <c r="L6" s="45" t="str">
        <f t="shared" si="1"/>
        <v>insert into analy_gyoretu values(2020,0,0,0,20,null,01,null,11,0,0,'イ受託工事収益',null,null,null,null);</v>
      </c>
    </row>
    <row r="7" spans="1:12" ht="24.4" customHeight="1" x14ac:dyDescent="0.15">
      <c r="A7" s="9" t="s">
        <v>903</v>
      </c>
      <c r="B7" s="9">
        <v>20</v>
      </c>
      <c r="C7" s="10" t="s">
        <v>515</v>
      </c>
      <c r="D7" s="14" t="s">
        <v>88</v>
      </c>
      <c r="E7" s="15" t="s">
        <v>106</v>
      </c>
      <c r="F7" s="43">
        <v>0</v>
      </c>
      <c r="G7" s="43" t="str">
        <f t="shared" si="0"/>
        <v>ウその他営業収益</v>
      </c>
      <c r="H7" s="44">
        <v>2020</v>
      </c>
      <c r="I7" s="44">
        <v>0</v>
      </c>
      <c r="J7" s="44">
        <v>0</v>
      </c>
      <c r="K7" s="44">
        <v>0</v>
      </c>
      <c r="L7" s="45" t="str">
        <f t="shared" si="1"/>
        <v>insert into analy_gyoretu values(2020,0,0,0,20,null,01,null,12,0,0,'ウその他営業収益',null,null,null,null);</v>
      </c>
    </row>
    <row r="8" spans="1:12" ht="24.4" customHeight="1" x14ac:dyDescent="0.15">
      <c r="A8" s="9" t="s">
        <v>903</v>
      </c>
      <c r="B8" s="9">
        <v>20</v>
      </c>
      <c r="C8" s="10" t="s">
        <v>514</v>
      </c>
      <c r="D8" s="14" t="s">
        <v>88</v>
      </c>
      <c r="E8" s="15" t="s">
        <v>108</v>
      </c>
      <c r="F8" s="43">
        <v>0</v>
      </c>
      <c r="G8" s="43" t="str">
        <f t="shared" si="0"/>
        <v>(ア)他会計負担金</v>
      </c>
      <c r="H8" s="44">
        <v>2020</v>
      </c>
      <c r="I8" s="44">
        <v>0</v>
      </c>
      <c r="J8" s="44">
        <v>0</v>
      </c>
      <c r="K8" s="44">
        <v>0</v>
      </c>
      <c r="L8" s="45" t="str">
        <f t="shared" si="1"/>
        <v>insert into analy_gyoretu values(2020,0,0,0,20,null,01,null,13,0,0,'(ア)他会計負担金',null,null,null,null);</v>
      </c>
    </row>
    <row r="9" spans="1:12" ht="24.4" customHeight="1" x14ac:dyDescent="0.15">
      <c r="A9" s="9" t="s">
        <v>903</v>
      </c>
      <c r="B9" s="9">
        <v>20</v>
      </c>
      <c r="C9" s="10" t="s">
        <v>513</v>
      </c>
      <c r="D9" s="14" t="s">
        <v>88</v>
      </c>
      <c r="E9" s="15" t="s">
        <v>110</v>
      </c>
      <c r="F9" s="43">
        <v>0</v>
      </c>
      <c r="G9" s="43" t="str">
        <f t="shared" si="0"/>
        <v>(イ)その他</v>
      </c>
      <c r="H9" s="44">
        <v>2020</v>
      </c>
      <c r="I9" s="44">
        <v>0</v>
      </c>
      <c r="J9" s="44">
        <v>0</v>
      </c>
      <c r="K9" s="44">
        <v>0</v>
      </c>
      <c r="L9" s="45" t="str">
        <f t="shared" si="1"/>
        <v>insert into analy_gyoretu values(2020,0,0,0,20,null,01,null,14,0,0,'(イ)その他',null,null,null,null);</v>
      </c>
    </row>
    <row r="10" spans="1:12" s="7" customFormat="1" ht="24.4" customHeight="1" x14ac:dyDescent="0.15">
      <c r="A10" s="9" t="s">
        <v>903</v>
      </c>
      <c r="B10" s="9">
        <v>20</v>
      </c>
      <c r="C10" s="13" t="s">
        <v>512</v>
      </c>
      <c r="D10" s="14" t="s">
        <v>88</v>
      </c>
      <c r="E10" s="15" t="s">
        <v>112</v>
      </c>
      <c r="F10" s="43">
        <v>0</v>
      </c>
      <c r="G10" s="43" t="str">
        <f t="shared" si="0"/>
        <v>(2)営業外収益©</v>
      </c>
      <c r="H10" s="44">
        <v>2020</v>
      </c>
      <c r="I10" s="44">
        <v>0</v>
      </c>
      <c r="J10" s="44">
        <v>0</v>
      </c>
      <c r="K10" s="44">
        <v>0</v>
      </c>
      <c r="L10" s="45" t="str">
        <f t="shared" si="1"/>
        <v>insert into analy_gyoretu values(2020,0,0,0,20,null,01,null,15,0,0,'(2)営業外収益©',null,null,null,null);</v>
      </c>
    </row>
    <row r="11" spans="1:12" ht="24.4" customHeight="1" x14ac:dyDescent="0.15">
      <c r="A11" s="9" t="s">
        <v>903</v>
      </c>
      <c r="B11" s="9">
        <v>20</v>
      </c>
      <c r="C11" s="10" t="s">
        <v>511</v>
      </c>
      <c r="D11" s="14" t="s">
        <v>88</v>
      </c>
      <c r="E11" s="15" t="s">
        <v>114</v>
      </c>
      <c r="F11" s="43">
        <v>0</v>
      </c>
      <c r="G11" s="43" t="str">
        <f t="shared" si="0"/>
        <v>ア受取利息及び配当金</v>
      </c>
      <c r="H11" s="44">
        <v>2020</v>
      </c>
      <c r="I11" s="44">
        <v>0</v>
      </c>
      <c r="J11" s="44">
        <v>0</v>
      </c>
      <c r="K11" s="44">
        <v>0</v>
      </c>
      <c r="L11" s="45" t="str">
        <f t="shared" si="1"/>
        <v>insert into analy_gyoretu values(2020,0,0,0,20,null,01,null,16,0,0,'ア受取利息及び配当金',null,null,null,null);</v>
      </c>
    </row>
    <row r="12" spans="1:12" ht="24.4" customHeight="1" x14ac:dyDescent="0.15">
      <c r="A12" s="9" t="s">
        <v>903</v>
      </c>
      <c r="B12" s="9">
        <v>20</v>
      </c>
      <c r="C12" s="10" t="s">
        <v>510</v>
      </c>
      <c r="D12" s="14" t="s">
        <v>88</v>
      </c>
      <c r="E12" s="15" t="s">
        <v>116</v>
      </c>
      <c r="F12" s="43">
        <v>0</v>
      </c>
      <c r="G12" s="43" t="str">
        <f t="shared" si="0"/>
        <v>イ受託工事収益</v>
      </c>
      <c r="H12" s="44">
        <v>2020</v>
      </c>
      <c r="I12" s="44">
        <v>0</v>
      </c>
      <c r="J12" s="44">
        <v>0</v>
      </c>
      <c r="K12" s="44">
        <v>0</v>
      </c>
      <c r="L12" s="45" t="str">
        <f t="shared" si="1"/>
        <v>insert into analy_gyoretu values(2020,0,0,0,20,null,01,null,17,0,0,'イ受託工事収益',null,null,null,null);</v>
      </c>
    </row>
    <row r="13" spans="1:12" ht="24.4" customHeight="1" x14ac:dyDescent="0.15">
      <c r="A13" s="9" t="s">
        <v>903</v>
      </c>
      <c r="B13" s="9">
        <v>20</v>
      </c>
      <c r="C13" s="10" t="s">
        <v>509</v>
      </c>
      <c r="D13" s="14" t="s">
        <v>88</v>
      </c>
      <c r="E13" s="15" t="s">
        <v>118</v>
      </c>
      <c r="F13" s="43">
        <v>0</v>
      </c>
      <c r="G13" s="43" t="str">
        <f t="shared" si="0"/>
        <v>ウ国庫補助金</v>
      </c>
      <c r="H13" s="44">
        <v>2020</v>
      </c>
      <c r="I13" s="44">
        <v>0</v>
      </c>
      <c r="J13" s="44">
        <v>0</v>
      </c>
      <c r="K13" s="44">
        <v>0</v>
      </c>
      <c r="L13" s="45" t="str">
        <f t="shared" si="1"/>
        <v>insert into analy_gyoretu values(2020,0,0,0,20,null,01,null,18,0,0,'ウ国庫補助金',null,null,null,null);</v>
      </c>
    </row>
    <row r="14" spans="1:12" ht="24.4" customHeight="1" x14ac:dyDescent="0.15">
      <c r="A14" s="9" t="s">
        <v>903</v>
      </c>
      <c r="B14" s="9">
        <v>20</v>
      </c>
      <c r="C14" s="10" t="s">
        <v>508</v>
      </c>
      <c r="D14" s="14" t="s">
        <v>88</v>
      </c>
      <c r="E14" s="15" t="s">
        <v>120</v>
      </c>
      <c r="F14" s="43">
        <v>0</v>
      </c>
      <c r="G14" s="43" t="str">
        <f t="shared" si="0"/>
        <v>エ都道府県補助金</v>
      </c>
      <c r="H14" s="44">
        <v>2020</v>
      </c>
      <c r="I14" s="44">
        <v>0</v>
      </c>
      <c r="J14" s="44">
        <v>0</v>
      </c>
      <c r="K14" s="44">
        <v>0</v>
      </c>
      <c r="L14" s="45" t="str">
        <f t="shared" si="1"/>
        <v>insert into analy_gyoretu values(2020,0,0,0,20,null,01,null,19,0,0,'エ都道府県補助金',null,null,null,null);</v>
      </c>
    </row>
    <row r="15" spans="1:12" ht="24.4" customHeight="1" x14ac:dyDescent="0.15">
      <c r="A15" s="9" t="s">
        <v>903</v>
      </c>
      <c r="B15" s="9">
        <v>20</v>
      </c>
      <c r="C15" s="10" t="s">
        <v>507</v>
      </c>
      <c r="D15" s="14" t="s">
        <v>88</v>
      </c>
      <c r="E15" s="15" t="s">
        <v>122</v>
      </c>
      <c r="F15" s="43">
        <v>0</v>
      </c>
      <c r="G15" s="43" t="str">
        <f t="shared" si="0"/>
        <v>オ他会計補助金</v>
      </c>
      <c r="H15" s="44">
        <v>2020</v>
      </c>
      <c r="I15" s="44">
        <v>0</v>
      </c>
      <c r="J15" s="44">
        <v>0</v>
      </c>
      <c r="K15" s="44">
        <v>0</v>
      </c>
      <c r="L15" s="45" t="str">
        <f t="shared" si="1"/>
        <v>insert into analy_gyoretu values(2020,0,0,0,20,null,01,null,20,0,0,'オ他会計補助金',null,null,null,null);</v>
      </c>
    </row>
    <row r="16" spans="1:12" ht="24.4" customHeight="1" x14ac:dyDescent="0.15">
      <c r="A16" s="9" t="s">
        <v>903</v>
      </c>
      <c r="B16" s="9">
        <v>20</v>
      </c>
      <c r="C16" s="10" t="s">
        <v>506</v>
      </c>
      <c r="D16" s="14" t="s">
        <v>88</v>
      </c>
      <c r="E16" s="15" t="s">
        <v>125</v>
      </c>
      <c r="F16" s="43">
        <v>0</v>
      </c>
      <c r="G16" s="43" t="str">
        <f t="shared" si="0"/>
        <v>カ長期前受金戻入</v>
      </c>
      <c r="H16" s="44">
        <v>2020</v>
      </c>
      <c r="I16" s="44">
        <v>0</v>
      </c>
      <c r="J16" s="44">
        <v>0</v>
      </c>
      <c r="K16" s="44">
        <v>0</v>
      </c>
      <c r="L16" s="45" t="str">
        <f t="shared" si="1"/>
        <v>insert into analy_gyoretu values(2020,0,0,0,20,null,01,null,22,0,0,'カ長期前受金戻入',null,null,null,null);</v>
      </c>
    </row>
    <row r="17" spans="1:12" ht="24.4" customHeight="1" x14ac:dyDescent="0.15">
      <c r="A17" s="9" t="s">
        <v>903</v>
      </c>
      <c r="B17" s="9">
        <v>20</v>
      </c>
      <c r="C17" s="10" t="s">
        <v>505</v>
      </c>
      <c r="D17" s="14" t="s">
        <v>88</v>
      </c>
      <c r="E17" s="15" t="s">
        <v>127</v>
      </c>
      <c r="F17" s="43">
        <v>0</v>
      </c>
      <c r="G17" s="43" t="str">
        <f t="shared" si="0"/>
        <v>キ資本費繰入収益</v>
      </c>
      <c r="H17" s="44">
        <v>2020</v>
      </c>
      <c r="I17" s="44">
        <v>0</v>
      </c>
      <c r="J17" s="44">
        <v>0</v>
      </c>
      <c r="K17" s="44">
        <v>0</v>
      </c>
      <c r="L17" s="45" t="str">
        <f t="shared" si="1"/>
        <v>insert into analy_gyoretu values(2020,0,0,0,20,null,01,null,23,0,0,'キ資本費繰入収益',null,null,null,null);</v>
      </c>
    </row>
    <row r="18" spans="1:12" ht="24.4" customHeight="1" x14ac:dyDescent="0.15">
      <c r="A18" s="9" t="s">
        <v>903</v>
      </c>
      <c r="B18" s="9">
        <v>20</v>
      </c>
      <c r="C18" s="10" t="s">
        <v>504</v>
      </c>
      <c r="D18" s="14" t="s">
        <v>88</v>
      </c>
      <c r="E18" s="15" t="s">
        <v>129</v>
      </c>
      <c r="F18" s="43">
        <v>0</v>
      </c>
      <c r="G18" s="43" t="str">
        <f t="shared" si="0"/>
        <v>ク雑収益</v>
      </c>
      <c r="H18" s="44">
        <v>2020</v>
      </c>
      <c r="I18" s="44">
        <v>0</v>
      </c>
      <c r="J18" s="44">
        <v>0</v>
      </c>
      <c r="K18" s="44">
        <v>0</v>
      </c>
      <c r="L18" s="45" t="str">
        <f t="shared" si="1"/>
        <v>insert into analy_gyoretu values(2020,0,0,0,20,null,01,null,24,0,0,'ク雑収益',null,null,null,null);</v>
      </c>
    </row>
    <row r="19" spans="1:12" ht="24.4" customHeight="1" x14ac:dyDescent="0.15">
      <c r="A19" s="9" t="s">
        <v>903</v>
      </c>
      <c r="B19" s="9">
        <v>20</v>
      </c>
      <c r="C19" s="13" t="s">
        <v>503</v>
      </c>
      <c r="D19" s="14" t="s">
        <v>88</v>
      </c>
      <c r="E19" s="15" t="s">
        <v>131</v>
      </c>
      <c r="F19" s="43">
        <v>0</v>
      </c>
      <c r="G19" s="43" t="str">
        <f t="shared" si="0"/>
        <v>2.総費用(E)+(F)+(H)(D)</v>
      </c>
      <c r="H19" s="44">
        <v>2020</v>
      </c>
      <c r="I19" s="44">
        <v>0</v>
      </c>
      <c r="J19" s="44">
        <v>0</v>
      </c>
      <c r="K19" s="44">
        <v>0</v>
      </c>
      <c r="L19" s="45" t="str">
        <f t="shared" si="1"/>
        <v>insert into analy_gyoretu values(2020,0,0,0,20,null,01,null,25,0,0,'2.総費用(E)+(F)+(H)(D)',null,null,null,null);</v>
      </c>
    </row>
    <row r="20" spans="1:12" s="7" customFormat="1" ht="24.4" customHeight="1" x14ac:dyDescent="0.15">
      <c r="A20" s="9" t="s">
        <v>903</v>
      </c>
      <c r="B20" s="9">
        <v>20</v>
      </c>
      <c r="C20" s="13" t="s">
        <v>502</v>
      </c>
      <c r="D20" s="14" t="s">
        <v>88</v>
      </c>
      <c r="E20" s="15" t="s">
        <v>133</v>
      </c>
      <c r="F20" s="43">
        <v>0</v>
      </c>
      <c r="G20" s="43" t="str">
        <f t="shared" si="0"/>
        <v>(1)営業費用(E)</v>
      </c>
      <c r="H20" s="44">
        <v>2020</v>
      </c>
      <c r="I20" s="44">
        <v>0</v>
      </c>
      <c r="J20" s="44">
        <v>0</v>
      </c>
      <c r="K20" s="44">
        <v>0</v>
      </c>
      <c r="L20" s="45" t="str">
        <f t="shared" si="1"/>
        <v>insert into analy_gyoretu values(2020,0,0,0,20,null,01,null,26,0,0,'(1)営業費用(E)',null,null,null,null);</v>
      </c>
    </row>
    <row r="21" spans="1:12" ht="24.4" customHeight="1" x14ac:dyDescent="0.15">
      <c r="A21" s="9" t="s">
        <v>903</v>
      </c>
      <c r="B21" s="9">
        <v>20</v>
      </c>
      <c r="C21" s="10" t="s">
        <v>501</v>
      </c>
      <c r="D21" s="14" t="s">
        <v>88</v>
      </c>
      <c r="E21" s="15" t="s">
        <v>135</v>
      </c>
      <c r="F21" s="43">
        <v>0</v>
      </c>
      <c r="G21" s="43" t="str">
        <f t="shared" si="0"/>
        <v>ア原水及び浄水費(受水費を含む)</v>
      </c>
      <c r="H21" s="44">
        <v>2020</v>
      </c>
      <c r="I21" s="44">
        <v>0</v>
      </c>
      <c r="J21" s="44">
        <v>0</v>
      </c>
      <c r="K21" s="44">
        <v>0</v>
      </c>
      <c r="L21" s="45" t="str">
        <f t="shared" si="1"/>
        <v>insert into analy_gyoretu values(2020,0,0,0,20,null,01,null,27,0,0,'ア原水及び浄水費(受水費を含む)',null,null,null,null);</v>
      </c>
    </row>
    <row r="22" spans="1:12" ht="24.4" customHeight="1" x14ac:dyDescent="0.15">
      <c r="A22" s="9" t="s">
        <v>903</v>
      </c>
      <c r="B22" s="9">
        <v>20</v>
      </c>
      <c r="C22" s="10" t="s">
        <v>500</v>
      </c>
      <c r="D22" s="14" t="s">
        <v>88</v>
      </c>
      <c r="E22" s="15" t="s">
        <v>137</v>
      </c>
      <c r="F22" s="43">
        <v>0</v>
      </c>
      <c r="G22" s="43" t="str">
        <f t="shared" si="0"/>
        <v>イ配水及び給水費</v>
      </c>
      <c r="H22" s="44">
        <v>2020</v>
      </c>
      <c r="I22" s="44">
        <v>0</v>
      </c>
      <c r="J22" s="44">
        <v>0</v>
      </c>
      <c r="K22" s="44">
        <v>0</v>
      </c>
      <c r="L22" s="45" t="str">
        <f t="shared" si="1"/>
        <v>insert into analy_gyoretu values(2020,0,0,0,20,null,01,null,28,0,0,'イ配水及び給水費',null,null,null,null);</v>
      </c>
    </row>
    <row r="23" spans="1:12" ht="24.4" customHeight="1" x14ac:dyDescent="0.15">
      <c r="A23" s="9" t="s">
        <v>903</v>
      </c>
      <c r="B23" s="9">
        <v>20</v>
      </c>
      <c r="C23" s="10" t="s">
        <v>499</v>
      </c>
      <c r="D23" s="14" t="s">
        <v>88</v>
      </c>
      <c r="E23" s="15" t="s">
        <v>139</v>
      </c>
      <c r="F23" s="43">
        <v>0</v>
      </c>
      <c r="G23" s="43" t="str">
        <f t="shared" si="0"/>
        <v>ウ受託工事費</v>
      </c>
      <c r="H23" s="44">
        <v>2020</v>
      </c>
      <c r="I23" s="44">
        <v>0</v>
      </c>
      <c r="J23" s="44">
        <v>0</v>
      </c>
      <c r="K23" s="44">
        <v>0</v>
      </c>
      <c r="L23" s="45" t="str">
        <f t="shared" si="1"/>
        <v>insert into analy_gyoretu values(2020,0,0,0,20,null,01,null,29,0,0,'ウ受託工事費',null,null,null,null);</v>
      </c>
    </row>
    <row r="24" spans="1:12" ht="24.4" customHeight="1" x14ac:dyDescent="0.15">
      <c r="A24" s="9" t="s">
        <v>903</v>
      </c>
      <c r="B24" s="9">
        <v>20</v>
      </c>
      <c r="C24" s="10" t="s">
        <v>498</v>
      </c>
      <c r="D24" s="14" t="s">
        <v>88</v>
      </c>
      <c r="E24" s="15" t="s">
        <v>144</v>
      </c>
      <c r="F24" s="43">
        <v>0</v>
      </c>
      <c r="G24" s="43" t="str">
        <f t="shared" si="0"/>
        <v>エ業務費</v>
      </c>
      <c r="H24" s="44">
        <v>2020</v>
      </c>
      <c r="I24" s="44">
        <v>0</v>
      </c>
      <c r="J24" s="44">
        <v>0</v>
      </c>
      <c r="K24" s="44">
        <v>0</v>
      </c>
      <c r="L24" s="45" t="str">
        <f t="shared" si="1"/>
        <v>insert into analy_gyoretu values(2020,0,0,0,20,null,01,null,33,0,0,'エ業務費',null,null,null,null);</v>
      </c>
    </row>
    <row r="25" spans="1:12" ht="24.4" customHeight="1" x14ac:dyDescent="0.15">
      <c r="A25" s="9" t="s">
        <v>903</v>
      </c>
      <c r="B25" s="9">
        <v>20</v>
      </c>
      <c r="C25" s="10" t="s">
        <v>497</v>
      </c>
      <c r="D25" s="14" t="s">
        <v>88</v>
      </c>
      <c r="E25" s="15" t="s">
        <v>146</v>
      </c>
      <c r="F25" s="43">
        <v>0</v>
      </c>
      <c r="G25" s="43" t="str">
        <f t="shared" si="0"/>
        <v>オ総係費</v>
      </c>
      <c r="H25" s="44">
        <v>2020</v>
      </c>
      <c r="I25" s="44">
        <v>0</v>
      </c>
      <c r="J25" s="44">
        <v>0</v>
      </c>
      <c r="K25" s="44">
        <v>0</v>
      </c>
      <c r="L25" s="45" t="str">
        <f t="shared" si="1"/>
        <v>insert into analy_gyoretu values(2020,0,0,0,20,null,01,null,34,0,0,'オ総係費',null,null,null,null);</v>
      </c>
    </row>
    <row r="26" spans="1:12" ht="24.4" customHeight="1" x14ac:dyDescent="0.15">
      <c r="A26" s="9" t="s">
        <v>903</v>
      </c>
      <c r="B26" s="9">
        <v>20</v>
      </c>
      <c r="C26" s="10" t="s">
        <v>147</v>
      </c>
      <c r="D26" s="14" t="s">
        <v>88</v>
      </c>
      <c r="E26" s="15" t="s">
        <v>148</v>
      </c>
      <c r="F26" s="43">
        <v>0</v>
      </c>
      <c r="G26" s="43" t="str">
        <f t="shared" si="0"/>
        <v>カ減価償却費</v>
      </c>
      <c r="H26" s="44">
        <v>2020</v>
      </c>
      <c r="I26" s="44">
        <v>0</v>
      </c>
      <c r="J26" s="44">
        <v>0</v>
      </c>
      <c r="K26" s="44">
        <v>0</v>
      </c>
      <c r="L26" s="45" t="str">
        <f t="shared" si="1"/>
        <v>insert into analy_gyoretu values(2020,0,0,0,20,null,01,null,35,0,0,'カ減価償却費',null,null,null,null);</v>
      </c>
    </row>
    <row r="27" spans="1:12" ht="24.4" customHeight="1" x14ac:dyDescent="0.15">
      <c r="A27" s="9" t="s">
        <v>903</v>
      </c>
      <c r="B27" s="9">
        <v>20</v>
      </c>
      <c r="C27" s="10" t="s">
        <v>149</v>
      </c>
      <c r="D27" s="14" t="s">
        <v>88</v>
      </c>
      <c r="E27" s="15" t="s">
        <v>150</v>
      </c>
      <c r="F27" s="43">
        <v>0</v>
      </c>
      <c r="G27" s="43" t="str">
        <f t="shared" si="0"/>
        <v>キ資産減耗費</v>
      </c>
      <c r="H27" s="44">
        <v>2020</v>
      </c>
      <c r="I27" s="44">
        <v>0</v>
      </c>
      <c r="J27" s="44">
        <v>0</v>
      </c>
      <c r="K27" s="44">
        <v>0</v>
      </c>
      <c r="L27" s="45" t="str">
        <f t="shared" si="1"/>
        <v>insert into analy_gyoretu values(2020,0,0,0,20,null,01,null,36,0,0,'キ資産減耗費',null,null,null,null);</v>
      </c>
    </row>
    <row r="28" spans="1:12" ht="24.4" customHeight="1" x14ac:dyDescent="0.15">
      <c r="A28" s="9" t="s">
        <v>903</v>
      </c>
      <c r="B28" s="9">
        <v>20</v>
      </c>
      <c r="C28" s="10" t="s">
        <v>496</v>
      </c>
      <c r="D28" s="14" t="s">
        <v>88</v>
      </c>
      <c r="E28" s="15" t="s">
        <v>152</v>
      </c>
      <c r="F28" s="43">
        <v>0</v>
      </c>
      <c r="G28" s="43" t="str">
        <f t="shared" si="0"/>
        <v>クその他営業費用</v>
      </c>
      <c r="H28" s="44">
        <v>2020</v>
      </c>
      <c r="I28" s="44">
        <v>0</v>
      </c>
      <c r="J28" s="44">
        <v>0</v>
      </c>
      <c r="K28" s="44">
        <v>0</v>
      </c>
      <c r="L28" s="45" t="str">
        <f t="shared" si="1"/>
        <v>insert into analy_gyoretu values(2020,0,0,0,20,null,01,null,37,0,0,'クその他営業費用',null,null,null,null);</v>
      </c>
    </row>
    <row r="29" spans="1:12" s="7" customFormat="1" ht="24.4" customHeight="1" x14ac:dyDescent="0.15">
      <c r="A29" s="9" t="s">
        <v>903</v>
      </c>
      <c r="B29" s="9">
        <v>20</v>
      </c>
      <c r="C29" s="10" t="s">
        <v>495</v>
      </c>
      <c r="D29" s="14" t="s">
        <v>88</v>
      </c>
      <c r="E29" s="15" t="s">
        <v>156</v>
      </c>
      <c r="F29" s="43">
        <v>0</v>
      </c>
      <c r="G29" s="43" t="str">
        <f t="shared" si="0"/>
        <v>(2)営業外費用(F)</v>
      </c>
      <c r="H29" s="44">
        <v>2020</v>
      </c>
      <c r="I29" s="44">
        <v>0</v>
      </c>
      <c r="J29" s="44">
        <v>0</v>
      </c>
      <c r="K29" s="44">
        <v>0</v>
      </c>
      <c r="L29" s="45" t="str">
        <f t="shared" si="1"/>
        <v>insert into analy_gyoretu values(2020,0,0,0,20,null,01,null,40,0,0,'(2)営業外費用(F)',null,null,null,null);</v>
      </c>
    </row>
    <row r="30" spans="1:12" ht="24.4" customHeight="1" x14ac:dyDescent="0.15">
      <c r="A30" s="9" t="s">
        <v>903</v>
      </c>
      <c r="B30" s="9">
        <v>20</v>
      </c>
      <c r="C30" s="10" t="s">
        <v>494</v>
      </c>
      <c r="D30" s="14" t="s">
        <v>88</v>
      </c>
      <c r="E30" s="15" t="s">
        <v>157</v>
      </c>
      <c r="F30" s="43">
        <v>0</v>
      </c>
      <c r="G30" s="43" t="str">
        <f t="shared" si="0"/>
        <v>ア支払利息</v>
      </c>
      <c r="H30" s="44">
        <v>2020</v>
      </c>
      <c r="I30" s="44">
        <v>0</v>
      </c>
      <c r="J30" s="44">
        <v>0</v>
      </c>
      <c r="K30" s="44">
        <v>0</v>
      </c>
      <c r="L30" s="45" t="str">
        <f t="shared" si="1"/>
        <v>insert into analy_gyoretu values(2020,0,0,0,20,null,01,null,41,0,0,'ア支払利息',null,null,null,null);</v>
      </c>
    </row>
    <row r="31" spans="1:12" ht="24.4" customHeight="1" x14ac:dyDescent="0.15">
      <c r="A31" s="9" t="s">
        <v>903</v>
      </c>
      <c r="B31" s="9">
        <v>20</v>
      </c>
      <c r="C31" s="10" t="s">
        <v>493</v>
      </c>
      <c r="D31" s="14" t="s">
        <v>88</v>
      </c>
      <c r="E31" s="15" t="s">
        <v>159</v>
      </c>
      <c r="F31" s="43">
        <v>0</v>
      </c>
      <c r="G31" s="43" t="str">
        <f t="shared" si="0"/>
        <v>イ企業債取扱諸費</v>
      </c>
      <c r="H31" s="44">
        <v>2020</v>
      </c>
      <c r="I31" s="44">
        <v>0</v>
      </c>
      <c r="J31" s="44">
        <v>0</v>
      </c>
      <c r="K31" s="44">
        <v>0</v>
      </c>
      <c r="L31" s="45" t="str">
        <f t="shared" si="1"/>
        <v>insert into analy_gyoretu values(2020,0,0,0,20,null,01,null,42,0,0,'イ企業債取扱諸費',null,null,null,null);</v>
      </c>
    </row>
    <row r="32" spans="1:12" ht="24.4" customHeight="1" x14ac:dyDescent="0.15">
      <c r="A32" s="9" t="s">
        <v>903</v>
      </c>
      <c r="B32" s="9">
        <v>20</v>
      </c>
      <c r="C32" s="10" t="s">
        <v>492</v>
      </c>
      <c r="D32" s="14" t="s">
        <v>88</v>
      </c>
      <c r="E32" s="15" t="s">
        <v>161</v>
      </c>
      <c r="F32" s="43">
        <v>0</v>
      </c>
      <c r="G32" s="43" t="str">
        <f t="shared" si="0"/>
        <v>ウ受託工事費</v>
      </c>
      <c r="H32" s="44">
        <v>2020</v>
      </c>
      <c r="I32" s="44">
        <v>0</v>
      </c>
      <c r="J32" s="44">
        <v>0</v>
      </c>
      <c r="K32" s="44">
        <v>0</v>
      </c>
      <c r="L32" s="45" t="str">
        <f t="shared" si="1"/>
        <v>insert into analy_gyoretu values(2020,0,0,0,20,null,01,null,43,0,0,'ウ受託工事費',null,null,null,null);</v>
      </c>
    </row>
    <row r="33" spans="1:12" ht="24.4" customHeight="1" x14ac:dyDescent="0.15">
      <c r="A33" s="9" t="s">
        <v>903</v>
      </c>
      <c r="B33" s="9">
        <v>20</v>
      </c>
      <c r="C33" s="10" t="s">
        <v>491</v>
      </c>
      <c r="D33" s="14" t="s">
        <v>88</v>
      </c>
      <c r="E33" s="15" t="s">
        <v>163</v>
      </c>
      <c r="F33" s="43">
        <v>0</v>
      </c>
      <c r="G33" s="43" t="str">
        <f t="shared" si="0"/>
        <v>エ繰延勘定償却</v>
      </c>
      <c r="H33" s="44">
        <v>2020</v>
      </c>
      <c r="I33" s="44">
        <v>0</v>
      </c>
      <c r="J33" s="44">
        <v>0</v>
      </c>
      <c r="K33" s="44">
        <v>0</v>
      </c>
      <c r="L33" s="45" t="str">
        <f t="shared" si="1"/>
        <v>insert into analy_gyoretu values(2020,0,0,0,20,null,01,null,44,0,0,'エ繰延勘定償却',null,null,null,null);</v>
      </c>
    </row>
    <row r="34" spans="1:12" ht="24.4" customHeight="1" x14ac:dyDescent="0.15">
      <c r="A34" s="9" t="s">
        <v>903</v>
      </c>
      <c r="B34" s="9">
        <v>20</v>
      </c>
      <c r="C34" s="10" t="s">
        <v>490</v>
      </c>
      <c r="D34" s="14" t="s">
        <v>88</v>
      </c>
      <c r="E34" s="15" t="s">
        <v>165</v>
      </c>
      <c r="F34" s="43">
        <v>0</v>
      </c>
      <c r="G34" s="43" t="str">
        <f t="shared" si="0"/>
        <v>オその他営業外費用</v>
      </c>
      <c r="H34" s="44">
        <v>2020</v>
      </c>
      <c r="I34" s="44">
        <v>0</v>
      </c>
      <c r="J34" s="44">
        <v>0</v>
      </c>
      <c r="K34" s="44">
        <v>0</v>
      </c>
      <c r="L34" s="45" t="str">
        <f t="shared" si="1"/>
        <v>insert into analy_gyoretu values(2020,0,0,0,20,null,01,null,45,0,0,'オその他営業外費用',null,null,null,null);</v>
      </c>
    </row>
    <row r="35" spans="1:12" ht="24.4" customHeight="1" x14ac:dyDescent="0.15">
      <c r="A35" s="9" t="s">
        <v>903</v>
      </c>
      <c r="B35" s="9">
        <v>20</v>
      </c>
      <c r="C35" s="13" t="s">
        <v>489</v>
      </c>
      <c r="D35" s="14" t="s">
        <v>88</v>
      </c>
      <c r="E35" s="15" t="s">
        <v>167</v>
      </c>
      <c r="F35" s="43">
        <v>0</v>
      </c>
      <c r="G35" s="43" t="str">
        <f t="shared" si="0"/>
        <v>3.経常利益｛(B+C)-(E+F)｝</v>
      </c>
      <c r="H35" s="44">
        <v>2020</v>
      </c>
      <c r="I35" s="44">
        <v>0</v>
      </c>
      <c r="J35" s="44">
        <v>0</v>
      </c>
      <c r="K35" s="44">
        <v>0</v>
      </c>
      <c r="L35" s="45" t="str">
        <f t="shared" si="1"/>
        <v>insert into analy_gyoretu values(2020,0,0,0,20,null,01,null,46,0,0,'3.経常利益｛(B+C)-(E+F)｝',null,null,null,null);</v>
      </c>
    </row>
    <row r="36" spans="1:12" ht="24.4" customHeight="1" x14ac:dyDescent="0.15">
      <c r="A36" s="9" t="s">
        <v>903</v>
      </c>
      <c r="B36" s="9">
        <v>20</v>
      </c>
      <c r="C36" s="13" t="s">
        <v>488</v>
      </c>
      <c r="D36" s="14" t="s">
        <v>88</v>
      </c>
      <c r="E36" s="15" t="s">
        <v>169</v>
      </c>
      <c r="F36" s="43">
        <v>0</v>
      </c>
      <c r="G36" s="43" t="str">
        <f t="shared" si="0"/>
        <v>4.経常損失(△)｛(B+C)-(E+F)｝</v>
      </c>
      <c r="H36" s="44">
        <v>2020</v>
      </c>
      <c r="I36" s="44">
        <v>0</v>
      </c>
      <c r="J36" s="44">
        <v>0</v>
      </c>
      <c r="K36" s="44">
        <v>0</v>
      </c>
      <c r="L36" s="45" t="str">
        <f t="shared" si="1"/>
        <v>insert into analy_gyoretu values(2020,0,0,0,20,null,01,null,47,0,0,'4.経常損失(△)｛(B+C)-(E+F)｝',null,null,null,null);</v>
      </c>
    </row>
    <row r="37" spans="1:12" ht="24.4" customHeight="1" x14ac:dyDescent="0.15">
      <c r="A37" s="9" t="s">
        <v>903</v>
      </c>
      <c r="B37" s="9">
        <v>20</v>
      </c>
      <c r="C37" s="13" t="s">
        <v>487</v>
      </c>
      <c r="D37" s="14" t="s">
        <v>88</v>
      </c>
      <c r="E37" s="15" t="s">
        <v>171</v>
      </c>
      <c r="F37" s="43">
        <v>0</v>
      </c>
      <c r="G37" s="43" t="str">
        <f t="shared" si="0"/>
        <v>5.特別利益(G)</v>
      </c>
      <c r="H37" s="44">
        <v>2020</v>
      </c>
      <c r="I37" s="44">
        <v>0</v>
      </c>
      <c r="J37" s="44">
        <v>0</v>
      </c>
      <c r="K37" s="44">
        <v>0</v>
      </c>
      <c r="L37" s="45" t="str">
        <f t="shared" si="1"/>
        <v>insert into analy_gyoretu values(2020,0,0,0,20,null,01,null,48,0,0,'5.特別利益(G)',null,null,null,null);</v>
      </c>
    </row>
    <row r="38" spans="1:12" ht="24.4" customHeight="1" x14ac:dyDescent="0.15">
      <c r="A38" s="9" t="s">
        <v>903</v>
      </c>
      <c r="B38" s="9">
        <v>20</v>
      </c>
      <c r="C38" s="13" t="s">
        <v>486</v>
      </c>
      <c r="D38" s="14" t="s">
        <v>88</v>
      </c>
      <c r="E38" s="15" t="s">
        <v>173</v>
      </c>
      <c r="F38" s="43">
        <v>0</v>
      </c>
      <c r="G38" s="43" t="str">
        <f t="shared" si="0"/>
        <v>(1)他会計繰入金</v>
      </c>
      <c r="H38" s="44">
        <v>2020</v>
      </c>
      <c r="I38" s="44">
        <v>0</v>
      </c>
      <c r="J38" s="44">
        <v>0</v>
      </c>
      <c r="K38" s="44">
        <v>0</v>
      </c>
      <c r="L38" s="45" t="str">
        <f t="shared" si="1"/>
        <v>insert into analy_gyoretu values(2020,0,0,0,20,null,01,null,49,0,0,'(1)他会計繰入金',null,null,null,null);</v>
      </c>
    </row>
    <row r="39" spans="1:12" ht="24.4" customHeight="1" x14ac:dyDescent="0.15">
      <c r="A39" s="9" t="s">
        <v>903</v>
      </c>
      <c r="B39" s="9">
        <v>20</v>
      </c>
      <c r="C39" s="13" t="s">
        <v>485</v>
      </c>
      <c r="D39" s="14" t="s">
        <v>88</v>
      </c>
      <c r="E39" s="15" t="s">
        <v>175</v>
      </c>
      <c r="F39" s="43">
        <v>0</v>
      </c>
      <c r="G39" s="43" t="str">
        <f t="shared" si="0"/>
        <v>(2)固定資産売却益</v>
      </c>
      <c r="H39" s="44">
        <v>2020</v>
      </c>
      <c r="I39" s="44">
        <v>0</v>
      </c>
      <c r="J39" s="44">
        <v>0</v>
      </c>
      <c r="K39" s="44">
        <v>0</v>
      </c>
      <c r="L39" s="45" t="str">
        <f t="shared" si="1"/>
        <v>insert into analy_gyoretu values(2020,0,0,0,20,null,01,null,50,0,0,'(2)固定資産売却益',null,null,null,null);</v>
      </c>
    </row>
    <row r="40" spans="1:12" ht="24.4" customHeight="1" x14ac:dyDescent="0.15">
      <c r="A40" s="9" t="s">
        <v>903</v>
      </c>
      <c r="B40" s="9">
        <v>20</v>
      </c>
      <c r="C40" s="13" t="s">
        <v>484</v>
      </c>
      <c r="D40" s="14" t="s">
        <v>88</v>
      </c>
      <c r="E40" s="15" t="s">
        <v>177</v>
      </c>
      <c r="F40" s="43">
        <v>0</v>
      </c>
      <c r="G40" s="43" t="str">
        <f t="shared" si="0"/>
        <v>(3)その他</v>
      </c>
      <c r="H40" s="44">
        <v>2020</v>
      </c>
      <c r="I40" s="44">
        <v>0</v>
      </c>
      <c r="J40" s="44">
        <v>0</v>
      </c>
      <c r="K40" s="44">
        <v>0</v>
      </c>
      <c r="L40" s="45" t="str">
        <f t="shared" si="1"/>
        <v>insert into analy_gyoretu values(2020,0,0,0,20,null,01,null,51,0,0,'(3)その他',null,null,null,null);</v>
      </c>
    </row>
    <row r="41" spans="1:12" ht="24.4" customHeight="1" x14ac:dyDescent="0.15">
      <c r="A41" s="9" t="s">
        <v>903</v>
      </c>
      <c r="B41" s="9">
        <v>20</v>
      </c>
      <c r="C41" s="13" t="s">
        <v>483</v>
      </c>
      <c r="D41" s="14" t="s">
        <v>88</v>
      </c>
      <c r="E41" s="15" t="s">
        <v>179</v>
      </c>
      <c r="F41" s="43">
        <v>0</v>
      </c>
      <c r="G41" s="43" t="str">
        <f t="shared" si="0"/>
        <v>6.特別損失(H)</v>
      </c>
      <c r="H41" s="44">
        <v>2020</v>
      </c>
      <c r="I41" s="44">
        <v>0</v>
      </c>
      <c r="J41" s="44">
        <v>0</v>
      </c>
      <c r="K41" s="44">
        <v>0</v>
      </c>
      <c r="L41" s="45" t="str">
        <f t="shared" si="1"/>
        <v>insert into analy_gyoretu values(2020,0,0,0,20,null,01,null,52,0,0,'6.特別損失(H)',null,null,null,null);</v>
      </c>
    </row>
    <row r="42" spans="1:12" ht="24.4" customHeight="1" x14ac:dyDescent="0.15">
      <c r="A42" s="9" t="s">
        <v>903</v>
      </c>
      <c r="B42" s="9">
        <v>20</v>
      </c>
      <c r="C42" s="13" t="s">
        <v>482</v>
      </c>
      <c r="D42" s="14" t="s">
        <v>88</v>
      </c>
      <c r="E42" s="15" t="s">
        <v>181</v>
      </c>
      <c r="F42" s="43">
        <v>0</v>
      </c>
      <c r="G42" s="43" t="str">
        <f t="shared" si="0"/>
        <v>(1)職員給与費</v>
      </c>
      <c r="H42" s="44">
        <v>2020</v>
      </c>
      <c r="I42" s="44">
        <v>0</v>
      </c>
      <c r="J42" s="44">
        <v>0</v>
      </c>
      <c r="K42" s="44">
        <v>0</v>
      </c>
      <c r="L42" s="45" t="str">
        <f t="shared" si="1"/>
        <v>insert into analy_gyoretu values(2020,0,0,0,20,null,01,null,53,0,0,'(1)職員給与費',null,null,null,null);</v>
      </c>
    </row>
    <row r="43" spans="1:12" ht="24.4" customHeight="1" x14ac:dyDescent="0.15">
      <c r="A43" s="9" t="s">
        <v>903</v>
      </c>
      <c r="B43" s="9">
        <v>20</v>
      </c>
      <c r="C43" s="13" t="s">
        <v>481</v>
      </c>
      <c r="D43" s="14" t="s">
        <v>88</v>
      </c>
      <c r="E43" s="15" t="s">
        <v>183</v>
      </c>
      <c r="F43" s="43">
        <v>0</v>
      </c>
      <c r="G43" s="43" t="str">
        <f t="shared" si="0"/>
        <v>(2)その他</v>
      </c>
      <c r="H43" s="44">
        <v>2020</v>
      </c>
      <c r="I43" s="44">
        <v>0</v>
      </c>
      <c r="J43" s="44">
        <v>0</v>
      </c>
      <c r="K43" s="44">
        <v>0</v>
      </c>
      <c r="L43" s="45" t="str">
        <f t="shared" si="1"/>
        <v>insert into analy_gyoretu values(2020,0,0,0,20,null,01,null,54,0,0,'(2)その他',null,null,null,null);</v>
      </c>
    </row>
    <row r="44" spans="1:12" ht="24.4" customHeight="1" x14ac:dyDescent="0.15">
      <c r="A44" s="9" t="s">
        <v>903</v>
      </c>
      <c r="B44" s="9">
        <v>20</v>
      </c>
      <c r="C44" s="13" t="s">
        <v>480</v>
      </c>
      <c r="D44" s="14" t="s">
        <v>88</v>
      </c>
      <c r="E44" s="15" t="s">
        <v>185</v>
      </c>
      <c r="F44" s="43">
        <v>0</v>
      </c>
      <c r="G44" s="43" t="str">
        <f t="shared" si="0"/>
        <v>7.純利益(A)-(D)</v>
      </c>
      <c r="H44" s="44">
        <v>2020</v>
      </c>
      <c r="I44" s="44">
        <v>0</v>
      </c>
      <c r="J44" s="44">
        <v>0</v>
      </c>
      <c r="K44" s="44">
        <v>0</v>
      </c>
      <c r="L44" s="45" t="str">
        <f t="shared" si="1"/>
        <v>insert into analy_gyoretu values(2020,0,0,0,20,null,01,null,55,0,0,'7.純利益(A)-(D)',null,null,null,null);</v>
      </c>
    </row>
    <row r="45" spans="1:12" ht="24.4" customHeight="1" x14ac:dyDescent="0.15">
      <c r="A45" s="9" t="s">
        <v>903</v>
      </c>
      <c r="B45" s="9">
        <v>20</v>
      </c>
      <c r="C45" s="13" t="s">
        <v>479</v>
      </c>
      <c r="D45" s="14" t="s">
        <v>88</v>
      </c>
      <c r="E45" s="15" t="s">
        <v>187</v>
      </c>
      <c r="F45" s="43">
        <v>0</v>
      </c>
      <c r="G45" s="43" t="str">
        <f t="shared" si="0"/>
        <v>8.純損失(△)(A)-(D)</v>
      </c>
      <c r="H45" s="44">
        <v>2020</v>
      </c>
      <c r="I45" s="44">
        <v>0</v>
      </c>
      <c r="J45" s="44">
        <v>0</v>
      </c>
      <c r="K45" s="44">
        <v>0</v>
      </c>
      <c r="L45" s="45" t="str">
        <f t="shared" si="1"/>
        <v>insert into analy_gyoretu values(2020,0,0,0,20,null,01,null,56,0,0,'8.純損失(△)(A)-(D)',null,null,null,null);</v>
      </c>
    </row>
    <row r="46" spans="1:12" ht="24.4" customHeight="1" x14ac:dyDescent="0.15">
      <c r="A46" s="9" t="s">
        <v>903</v>
      </c>
      <c r="B46" s="9">
        <v>20</v>
      </c>
      <c r="C46" s="13" t="s">
        <v>478</v>
      </c>
      <c r="D46" s="14" t="s">
        <v>88</v>
      </c>
      <c r="E46" s="15" t="s">
        <v>189</v>
      </c>
      <c r="F46" s="43">
        <v>0</v>
      </c>
      <c r="G46" s="43" t="str">
        <f t="shared" si="0"/>
        <v>9.前年度繰越利益剰余金(又は前年度繰越欠損金)</v>
      </c>
      <c r="H46" s="44">
        <v>2020</v>
      </c>
      <c r="I46" s="44">
        <v>0</v>
      </c>
      <c r="J46" s="44">
        <v>0</v>
      </c>
      <c r="K46" s="44">
        <v>0</v>
      </c>
      <c r="L46" s="45" t="str">
        <f t="shared" si="1"/>
        <v>insert into analy_gyoretu values(2020,0,0,0,20,null,01,null,57,0,0,'9.前年度繰越利益剰余金(又は前年度繰越欠損金)',null,null,null,null);</v>
      </c>
    </row>
    <row r="47" spans="1:12" ht="24.4" customHeight="1" x14ac:dyDescent="0.15">
      <c r="A47" s="9" t="s">
        <v>903</v>
      </c>
      <c r="B47" s="9">
        <v>20</v>
      </c>
      <c r="C47" s="13" t="s">
        <v>477</v>
      </c>
      <c r="D47" s="14" t="s">
        <v>88</v>
      </c>
      <c r="E47" s="15" t="s">
        <v>191</v>
      </c>
      <c r="F47" s="43">
        <v>0</v>
      </c>
      <c r="G47" s="43" t="str">
        <f t="shared" si="0"/>
        <v>10.その他未処分利益剰余金変動額</v>
      </c>
      <c r="H47" s="44">
        <v>2020</v>
      </c>
      <c r="I47" s="44">
        <v>0</v>
      </c>
      <c r="J47" s="44">
        <v>0</v>
      </c>
      <c r="K47" s="44">
        <v>0</v>
      </c>
      <c r="L47" s="45" t="str">
        <f t="shared" si="1"/>
        <v>insert into analy_gyoretu values(2020,0,0,0,20,null,01,null,58,0,0,'10.その他未処分利益剰余金変動額',null,null,null,null);</v>
      </c>
    </row>
    <row r="48" spans="1:12" ht="24.4" customHeight="1" x14ac:dyDescent="0.15">
      <c r="A48" s="9" t="s">
        <v>903</v>
      </c>
      <c r="B48" s="9">
        <v>20</v>
      </c>
      <c r="C48" s="13" t="s">
        <v>476</v>
      </c>
      <c r="D48" s="14" t="s">
        <v>88</v>
      </c>
      <c r="E48" s="15" t="s">
        <v>193</v>
      </c>
      <c r="F48" s="43">
        <v>0</v>
      </c>
      <c r="G48" s="43" t="str">
        <f t="shared" si="0"/>
        <v>11.当年度未処分利益剰余金(又は当年度未処理欠損金)</v>
      </c>
      <c r="H48" s="44">
        <v>2020</v>
      </c>
      <c r="I48" s="44">
        <v>0</v>
      </c>
      <c r="J48" s="44">
        <v>0</v>
      </c>
      <c r="K48" s="44">
        <v>0</v>
      </c>
      <c r="L48" s="45" t="str">
        <f t="shared" si="1"/>
        <v>insert into analy_gyoretu values(2020,0,0,0,20,null,01,null,59,0,0,'11.当年度未処分利益剰余金(又は当年度未処理欠損金)',null,null,null,null);</v>
      </c>
    </row>
    <row r="49" spans="1:12" ht="24.4" customHeight="1" x14ac:dyDescent="0.15">
      <c r="A49" s="9" t="s">
        <v>903</v>
      </c>
      <c r="B49" s="9">
        <v>20</v>
      </c>
      <c r="C49" s="10" t="s">
        <v>194</v>
      </c>
      <c r="D49" s="14" t="s">
        <v>88</v>
      </c>
      <c r="E49" s="15" t="s">
        <v>195</v>
      </c>
      <c r="F49" s="43">
        <v>0</v>
      </c>
      <c r="G49" s="43" t="str">
        <f t="shared" si="0"/>
        <v>収益的支出に充てた企業債</v>
      </c>
      <c r="H49" s="44">
        <v>2020</v>
      </c>
      <c r="I49" s="44">
        <v>0</v>
      </c>
      <c r="J49" s="44">
        <v>0</v>
      </c>
      <c r="K49" s="44">
        <v>0</v>
      </c>
      <c r="L49" s="45" t="str">
        <f t="shared" si="1"/>
        <v>insert into analy_gyoretu values(2020,0,0,0,20,null,01,null,60,0,0,'収益的支出に充てた企業債',null,null,null,null);</v>
      </c>
    </row>
    <row r="50" spans="1:12" ht="24.4" customHeight="1" x14ac:dyDescent="0.15">
      <c r="A50" s="9" t="s">
        <v>903</v>
      </c>
      <c r="B50" s="9">
        <v>20</v>
      </c>
      <c r="C50" s="10" t="s">
        <v>196</v>
      </c>
      <c r="D50" s="14" t="s">
        <v>88</v>
      </c>
      <c r="E50" s="15" t="s">
        <v>197</v>
      </c>
      <c r="F50" s="43">
        <v>0</v>
      </c>
      <c r="G50" s="43" t="str">
        <f t="shared" si="0"/>
        <v>収益的支出に充てた他会計借入金</v>
      </c>
      <c r="H50" s="44">
        <v>2020</v>
      </c>
      <c r="I50" s="44">
        <v>0</v>
      </c>
      <c r="J50" s="44">
        <v>0</v>
      </c>
      <c r="K50" s="44">
        <v>0</v>
      </c>
      <c r="L50" s="45" t="str">
        <f t="shared" si="1"/>
        <v>insert into analy_gyoretu values(2020,0,0,0,20,null,01,null,61,0,0,'収益的支出に充てた他会計借入金',null,null,null,null);</v>
      </c>
    </row>
    <row r="51" spans="1:12" ht="24.4" customHeight="1" x14ac:dyDescent="0.15">
      <c r="A51" s="9" t="s">
        <v>903</v>
      </c>
      <c r="B51" s="9">
        <v>20</v>
      </c>
      <c r="C51" s="10" t="s">
        <v>475</v>
      </c>
      <c r="D51" s="14" t="s">
        <v>88</v>
      </c>
      <c r="E51" s="15" t="s">
        <v>199</v>
      </c>
      <c r="F51" s="43">
        <v>0</v>
      </c>
      <c r="G51" s="43" t="str">
        <f t="shared" si="0"/>
        <v>「01行26列」のうち退職給付費（会計基準の見直し等に伴う経過措置分）</v>
      </c>
      <c r="H51" s="44">
        <v>2020</v>
      </c>
      <c r="I51" s="44">
        <v>0</v>
      </c>
      <c r="J51" s="44">
        <v>0</v>
      </c>
      <c r="K51" s="44">
        <v>0</v>
      </c>
      <c r="L51" s="45" t="str">
        <f t="shared" si="1"/>
        <v>insert into analy_gyoretu values(2020,0,0,0,20,null,01,null,62,0,0,'「01行26列」のうち退職給付費（会計基準の見直し等に伴う経過措置分）',null,null,null,null);</v>
      </c>
    </row>
    <row r="52" spans="1:12" ht="24.4" customHeight="1" x14ac:dyDescent="0.15">
      <c r="A52" s="9" t="s">
        <v>903</v>
      </c>
      <c r="B52" s="9">
        <v>20</v>
      </c>
      <c r="C52" s="10" t="s">
        <v>474</v>
      </c>
      <c r="D52" s="14" t="s">
        <v>88</v>
      </c>
      <c r="E52" s="15" t="s">
        <v>201</v>
      </c>
      <c r="F52" s="43">
        <v>0</v>
      </c>
      <c r="G52" s="43" t="str">
        <f t="shared" si="0"/>
        <v>「01行53列」のうち退職給付費（会計基準の見直し等に伴う経過措置分）</v>
      </c>
      <c r="H52" s="44">
        <v>2020</v>
      </c>
      <c r="I52" s="44">
        <v>0</v>
      </c>
      <c r="J52" s="44">
        <v>0</v>
      </c>
      <c r="K52" s="44">
        <v>0</v>
      </c>
      <c r="L52" s="45" t="str">
        <f t="shared" si="1"/>
        <v>insert into analy_gyoretu values(2020,0,0,0,20,null,01,null,63,0,0,'「01行53列」のうち退職給付費（会計基準の見直し等に伴う経過措置分）',null,null,null,null);</v>
      </c>
    </row>
    <row r="53" spans="1:12" ht="24.4" customHeight="1" x14ac:dyDescent="0.15">
      <c r="A53" s="9" t="s">
        <v>903</v>
      </c>
      <c r="B53" s="9">
        <v>20</v>
      </c>
      <c r="C53" s="10" t="s">
        <v>473</v>
      </c>
      <c r="D53" s="14" t="s">
        <v>88</v>
      </c>
      <c r="E53" s="15" t="s">
        <v>203</v>
      </c>
      <c r="F53" s="43">
        <v>0</v>
      </c>
      <c r="G53" s="43" t="str">
        <f t="shared" si="0"/>
        <v>「01行26列」のうち各種引当金繰入額の合計</v>
      </c>
      <c r="H53" s="44">
        <v>2020</v>
      </c>
      <c r="I53" s="44">
        <v>0</v>
      </c>
      <c r="J53" s="44">
        <v>0</v>
      </c>
      <c r="K53" s="44">
        <v>0</v>
      </c>
      <c r="L53" s="45" t="str">
        <f t="shared" si="1"/>
        <v>insert into analy_gyoretu values(2020,0,0,0,20,null,01,null,64,0,0,'「01行26列」のうち各種引当金繰入額の合計',null,null,null,null);</v>
      </c>
    </row>
    <row r="54" spans="1:12" ht="24.4" customHeight="1" x14ac:dyDescent="0.15">
      <c r="A54" s="9" t="s">
        <v>903</v>
      </c>
      <c r="B54" s="9">
        <v>20</v>
      </c>
      <c r="C54" s="10" t="s">
        <v>204</v>
      </c>
      <c r="D54" s="14" t="s">
        <v>88</v>
      </c>
      <c r="E54" s="15" t="s">
        <v>205</v>
      </c>
      <c r="F54" s="43">
        <v>0</v>
      </c>
      <c r="G54" s="43" t="str">
        <f t="shared" si="0"/>
        <v>01行64列の内訳退職給付引当金繰入額</v>
      </c>
      <c r="H54" s="44">
        <v>2020</v>
      </c>
      <c r="I54" s="44">
        <v>0</v>
      </c>
      <c r="J54" s="44">
        <v>0</v>
      </c>
      <c r="K54" s="44">
        <v>0</v>
      </c>
      <c r="L54" s="45" t="str">
        <f t="shared" si="1"/>
        <v>insert into analy_gyoretu values(2020,0,0,0,20,null,01,null,65,0,0,'01行64列の内訳退職給付引当金繰入額',null,null,null,null);</v>
      </c>
    </row>
    <row r="55" spans="1:12" ht="24.4" customHeight="1" x14ac:dyDescent="0.15">
      <c r="A55" s="9" t="s">
        <v>903</v>
      </c>
      <c r="B55" s="9">
        <v>20</v>
      </c>
      <c r="C55" s="10" t="s">
        <v>472</v>
      </c>
      <c r="D55" s="14" t="s">
        <v>88</v>
      </c>
      <c r="E55" s="15" t="s">
        <v>207</v>
      </c>
      <c r="F55" s="43">
        <v>0</v>
      </c>
      <c r="G55" s="43" t="str">
        <f t="shared" ref="G55:G116" si="2">SUBSTITUTE(SUBSTITUTE(TRIM(C55)," ",""),"　","")</f>
        <v>01行64列の内訳賞与引当金繰入額</v>
      </c>
      <c r="H55" s="44">
        <v>2020</v>
      </c>
      <c r="I55" s="44">
        <v>0</v>
      </c>
      <c r="J55" s="44">
        <v>0</v>
      </c>
      <c r="K55" s="44">
        <v>0</v>
      </c>
      <c r="L55" s="45" t="str">
        <f t="shared" si="1"/>
        <v>insert into analy_gyoretu values(2020,0,0,0,20,null,01,null,66,0,0,'01行64列の内訳賞与引当金繰入額',null,null,null,null);</v>
      </c>
    </row>
    <row r="56" spans="1:12" ht="24.4" customHeight="1" x14ac:dyDescent="0.15">
      <c r="A56" s="9" t="s">
        <v>903</v>
      </c>
      <c r="B56" s="9">
        <v>20</v>
      </c>
      <c r="C56" s="10" t="s">
        <v>471</v>
      </c>
      <c r="D56" s="14" t="s">
        <v>88</v>
      </c>
      <c r="E56" s="15" t="s">
        <v>209</v>
      </c>
      <c r="F56" s="43">
        <v>0</v>
      </c>
      <c r="G56" s="43" t="str">
        <f t="shared" si="2"/>
        <v>01行64列の内訳修繕引当金繰入額</v>
      </c>
      <c r="H56" s="44">
        <v>2020</v>
      </c>
      <c r="I56" s="44">
        <v>0</v>
      </c>
      <c r="J56" s="44">
        <v>0</v>
      </c>
      <c r="K56" s="44">
        <v>0</v>
      </c>
      <c r="L56" s="45" t="str">
        <f t="shared" si="1"/>
        <v>insert into analy_gyoretu values(2020,0,0,0,20,null,01,null,67,0,0,'01行64列の内訳修繕引当金繰入額',null,null,null,null);</v>
      </c>
    </row>
    <row r="57" spans="1:12" ht="24.4" customHeight="1" x14ac:dyDescent="0.15">
      <c r="A57" s="9" t="s">
        <v>903</v>
      </c>
      <c r="B57" s="9">
        <v>20</v>
      </c>
      <c r="C57" s="10" t="s">
        <v>210</v>
      </c>
      <c r="D57" s="14" t="s">
        <v>88</v>
      </c>
      <c r="E57" s="15" t="s">
        <v>211</v>
      </c>
      <c r="F57" s="43">
        <v>0</v>
      </c>
      <c r="G57" s="43" t="str">
        <f t="shared" si="2"/>
        <v>01行64列の内訳特別修繕引当金繰入額</v>
      </c>
      <c r="H57" s="44">
        <v>2020</v>
      </c>
      <c r="I57" s="44">
        <v>0</v>
      </c>
      <c r="J57" s="44">
        <v>0</v>
      </c>
      <c r="K57" s="44">
        <v>0</v>
      </c>
      <c r="L57" s="45" t="str">
        <f t="shared" si="1"/>
        <v>insert into analy_gyoretu values(2020,0,0,0,20,null,01,null,68,0,0,'01行64列の内訳特別修繕引当金繰入額',null,null,null,null);</v>
      </c>
    </row>
    <row r="58" spans="1:12" ht="24.4" customHeight="1" x14ac:dyDescent="0.15">
      <c r="A58" s="9" t="s">
        <v>903</v>
      </c>
      <c r="B58" s="9">
        <v>20</v>
      </c>
      <c r="C58" s="10" t="s">
        <v>470</v>
      </c>
      <c r="D58" s="14" t="s">
        <v>88</v>
      </c>
      <c r="E58" s="15" t="s">
        <v>213</v>
      </c>
      <c r="F58" s="43">
        <v>0</v>
      </c>
      <c r="G58" s="43" t="str">
        <f t="shared" si="2"/>
        <v>01行64列の内訳貸倒引当金繰入額</v>
      </c>
      <c r="H58" s="44">
        <v>2020</v>
      </c>
      <c r="I58" s="44">
        <v>0</v>
      </c>
      <c r="J58" s="44">
        <v>0</v>
      </c>
      <c r="K58" s="44">
        <v>0</v>
      </c>
      <c r="L58" s="45" t="str">
        <f t="shared" si="1"/>
        <v>insert into analy_gyoretu values(2020,0,0,0,20,null,01,null,69,0,0,'01行64列の内訳貸倒引当金繰入額',null,null,null,null);</v>
      </c>
    </row>
    <row r="59" spans="1:12" ht="24.4" customHeight="1" x14ac:dyDescent="0.15">
      <c r="A59" s="9" t="s">
        <v>903</v>
      </c>
      <c r="B59" s="9">
        <v>20</v>
      </c>
      <c r="C59" s="10" t="s">
        <v>214</v>
      </c>
      <c r="D59" s="14" t="s">
        <v>88</v>
      </c>
      <c r="E59" s="15" t="s">
        <v>215</v>
      </c>
      <c r="F59" s="43">
        <v>0</v>
      </c>
      <c r="G59" s="43" t="str">
        <f t="shared" si="2"/>
        <v>01行64列の内訳その他引当金繰入額</v>
      </c>
      <c r="H59" s="44">
        <v>2020</v>
      </c>
      <c r="I59" s="44">
        <v>0</v>
      </c>
      <c r="J59" s="44">
        <v>0</v>
      </c>
      <c r="K59" s="44">
        <v>0</v>
      </c>
      <c r="L59" s="45" t="str">
        <f t="shared" si="1"/>
        <v>insert into analy_gyoretu values(2020,0,0,0,20,null,01,null,70,0,0,'01行64列の内訳その他引当金繰入額',null,null,null,null);</v>
      </c>
    </row>
    <row r="60" spans="1:12" ht="24.4" customHeight="1" x14ac:dyDescent="0.15">
      <c r="A60" s="9" t="s">
        <v>903</v>
      </c>
      <c r="B60" s="9">
        <v>20</v>
      </c>
      <c r="C60" s="10" t="s">
        <v>216</v>
      </c>
      <c r="D60" s="14" t="s">
        <v>88</v>
      </c>
      <c r="E60" s="15" t="s">
        <v>217</v>
      </c>
      <c r="F60" s="43">
        <v>0</v>
      </c>
      <c r="G60" s="43" t="str">
        <f t="shared" si="2"/>
        <v>「01行26列」のうち、たな卸資産評価損</v>
      </c>
      <c r="H60" s="44">
        <v>2020</v>
      </c>
      <c r="I60" s="44">
        <v>0</v>
      </c>
      <c r="J60" s="44">
        <v>0</v>
      </c>
      <c r="K60" s="44">
        <v>0</v>
      </c>
      <c r="L60" s="45" t="str">
        <f t="shared" si="1"/>
        <v>insert into analy_gyoretu values(2020,0,0,0,20,null,01,null,71,0,0,'「01行26列」のうち、たな卸資産評価損',null,null,null,null);</v>
      </c>
    </row>
    <row r="61" spans="1:12" ht="24.4" customHeight="1" x14ac:dyDescent="0.15">
      <c r="A61" s="9" t="s">
        <v>903</v>
      </c>
      <c r="B61" s="9">
        <v>20</v>
      </c>
      <c r="C61" s="16" t="s">
        <v>218</v>
      </c>
      <c r="D61" s="14" t="s">
        <v>88</v>
      </c>
      <c r="E61" s="15" t="s">
        <v>219</v>
      </c>
      <c r="F61" s="43">
        <v>0</v>
      </c>
      <c r="G61" s="43" t="str">
        <f t="shared" si="2"/>
        <v>「01行54列」のうち、減損損失額</v>
      </c>
      <c r="H61" s="44">
        <v>2020</v>
      </c>
      <c r="I61" s="44">
        <v>0</v>
      </c>
      <c r="J61" s="44">
        <v>0</v>
      </c>
      <c r="K61" s="44">
        <v>0</v>
      </c>
      <c r="L61" s="45" t="str">
        <f t="shared" si="1"/>
        <v>insert into analy_gyoretu values(2020,0,0,0,20,null,01,null,72,0,0,'「01行54列」のうち、減損損失額',null,null,null,null);</v>
      </c>
    </row>
    <row r="62" spans="1:12" ht="24.4" customHeight="1" x14ac:dyDescent="0.15">
      <c r="A62" s="9" t="s">
        <v>903</v>
      </c>
      <c r="B62" s="9">
        <v>20</v>
      </c>
      <c r="C62" s="16" t="s">
        <v>220</v>
      </c>
      <c r="D62" s="14" t="s">
        <v>88</v>
      </c>
      <c r="E62" s="15" t="s">
        <v>221</v>
      </c>
      <c r="F62" s="43">
        <v>0</v>
      </c>
      <c r="G62" s="43" t="str">
        <f t="shared" si="2"/>
        <v>「01行54列」のうち、繰延資産償却</v>
      </c>
      <c r="H62" s="44">
        <v>2020</v>
      </c>
      <c r="I62" s="44">
        <v>0</v>
      </c>
      <c r="J62" s="44">
        <v>0</v>
      </c>
      <c r="K62" s="44">
        <v>0</v>
      </c>
      <c r="L62" s="45" t="str">
        <f t="shared" si="1"/>
        <v>insert into analy_gyoretu values(2020,0,0,0,20,null,01,null,73,0,0,'「01行54列」のうち、繰延資産償却',null,null,null,null);</v>
      </c>
    </row>
    <row r="63" spans="1:12" ht="24.4" customHeight="1" x14ac:dyDescent="0.15">
      <c r="A63" s="9" t="s">
        <v>903</v>
      </c>
      <c r="B63" s="9">
        <v>20</v>
      </c>
      <c r="C63" s="16" t="s">
        <v>222</v>
      </c>
      <c r="D63" s="14" t="s">
        <v>88</v>
      </c>
      <c r="E63" s="15" t="s">
        <v>223</v>
      </c>
      <c r="F63" s="43">
        <v>0</v>
      </c>
      <c r="G63" s="43" t="str">
        <f t="shared" si="2"/>
        <v>「01行51列」のうち、長期前受金戻入</v>
      </c>
      <c r="H63" s="44">
        <v>2020</v>
      </c>
      <c r="I63" s="44">
        <v>0</v>
      </c>
      <c r="J63" s="44">
        <v>0</v>
      </c>
      <c r="K63" s="44">
        <v>0</v>
      </c>
      <c r="L63" s="45" t="str">
        <f t="shared" si="1"/>
        <v>insert into analy_gyoretu values(2020,0,0,0,20,null,01,null,74,0,0,'「01行51列」のうち、長期前受金戻入',null,null,null,null);</v>
      </c>
    </row>
    <row r="64" spans="1:12" ht="24.4" customHeight="1" x14ac:dyDescent="0.15">
      <c r="A64" s="9" t="s">
        <v>903</v>
      </c>
      <c r="B64" s="9">
        <v>20</v>
      </c>
      <c r="C64" s="10" t="s">
        <v>224</v>
      </c>
      <c r="D64" s="14" t="s">
        <v>88</v>
      </c>
      <c r="E64" s="15" t="s">
        <v>225</v>
      </c>
      <c r="F64" s="43">
        <v>0</v>
      </c>
      <c r="G64" s="43" t="str">
        <f t="shared" si="2"/>
        <v>「01行22列」のうち、上水道事業分</v>
      </c>
      <c r="H64" s="44">
        <v>2020</v>
      </c>
      <c r="I64" s="44">
        <v>0</v>
      </c>
      <c r="J64" s="44">
        <v>0</v>
      </c>
      <c r="K64" s="44">
        <v>0</v>
      </c>
      <c r="L64" s="45" t="str">
        <f t="shared" si="1"/>
        <v>insert into analy_gyoretu values(2020,0,0,0,20,null,01,null,75,0,0,'「01行22列」のうち、上水道事業分',null,null,null,null);</v>
      </c>
    </row>
    <row r="65" spans="1:12" ht="24.4" customHeight="1" x14ac:dyDescent="0.15">
      <c r="A65" s="9" t="s">
        <v>903</v>
      </c>
      <c r="B65" s="9">
        <v>20</v>
      </c>
      <c r="C65" s="13" t="s">
        <v>226</v>
      </c>
      <c r="D65" s="14" t="s">
        <v>88</v>
      </c>
      <c r="E65" s="15" t="s">
        <v>227</v>
      </c>
      <c r="F65" s="43">
        <v>0</v>
      </c>
      <c r="G65" s="43" t="str">
        <f t="shared" si="2"/>
        <v>うち減価償却に伴い収益化したもの</v>
      </c>
      <c r="H65" s="44">
        <v>2020</v>
      </c>
      <c r="I65" s="44">
        <v>0</v>
      </c>
      <c r="J65" s="44">
        <v>0</v>
      </c>
      <c r="K65" s="44">
        <v>0</v>
      </c>
      <c r="L65" s="45" t="str">
        <f t="shared" si="1"/>
        <v>insert into analy_gyoretu values(2020,0,0,0,20,null,01,null,76,0,0,'うち減価償却に伴い収益化したもの',null,null,null,null);</v>
      </c>
    </row>
    <row r="66" spans="1:12" ht="24.4" customHeight="1" x14ac:dyDescent="0.15">
      <c r="A66" s="9" t="s">
        <v>903</v>
      </c>
      <c r="B66" s="9">
        <v>20</v>
      </c>
      <c r="C66" s="10" t="s">
        <v>1143</v>
      </c>
      <c r="D66" s="14" t="s">
        <v>228</v>
      </c>
      <c r="E66" s="15" t="s">
        <v>91</v>
      </c>
      <c r="F66" s="43">
        <v>0</v>
      </c>
      <c r="G66" s="43" t="str">
        <f t="shared" si="2"/>
        <v>「02行05列」のうち、国の補正予算等に基づく事業に係る繰入</v>
      </c>
      <c r="H66" s="44">
        <v>2020</v>
      </c>
      <c r="I66" s="44">
        <v>0</v>
      </c>
      <c r="J66" s="44">
        <v>0</v>
      </c>
      <c r="K66" s="44">
        <v>0</v>
      </c>
      <c r="L66" s="45" t="str">
        <f t="shared" si="1"/>
        <v>insert into analy_gyoretu values(2020,0,0,0,20,null,02,null,2,0,0,'「02行05列」のうち、国の補正予算等に基づく事業に係る繰入',null,null,null,null);</v>
      </c>
    </row>
    <row r="67" spans="1:12" ht="24.4" customHeight="1" x14ac:dyDescent="0.15">
      <c r="A67" s="9" t="s">
        <v>903</v>
      </c>
      <c r="B67" s="9">
        <v>20</v>
      </c>
      <c r="C67" s="10" t="s">
        <v>469</v>
      </c>
      <c r="D67" s="14" t="s">
        <v>228</v>
      </c>
      <c r="E67" s="15" t="s">
        <v>93</v>
      </c>
      <c r="F67" s="43">
        <v>0</v>
      </c>
      <c r="G67" s="43" t="str">
        <f t="shared" si="2"/>
        <v>他会計繰入金合計</v>
      </c>
      <c r="H67" s="44">
        <v>2020</v>
      </c>
      <c r="I67" s="44">
        <v>0</v>
      </c>
      <c r="J67" s="44">
        <v>0</v>
      </c>
      <c r="K67" s="44">
        <v>0</v>
      </c>
      <c r="L67" s="45" t="str">
        <f t="shared" ref="L67:L130" si="3">"insert into analy_gyoretu values(" &amp;H67&amp;","&amp;I67&amp;","&amp;J67&amp;","&amp;K67&amp;","&amp;B67&amp;",null,"&amp;D67&amp;",null,"&amp;SUBSTITUTE(SUBSTITUTE(E67,"(",""),")","")&amp;"," &amp; F67 &amp; ",0,'"&amp;G67&amp;"',null,null,null,null);"</f>
        <v>insert into analy_gyoretu values(2020,0,0,0,20,null,02,null,3,0,0,'他会計繰入金合計',null,null,null,null);</v>
      </c>
    </row>
    <row r="68" spans="1:12" ht="24.4" customHeight="1" x14ac:dyDescent="0.15">
      <c r="A68" s="9" t="s">
        <v>903</v>
      </c>
      <c r="B68" s="9">
        <v>20</v>
      </c>
      <c r="C68" s="13" t="s">
        <v>468</v>
      </c>
      <c r="D68" s="14" t="s">
        <v>228</v>
      </c>
      <c r="E68" s="15" t="s">
        <v>95</v>
      </c>
      <c r="F68" s="43">
        <v>0</v>
      </c>
      <c r="G68" s="43" t="str">
        <f t="shared" si="2"/>
        <v>(1)繰出基準に基づく繰入金</v>
      </c>
      <c r="H68" s="44">
        <v>2020</v>
      </c>
      <c r="I68" s="44">
        <v>0</v>
      </c>
      <c r="J68" s="44">
        <v>0</v>
      </c>
      <c r="K68" s="44">
        <v>0</v>
      </c>
      <c r="L68" s="45" t="str">
        <f t="shared" si="3"/>
        <v>insert into analy_gyoretu values(2020,0,0,0,20,null,02,null,4,0,0,'(1)繰出基準に基づく繰入金',null,null,null,null);</v>
      </c>
    </row>
    <row r="69" spans="1:12" ht="24.4" customHeight="1" x14ac:dyDescent="0.15">
      <c r="A69" s="9" t="s">
        <v>903</v>
      </c>
      <c r="B69" s="9">
        <v>20</v>
      </c>
      <c r="C69" s="13" t="s">
        <v>467</v>
      </c>
      <c r="D69" s="14" t="s">
        <v>228</v>
      </c>
      <c r="E69" s="15" t="s">
        <v>97</v>
      </c>
      <c r="F69" s="43">
        <v>0</v>
      </c>
      <c r="G69" s="43" t="str">
        <f t="shared" si="2"/>
        <v>(2)繰出基準以外の繰入金</v>
      </c>
      <c r="H69" s="44">
        <v>2020</v>
      </c>
      <c r="I69" s="44">
        <v>0</v>
      </c>
      <c r="J69" s="44">
        <v>0</v>
      </c>
      <c r="K69" s="44">
        <v>0</v>
      </c>
      <c r="L69" s="45" t="str">
        <f t="shared" si="3"/>
        <v>insert into analy_gyoretu values(2020,0,0,0,20,null,02,null,5,0,0,'(2)繰出基準以外の繰入金',null,null,null,null);</v>
      </c>
    </row>
    <row r="70" spans="1:12" ht="24.4" customHeight="1" x14ac:dyDescent="0.15">
      <c r="A70" s="9" t="s">
        <v>903</v>
      </c>
      <c r="B70" s="9">
        <v>20</v>
      </c>
      <c r="C70" s="10" t="s">
        <v>466</v>
      </c>
      <c r="D70" s="14" t="s">
        <v>228</v>
      </c>
      <c r="E70" s="15" t="s">
        <v>98</v>
      </c>
      <c r="F70" s="43">
        <v>0</v>
      </c>
      <c r="G70" s="43" t="str">
        <f t="shared" si="2"/>
        <v>ア繰出基準に基づく事由に係る上乗せ繰入</v>
      </c>
      <c r="H70" s="44">
        <v>2020</v>
      </c>
      <c r="I70" s="44">
        <v>0</v>
      </c>
      <c r="J70" s="44">
        <v>0</v>
      </c>
      <c r="K70" s="44">
        <v>0</v>
      </c>
      <c r="L70" s="45" t="str">
        <f t="shared" si="3"/>
        <v>insert into analy_gyoretu values(2020,0,0,0,20,null,02,null,6,0,0,'ア繰出基準に基づく事由に係る上乗せ繰入',null,null,null,null);</v>
      </c>
    </row>
    <row r="71" spans="1:12" ht="24.4" customHeight="1" x14ac:dyDescent="0.15">
      <c r="A71" s="9" t="s">
        <v>903</v>
      </c>
      <c r="B71" s="9">
        <v>20</v>
      </c>
      <c r="C71" s="10" t="s">
        <v>465</v>
      </c>
      <c r="D71" s="14" t="s">
        <v>228</v>
      </c>
      <c r="E71" s="15" t="s">
        <v>99</v>
      </c>
      <c r="F71" s="43">
        <v>0</v>
      </c>
      <c r="G71" s="43" t="str">
        <f t="shared" si="2"/>
        <v>イ繰出基準の事由以外の繰入</v>
      </c>
      <c r="H71" s="44">
        <v>2020</v>
      </c>
      <c r="I71" s="44">
        <v>0</v>
      </c>
      <c r="J71" s="44">
        <v>0</v>
      </c>
      <c r="K71" s="44">
        <v>0</v>
      </c>
      <c r="L71" s="45" t="str">
        <f t="shared" si="3"/>
        <v>insert into analy_gyoretu values(2020,0,0,0,20,null,02,null,7,0,0,'イ繰出基準の事由以外の繰入',null,null,null,null);</v>
      </c>
    </row>
    <row r="72" spans="1:12" ht="24.4" customHeight="1" x14ac:dyDescent="0.15">
      <c r="A72" s="9" t="s">
        <v>903</v>
      </c>
      <c r="B72" s="9">
        <v>20</v>
      </c>
      <c r="C72" s="17" t="s">
        <v>464</v>
      </c>
      <c r="D72" s="14" t="s">
        <v>228</v>
      </c>
      <c r="E72" s="15" t="s">
        <v>101</v>
      </c>
      <c r="F72" s="43">
        <v>0</v>
      </c>
      <c r="G72" s="43" t="str">
        <f t="shared" ref="G72:G79" si="4">SUBSTITUTE(SUBSTITUTE(TRIM(C72)," ",""),"　","")</f>
        <v>・消費税及び地方消費税に関する調収益的収入税抜き</v>
      </c>
      <c r="H72" s="44">
        <v>2020</v>
      </c>
      <c r="I72" s="44">
        <v>0</v>
      </c>
      <c r="J72" s="44">
        <v>0</v>
      </c>
      <c r="K72" s="44">
        <v>0</v>
      </c>
      <c r="L72" s="45" t="str">
        <f t="shared" si="3"/>
        <v>insert into analy_gyoretu values(2020,0,0,0,20,null,02,null,9,0,0,'・消費税及び地方消費税に関する調収益的収入税抜き',null,null,null,null);</v>
      </c>
    </row>
    <row r="73" spans="1:12" ht="24.4" customHeight="1" x14ac:dyDescent="0.15">
      <c r="A73" s="9" t="s">
        <v>903</v>
      </c>
      <c r="B73" s="9">
        <v>20</v>
      </c>
      <c r="C73" s="17" t="s">
        <v>463</v>
      </c>
      <c r="D73" s="14" t="s">
        <v>228</v>
      </c>
      <c r="E73" s="15" t="s">
        <v>102</v>
      </c>
      <c r="F73" s="43">
        <v>0</v>
      </c>
      <c r="G73" s="43" t="str">
        <f t="shared" si="4"/>
        <v>・消費税及び地方消費税に関する調収益的収入税込み</v>
      </c>
      <c r="H73" s="44">
        <v>2020</v>
      </c>
      <c r="I73" s="44">
        <v>0</v>
      </c>
      <c r="J73" s="44">
        <v>0</v>
      </c>
      <c r="K73" s="44">
        <v>0</v>
      </c>
      <c r="L73" s="45" t="str">
        <f t="shared" si="3"/>
        <v>insert into analy_gyoretu values(2020,0,0,0,20,null,02,null,10,0,0,'・消費税及び地方消費税に関する調収益的収入税込み',null,null,null,null);</v>
      </c>
    </row>
    <row r="74" spans="1:12" ht="24.4" customHeight="1" x14ac:dyDescent="0.15">
      <c r="A74" s="9" t="s">
        <v>903</v>
      </c>
      <c r="B74" s="9">
        <v>20</v>
      </c>
      <c r="C74" s="17" t="s">
        <v>462</v>
      </c>
      <c r="D74" s="14" t="s">
        <v>228</v>
      </c>
      <c r="E74" s="15" t="s">
        <v>104</v>
      </c>
      <c r="F74" s="43">
        <v>0</v>
      </c>
      <c r="G74" s="43" t="str">
        <f t="shared" si="4"/>
        <v>・消費税及び地方消費税に関する調収益的支出税抜き</v>
      </c>
      <c r="H74" s="44">
        <v>2020</v>
      </c>
      <c r="I74" s="44">
        <v>0</v>
      </c>
      <c r="J74" s="44">
        <v>0</v>
      </c>
      <c r="K74" s="44">
        <v>0</v>
      </c>
      <c r="L74" s="45" t="str">
        <f t="shared" si="3"/>
        <v>insert into analy_gyoretu values(2020,0,0,0,20,null,02,null,11,0,0,'・消費税及び地方消費税に関する調収益的支出税抜き',null,null,null,null);</v>
      </c>
    </row>
    <row r="75" spans="1:12" ht="24.4" customHeight="1" x14ac:dyDescent="0.15">
      <c r="A75" s="9" t="s">
        <v>903</v>
      </c>
      <c r="B75" s="9">
        <v>20</v>
      </c>
      <c r="C75" s="17" t="s">
        <v>461</v>
      </c>
      <c r="D75" s="14" t="s">
        <v>228</v>
      </c>
      <c r="E75" s="15" t="s">
        <v>106</v>
      </c>
      <c r="F75" s="43">
        <v>0</v>
      </c>
      <c r="G75" s="43" t="str">
        <f t="shared" si="4"/>
        <v>・消費税及び地方消費税に関する調収益的支出税込み</v>
      </c>
      <c r="H75" s="44">
        <v>2020</v>
      </c>
      <c r="I75" s="44">
        <v>0</v>
      </c>
      <c r="J75" s="44">
        <v>0</v>
      </c>
      <c r="K75" s="44">
        <v>0</v>
      </c>
      <c r="L75" s="45" t="str">
        <f t="shared" si="3"/>
        <v>insert into analy_gyoretu values(2020,0,0,0,20,null,02,null,12,0,0,'・消費税及び地方消費税に関する調収益的支出税込み',null,null,null,null);</v>
      </c>
    </row>
    <row r="76" spans="1:12" ht="24.4" customHeight="1" x14ac:dyDescent="0.15">
      <c r="A76" s="9" t="s">
        <v>903</v>
      </c>
      <c r="B76" s="9">
        <v>20</v>
      </c>
      <c r="C76" s="17" t="s">
        <v>1124</v>
      </c>
      <c r="D76" s="14" t="s">
        <v>228</v>
      </c>
      <c r="E76" s="15" t="s">
        <v>108</v>
      </c>
      <c r="F76" s="43">
        <v>0</v>
      </c>
      <c r="G76" s="43" t="str">
        <f t="shared" si="4"/>
        <v>・消費税及び地方消費税に関する調消費税及び地方消費税額還付消費税及び地方消費税額</v>
      </c>
      <c r="H76" s="44">
        <v>2020</v>
      </c>
      <c r="I76" s="44">
        <v>0</v>
      </c>
      <c r="J76" s="44">
        <v>0</v>
      </c>
      <c r="K76" s="44">
        <v>0</v>
      </c>
      <c r="L76" s="45" t="str">
        <f t="shared" si="3"/>
        <v>insert into analy_gyoretu values(2020,0,0,0,20,null,02,null,13,0,0,'・消費税及び地方消費税に関する調消費税及び地方消費税額還付消費税及び地方消費税額',null,null,null,null);</v>
      </c>
    </row>
    <row r="77" spans="1:12" ht="24.4" customHeight="1" x14ac:dyDescent="0.15">
      <c r="A77" s="9" t="s">
        <v>903</v>
      </c>
      <c r="B77" s="9">
        <v>20</v>
      </c>
      <c r="C77" s="17" t="s">
        <v>1125</v>
      </c>
      <c r="D77" s="14" t="s">
        <v>228</v>
      </c>
      <c r="E77" s="15" t="s">
        <v>110</v>
      </c>
      <c r="F77" s="43">
        <v>0</v>
      </c>
      <c r="G77" s="43" t="str">
        <f t="shared" si="4"/>
        <v>・消費税及び地方消費税に関する調消費税及び地方消費税額確定消費税及び地方消費税額</v>
      </c>
      <c r="H77" s="44">
        <v>2020</v>
      </c>
      <c r="I77" s="44">
        <v>0</v>
      </c>
      <c r="J77" s="44">
        <v>0</v>
      </c>
      <c r="K77" s="44">
        <v>0</v>
      </c>
      <c r="L77" s="45" t="str">
        <f t="shared" si="3"/>
        <v>insert into analy_gyoretu values(2020,0,0,0,20,null,02,null,14,0,0,'・消費税及び地方消費税に関する調消費税及び地方消費税額確定消費税及び地方消費税額',null,null,null,null);</v>
      </c>
    </row>
    <row r="78" spans="1:12" ht="24.4" customHeight="1" x14ac:dyDescent="0.15">
      <c r="A78" s="9" t="s">
        <v>903</v>
      </c>
      <c r="B78" s="9">
        <v>20</v>
      </c>
      <c r="C78" s="17" t="s">
        <v>460</v>
      </c>
      <c r="D78" s="14" t="s">
        <v>228</v>
      </c>
      <c r="E78" s="15" t="s">
        <v>112</v>
      </c>
      <c r="F78" s="43">
        <v>0</v>
      </c>
      <c r="G78" s="43" t="str">
        <f t="shared" si="4"/>
        <v>・キャッシュ・フロー計算書に関する調(1)業務活動によるキャッシュ・フロー</v>
      </c>
      <c r="H78" s="44">
        <v>2020</v>
      </c>
      <c r="I78" s="44">
        <v>0</v>
      </c>
      <c r="J78" s="44">
        <v>0</v>
      </c>
      <c r="K78" s="44">
        <v>0</v>
      </c>
      <c r="L78" s="45" t="str">
        <f t="shared" si="3"/>
        <v>insert into analy_gyoretu values(2020,0,0,0,20,null,02,null,15,0,0,'・キャッシュ・フロー計算書に関する調(1)業務活動によるキャッシュ・フロー',null,null,null,null);</v>
      </c>
    </row>
    <row r="79" spans="1:12" ht="24.4" customHeight="1" x14ac:dyDescent="0.15">
      <c r="A79" s="9" t="s">
        <v>903</v>
      </c>
      <c r="B79" s="9">
        <v>20</v>
      </c>
      <c r="C79" s="17" t="s">
        <v>459</v>
      </c>
      <c r="D79" s="14" t="s">
        <v>228</v>
      </c>
      <c r="E79" s="15" t="s">
        <v>114</v>
      </c>
      <c r="F79" s="43">
        <v>0</v>
      </c>
      <c r="G79" s="43" t="str">
        <f t="shared" si="4"/>
        <v>・キャッシュ・フロー計算書に関する調(2)投資活動によるキャッシュ・フロー</v>
      </c>
      <c r="H79" s="44">
        <v>2020</v>
      </c>
      <c r="I79" s="44">
        <v>0</v>
      </c>
      <c r="J79" s="44">
        <v>0</v>
      </c>
      <c r="K79" s="44">
        <v>0</v>
      </c>
      <c r="L79" s="45" t="str">
        <f t="shared" si="3"/>
        <v>insert into analy_gyoretu values(2020,0,0,0,20,null,02,null,16,0,0,'・キャッシュ・フロー計算書に関する調(2)投資活動によるキャッシュ・フロー',null,null,null,null);</v>
      </c>
    </row>
    <row r="80" spans="1:12" ht="24.4" customHeight="1" x14ac:dyDescent="0.15">
      <c r="A80" s="9" t="s">
        <v>903</v>
      </c>
      <c r="B80" s="9">
        <v>20</v>
      </c>
      <c r="C80" s="17" t="s">
        <v>458</v>
      </c>
      <c r="D80" s="14" t="s">
        <v>228</v>
      </c>
      <c r="E80" s="15" t="s">
        <v>116</v>
      </c>
      <c r="F80" s="43">
        <v>0</v>
      </c>
      <c r="G80" s="43" t="str">
        <f t="shared" si="2"/>
        <v>・キャッシュ・フロー計算書に関する調(3)財務活動によるキャッシュ・フロー</v>
      </c>
      <c r="H80" s="44">
        <v>2020</v>
      </c>
      <c r="I80" s="44">
        <v>0</v>
      </c>
      <c r="J80" s="44">
        <v>0</v>
      </c>
      <c r="K80" s="44">
        <v>0</v>
      </c>
      <c r="L80" s="45" t="str">
        <f t="shared" si="3"/>
        <v>insert into analy_gyoretu values(2020,0,0,0,20,null,02,null,17,0,0,'・キャッシュ・フロー計算書に関する調(3)財務活動によるキャッシュ・フロー',null,null,null,null);</v>
      </c>
    </row>
    <row r="81" spans="1:12" ht="24.4" customHeight="1" x14ac:dyDescent="0.15">
      <c r="A81" s="9" t="s">
        <v>903</v>
      </c>
      <c r="B81" s="9">
        <v>20</v>
      </c>
      <c r="C81" s="17" t="s">
        <v>457</v>
      </c>
      <c r="D81" s="14" t="s">
        <v>228</v>
      </c>
      <c r="E81" s="15" t="s">
        <v>118</v>
      </c>
      <c r="F81" s="43">
        <v>0</v>
      </c>
      <c r="G81" s="43" t="str">
        <f t="shared" si="2"/>
        <v>・キャッシュ・フロー計算書に関する調(4)資金に係る換算差額</v>
      </c>
      <c r="H81" s="44">
        <v>2020</v>
      </c>
      <c r="I81" s="44">
        <v>0</v>
      </c>
      <c r="J81" s="44">
        <v>0</v>
      </c>
      <c r="K81" s="44">
        <v>0</v>
      </c>
      <c r="L81" s="45" t="str">
        <f t="shared" si="3"/>
        <v>insert into analy_gyoretu values(2020,0,0,0,20,null,02,null,18,0,0,'・キャッシュ・フロー計算書に関する調(4)資金に係る換算差額',null,null,null,null);</v>
      </c>
    </row>
    <row r="82" spans="1:12" ht="24.4" customHeight="1" x14ac:dyDescent="0.15">
      <c r="A82" s="9" t="s">
        <v>903</v>
      </c>
      <c r="B82" s="9">
        <v>20</v>
      </c>
      <c r="C82" s="17" t="s">
        <v>456</v>
      </c>
      <c r="D82" s="14" t="s">
        <v>228</v>
      </c>
      <c r="E82" s="15" t="s">
        <v>120</v>
      </c>
      <c r="F82" s="43">
        <v>0</v>
      </c>
      <c r="G82" s="43" t="str">
        <f t="shared" si="2"/>
        <v>・キャッシュ・フロー計算書に関する調(5)資金の増加額_x000B_(又は減少額)</v>
      </c>
      <c r="H82" s="44">
        <v>2020</v>
      </c>
      <c r="I82" s="44">
        <v>0</v>
      </c>
      <c r="J82" s="44">
        <v>0</v>
      </c>
      <c r="K82" s="44">
        <v>0</v>
      </c>
      <c r="L82" s="45" t="str">
        <f t="shared" si="3"/>
        <v>insert into analy_gyoretu values(2020,0,0,0,20,null,02,null,19,0,0,'・キャッシュ・フロー計算書に関する調(5)資金の増加額_x000B_(又は減少額)',null,null,null,null);</v>
      </c>
    </row>
    <row r="83" spans="1:12" ht="24.4" customHeight="1" x14ac:dyDescent="0.15">
      <c r="A83" s="9" t="s">
        <v>903</v>
      </c>
      <c r="B83" s="9">
        <v>20</v>
      </c>
      <c r="C83" s="17" t="s">
        <v>455</v>
      </c>
      <c r="D83" s="14" t="s">
        <v>228</v>
      </c>
      <c r="E83" s="15" t="s">
        <v>122</v>
      </c>
      <c r="F83" s="43">
        <v>0</v>
      </c>
      <c r="G83" s="43" t="str">
        <f t="shared" si="2"/>
        <v>・キャッシュ・フロー計算書に関する調(6)資金期首残高</v>
      </c>
      <c r="H83" s="44">
        <v>2020</v>
      </c>
      <c r="I83" s="44">
        <v>0</v>
      </c>
      <c r="J83" s="44">
        <v>0</v>
      </c>
      <c r="K83" s="44">
        <v>0</v>
      </c>
      <c r="L83" s="45" t="str">
        <f t="shared" si="3"/>
        <v>insert into analy_gyoretu values(2020,0,0,0,20,null,02,null,20,0,0,'・キャッシュ・フロー計算書に関する調(6)資金期首残高',null,null,null,null);</v>
      </c>
    </row>
    <row r="84" spans="1:12" ht="24.4" customHeight="1" x14ac:dyDescent="0.15">
      <c r="A84" s="9" t="s">
        <v>903</v>
      </c>
      <c r="B84" s="9">
        <v>20</v>
      </c>
      <c r="C84" s="17" t="s">
        <v>454</v>
      </c>
      <c r="D84" s="14" t="s">
        <v>228</v>
      </c>
      <c r="E84" s="15" t="s">
        <v>123</v>
      </c>
      <c r="F84" s="43">
        <v>0</v>
      </c>
      <c r="G84" s="43" t="str">
        <f t="shared" si="2"/>
        <v>・キャッシュ・フロー計算書に関する調(7)資金期末残高</v>
      </c>
      <c r="H84" s="44">
        <v>2020</v>
      </c>
      <c r="I84" s="44">
        <v>0</v>
      </c>
      <c r="J84" s="44">
        <v>0</v>
      </c>
      <c r="K84" s="44">
        <v>0</v>
      </c>
      <c r="L84" s="45" t="str">
        <f t="shared" si="3"/>
        <v>insert into analy_gyoretu values(2020,0,0,0,20,null,02,null,21,0,0,'・キャッシュ・フロー計算書に関する調(7)資金期末残高',null,null,null,null);</v>
      </c>
    </row>
    <row r="85" spans="1:12" ht="24.4" customHeight="1" x14ac:dyDescent="0.15">
      <c r="A85" s="9" t="s">
        <v>903</v>
      </c>
      <c r="B85" s="9">
        <v>20</v>
      </c>
      <c r="C85" s="10" t="s">
        <v>247</v>
      </c>
      <c r="D85" s="14" t="s">
        <v>228</v>
      </c>
      <c r="E85" s="15" t="s">
        <v>125</v>
      </c>
      <c r="F85" s="43">
        <v>0</v>
      </c>
      <c r="G85" s="43" t="str">
        <f t="shared" si="2"/>
        <v>01行22列の内訳国庫補助金</v>
      </c>
      <c r="H85" s="44">
        <v>2020</v>
      </c>
      <c r="I85" s="44">
        <v>0</v>
      </c>
      <c r="J85" s="44">
        <v>0</v>
      </c>
      <c r="K85" s="44">
        <v>0</v>
      </c>
      <c r="L85" s="45" t="str">
        <f t="shared" si="3"/>
        <v>insert into analy_gyoretu values(2020,0,0,0,20,null,02,null,22,0,0,'01行22列の内訳国庫補助金',null,null,null,null);</v>
      </c>
    </row>
    <row r="86" spans="1:12" ht="24.4" customHeight="1" x14ac:dyDescent="0.15">
      <c r="A86" s="9" t="s">
        <v>903</v>
      </c>
      <c r="B86" s="9">
        <v>20</v>
      </c>
      <c r="C86" s="10" t="s">
        <v>248</v>
      </c>
      <c r="D86" s="14" t="s">
        <v>228</v>
      </c>
      <c r="E86" s="15" t="s">
        <v>127</v>
      </c>
      <c r="F86" s="43">
        <v>0</v>
      </c>
      <c r="G86" s="43" t="str">
        <f t="shared" si="2"/>
        <v>01行22列の内訳都道府県補助金</v>
      </c>
      <c r="H86" s="44">
        <v>2020</v>
      </c>
      <c r="I86" s="44">
        <v>0</v>
      </c>
      <c r="J86" s="44">
        <v>0</v>
      </c>
      <c r="K86" s="44">
        <v>0</v>
      </c>
      <c r="L86" s="45" t="str">
        <f t="shared" si="3"/>
        <v>insert into analy_gyoretu values(2020,0,0,0,20,null,02,null,23,0,0,'01行22列の内訳都道府県補助金',null,null,null,null);</v>
      </c>
    </row>
    <row r="87" spans="1:12" ht="24.4" customHeight="1" x14ac:dyDescent="0.15">
      <c r="A87" s="9" t="s">
        <v>903</v>
      </c>
      <c r="B87" s="9">
        <v>20</v>
      </c>
      <c r="C87" s="10" t="s">
        <v>249</v>
      </c>
      <c r="D87" s="14" t="s">
        <v>228</v>
      </c>
      <c r="E87" s="15" t="s">
        <v>129</v>
      </c>
      <c r="F87" s="43">
        <v>0</v>
      </c>
      <c r="G87" s="43" t="str">
        <f t="shared" si="2"/>
        <v>01行22列の内訳工事負担金</v>
      </c>
      <c r="H87" s="44">
        <v>2020</v>
      </c>
      <c r="I87" s="44">
        <v>0</v>
      </c>
      <c r="J87" s="44">
        <v>0</v>
      </c>
      <c r="K87" s="44">
        <v>0</v>
      </c>
      <c r="L87" s="45" t="str">
        <f t="shared" si="3"/>
        <v>insert into analy_gyoretu values(2020,0,0,0,20,null,02,null,24,0,0,'01行22列の内訳工事負担金',null,null,null,null);</v>
      </c>
    </row>
    <row r="88" spans="1:12" ht="24.4" customHeight="1" x14ac:dyDescent="0.15">
      <c r="A88" s="9" t="s">
        <v>903</v>
      </c>
      <c r="B88" s="9">
        <v>20</v>
      </c>
      <c r="C88" s="10" t="s">
        <v>250</v>
      </c>
      <c r="D88" s="14" t="s">
        <v>228</v>
      </c>
      <c r="E88" s="15" t="s">
        <v>131</v>
      </c>
      <c r="F88" s="43">
        <v>0</v>
      </c>
      <c r="G88" s="43" t="str">
        <f t="shared" si="2"/>
        <v>01行22列の内訳他会計繰入金</v>
      </c>
      <c r="H88" s="44">
        <v>2020</v>
      </c>
      <c r="I88" s="44">
        <v>0</v>
      </c>
      <c r="J88" s="44">
        <v>0</v>
      </c>
      <c r="K88" s="44">
        <v>0</v>
      </c>
      <c r="L88" s="45" t="str">
        <f t="shared" si="3"/>
        <v>insert into analy_gyoretu values(2020,0,0,0,20,null,02,null,25,0,0,'01行22列の内訳他会計繰入金',null,null,null,null);</v>
      </c>
    </row>
    <row r="89" spans="1:12" ht="24.4" customHeight="1" x14ac:dyDescent="0.15">
      <c r="A89" s="9" t="s">
        <v>903</v>
      </c>
      <c r="B89" s="9">
        <v>20</v>
      </c>
      <c r="C89" s="10" t="s">
        <v>251</v>
      </c>
      <c r="D89" s="14" t="s">
        <v>228</v>
      </c>
      <c r="E89" s="15" t="s">
        <v>133</v>
      </c>
      <c r="F89" s="43">
        <v>0</v>
      </c>
      <c r="G89" s="43" t="str">
        <f t="shared" si="2"/>
        <v>01行22列の内訳寄付</v>
      </c>
      <c r="H89" s="44">
        <v>2020</v>
      </c>
      <c r="I89" s="44">
        <v>0</v>
      </c>
      <c r="J89" s="44">
        <v>0</v>
      </c>
      <c r="K89" s="44">
        <v>0</v>
      </c>
      <c r="L89" s="45" t="str">
        <f t="shared" si="3"/>
        <v>insert into analy_gyoretu values(2020,0,0,0,20,null,02,null,26,0,0,'01行22列の内訳寄付',null,null,null,null);</v>
      </c>
    </row>
    <row r="90" spans="1:12" ht="24.4" customHeight="1" x14ac:dyDescent="0.15">
      <c r="A90" s="9" t="s">
        <v>903</v>
      </c>
      <c r="B90" s="9">
        <v>20</v>
      </c>
      <c r="C90" s="10" t="s">
        <v>252</v>
      </c>
      <c r="D90" s="14" t="s">
        <v>228</v>
      </c>
      <c r="E90" s="15" t="s">
        <v>135</v>
      </c>
      <c r="F90" s="43">
        <v>0</v>
      </c>
      <c r="G90" s="43" t="str">
        <f t="shared" si="2"/>
        <v>01行22列の内訳受贈</v>
      </c>
      <c r="H90" s="44">
        <v>2020</v>
      </c>
      <c r="I90" s="44">
        <v>0</v>
      </c>
      <c r="J90" s="44">
        <v>0</v>
      </c>
      <c r="K90" s="44">
        <v>0</v>
      </c>
      <c r="L90" s="45" t="str">
        <f t="shared" si="3"/>
        <v>insert into analy_gyoretu values(2020,0,0,0,20,null,02,null,27,0,0,'01行22列の内訳受贈',null,null,null,null);</v>
      </c>
    </row>
    <row r="91" spans="1:12" ht="24.4" customHeight="1" x14ac:dyDescent="0.15">
      <c r="A91" s="9" t="s">
        <v>903</v>
      </c>
      <c r="B91" s="9">
        <v>20</v>
      </c>
      <c r="C91" s="10" t="s">
        <v>253</v>
      </c>
      <c r="D91" s="14" t="s">
        <v>228</v>
      </c>
      <c r="E91" s="15" t="s">
        <v>137</v>
      </c>
      <c r="F91" s="43">
        <v>0</v>
      </c>
      <c r="G91" s="43" t="str">
        <f t="shared" si="2"/>
        <v>01行22列の内訳その他</v>
      </c>
      <c r="H91" s="44">
        <v>2020</v>
      </c>
      <c r="I91" s="44">
        <v>0</v>
      </c>
      <c r="J91" s="44">
        <v>0</v>
      </c>
      <c r="K91" s="44">
        <v>0</v>
      </c>
      <c r="L91" s="45" t="str">
        <f t="shared" si="3"/>
        <v>insert into analy_gyoretu values(2020,0,0,0,20,null,02,null,28,0,0,'01行22列の内訳その他',null,null,null,null);</v>
      </c>
    </row>
    <row r="92" spans="1:12" ht="24.4" customHeight="1" x14ac:dyDescent="0.15">
      <c r="A92" s="9" t="s">
        <v>903</v>
      </c>
      <c r="B92" s="9">
        <v>20</v>
      </c>
      <c r="C92" s="10" t="s">
        <v>254</v>
      </c>
      <c r="D92" s="14" t="s">
        <v>228</v>
      </c>
      <c r="E92" s="15" t="s">
        <v>139</v>
      </c>
      <c r="F92" s="43">
        <v>0</v>
      </c>
      <c r="G92" s="43" t="str">
        <f t="shared" si="2"/>
        <v>01行60列_x000B_のうち特別減収対策企業債</v>
      </c>
      <c r="H92" s="44">
        <v>2020</v>
      </c>
      <c r="I92" s="44">
        <v>0</v>
      </c>
      <c r="J92" s="44">
        <v>0</v>
      </c>
      <c r="K92" s="44">
        <v>0</v>
      </c>
      <c r="L92" s="45" t="str">
        <f t="shared" si="3"/>
        <v>insert into analy_gyoretu values(2020,0,0,0,20,null,02,null,29,0,0,'01行60列_x000B_のうち特別減収対策企業債',null,null,null,null);</v>
      </c>
    </row>
    <row r="93" spans="1:12" ht="24.4" customHeight="1" x14ac:dyDescent="0.15">
      <c r="A93" s="9" t="s">
        <v>903</v>
      </c>
      <c r="B93" s="9">
        <v>21</v>
      </c>
      <c r="C93" s="18" t="s">
        <v>453</v>
      </c>
      <c r="D93" s="14" t="s">
        <v>88</v>
      </c>
      <c r="E93" s="14" t="s">
        <v>89</v>
      </c>
      <c r="F93" s="43">
        <v>0</v>
      </c>
      <c r="G93" s="43" t="str">
        <f t="shared" si="2"/>
        <v>1.職員給与費(1)基本給</v>
      </c>
      <c r="H93" s="44">
        <v>2020</v>
      </c>
      <c r="I93" s="44">
        <v>0</v>
      </c>
      <c r="J93" s="44">
        <v>0</v>
      </c>
      <c r="K93" s="44">
        <v>0</v>
      </c>
      <c r="L93" s="45" t="str">
        <f t="shared" si="3"/>
        <v>insert into analy_gyoretu values(2020,0,0,0,21,null,01,null,1,0,0,'1.職員給与費(1)基本給',null,null,null,null);</v>
      </c>
    </row>
    <row r="94" spans="1:12" ht="24.4" customHeight="1" x14ac:dyDescent="0.15">
      <c r="A94" s="9" t="s">
        <v>903</v>
      </c>
      <c r="B94" s="9">
        <v>21</v>
      </c>
      <c r="C94" s="18" t="s">
        <v>452</v>
      </c>
      <c r="D94" s="14" t="s">
        <v>88</v>
      </c>
      <c r="E94" s="14" t="s">
        <v>91</v>
      </c>
      <c r="F94" s="43">
        <v>0</v>
      </c>
      <c r="G94" s="43" t="str">
        <f t="shared" si="2"/>
        <v>1.職員給与費(2)手当</v>
      </c>
      <c r="H94" s="44">
        <v>2020</v>
      </c>
      <c r="I94" s="44">
        <v>0</v>
      </c>
      <c r="J94" s="44">
        <v>0</v>
      </c>
      <c r="K94" s="44">
        <v>0</v>
      </c>
      <c r="L94" s="45" t="str">
        <f t="shared" si="3"/>
        <v>insert into analy_gyoretu values(2020,0,0,0,21,null,01,null,2,0,0,'1.職員給与費(2)手当',null,null,null,null);</v>
      </c>
    </row>
    <row r="95" spans="1:12" ht="24.4" customHeight="1" x14ac:dyDescent="0.15">
      <c r="A95" s="9" t="s">
        <v>903</v>
      </c>
      <c r="B95" s="9">
        <v>21</v>
      </c>
      <c r="C95" s="18" t="s">
        <v>451</v>
      </c>
      <c r="D95" s="14" t="s">
        <v>88</v>
      </c>
      <c r="E95" s="14" t="s">
        <v>93</v>
      </c>
      <c r="F95" s="43">
        <v>0</v>
      </c>
      <c r="G95" s="43" t="str">
        <f t="shared" si="2"/>
        <v>1.職員給与費(3)報酬</v>
      </c>
      <c r="H95" s="44">
        <v>2020</v>
      </c>
      <c r="I95" s="44">
        <v>0</v>
      </c>
      <c r="J95" s="44">
        <v>0</v>
      </c>
      <c r="K95" s="44">
        <v>0</v>
      </c>
      <c r="L95" s="45" t="str">
        <f t="shared" si="3"/>
        <v>insert into analy_gyoretu values(2020,0,0,0,21,null,01,null,3,0,0,'1.職員給与費(3)報酬',null,null,null,null);</v>
      </c>
    </row>
    <row r="96" spans="1:12" ht="24.4" customHeight="1" x14ac:dyDescent="0.15">
      <c r="A96" s="9" t="s">
        <v>903</v>
      </c>
      <c r="B96" s="9">
        <v>21</v>
      </c>
      <c r="C96" s="18" t="s">
        <v>450</v>
      </c>
      <c r="D96" s="14" t="s">
        <v>88</v>
      </c>
      <c r="E96" s="14" t="s">
        <v>95</v>
      </c>
      <c r="F96" s="43">
        <v>0</v>
      </c>
      <c r="G96" s="43" t="str">
        <f t="shared" si="2"/>
        <v>1.職員給与費(4)退職給付費</v>
      </c>
      <c r="H96" s="44">
        <v>2020</v>
      </c>
      <c r="I96" s="44">
        <v>0</v>
      </c>
      <c r="J96" s="44">
        <v>0</v>
      </c>
      <c r="K96" s="44">
        <v>0</v>
      </c>
      <c r="L96" s="45" t="str">
        <f t="shared" si="3"/>
        <v>insert into analy_gyoretu values(2020,0,0,0,21,null,01,null,4,0,0,'1.職員給与費(4)退職給付費',null,null,null,null);</v>
      </c>
    </row>
    <row r="97" spans="1:12" ht="24.4" customHeight="1" x14ac:dyDescent="0.15">
      <c r="A97" s="9" t="s">
        <v>903</v>
      </c>
      <c r="B97" s="9">
        <v>21</v>
      </c>
      <c r="C97" s="18" t="s">
        <v>449</v>
      </c>
      <c r="D97" s="14" t="s">
        <v>88</v>
      </c>
      <c r="E97" s="14" t="s">
        <v>97</v>
      </c>
      <c r="F97" s="43">
        <v>0</v>
      </c>
      <c r="G97" s="43" t="str">
        <f t="shared" si="2"/>
        <v>1.職員給与費(5)法定福利費</v>
      </c>
      <c r="H97" s="44">
        <v>2020</v>
      </c>
      <c r="I97" s="44">
        <v>0</v>
      </c>
      <c r="J97" s="44">
        <v>0</v>
      </c>
      <c r="K97" s="44">
        <v>0</v>
      </c>
      <c r="L97" s="45" t="str">
        <f t="shared" si="3"/>
        <v>insert into analy_gyoretu values(2020,0,0,0,21,null,01,null,5,0,0,'1.職員給与費(5)法定福利費',null,null,null,null);</v>
      </c>
    </row>
    <row r="98" spans="1:12" ht="24.4" customHeight="1" x14ac:dyDescent="0.15">
      <c r="A98" s="9" t="s">
        <v>903</v>
      </c>
      <c r="B98" s="9">
        <v>21</v>
      </c>
      <c r="C98" s="18" t="s">
        <v>448</v>
      </c>
      <c r="D98" s="14" t="s">
        <v>88</v>
      </c>
      <c r="E98" s="14" t="s">
        <v>98</v>
      </c>
      <c r="F98" s="43">
        <v>0</v>
      </c>
      <c r="G98" s="43" t="str">
        <f t="shared" si="2"/>
        <v>1.職員給与費(6)計</v>
      </c>
      <c r="H98" s="44">
        <v>2020</v>
      </c>
      <c r="I98" s="44">
        <v>0</v>
      </c>
      <c r="J98" s="44">
        <v>0</v>
      </c>
      <c r="K98" s="44">
        <v>0</v>
      </c>
      <c r="L98" s="45" t="str">
        <f t="shared" si="3"/>
        <v>insert into analy_gyoretu values(2020,0,0,0,21,null,01,null,6,0,0,'1.職員給与費(6)計',null,null,null,null);</v>
      </c>
    </row>
    <row r="99" spans="1:12" ht="24.4" customHeight="1" x14ac:dyDescent="0.15">
      <c r="A99" s="9" t="s">
        <v>903</v>
      </c>
      <c r="B99" s="9">
        <v>21</v>
      </c>
      <c r="C99" s="18" t="s">
        <v>447</v>
      </c>
      <c r="D99" s="14" t="s">
        <v>88</v>
      </c>
      <c r="E99" s="14" t="s">
        <v>99</v>
      </c>
      <c r="F99" s="43">
        <v>0</v>
      </c>
      <c r="G99" s="43" t="str">
        <f t="shared" si="2"/>
        <v>2.支払利息</v>
      </c>
      <c r="H99" s="44">
        <v>2020</v>
      </c>
      <c r="I99" s="44">
        <v>0</v>
      </c>
      <c r="J99" s="44">
        <v>0</v>
      </c>
      <c r="K99" s="44">
        <v>0</v>
      </c>
      <c r="L99" s="45" t="str">
        <f t="shared" si="3"/>
        <v>insert into analy_gyoretu values(2020,0,0,0,21,null,01,null,7,0,0,'2.支払利息',null,null,null,null);</v>
      </c>
    </row>
    <row r="100" spans="1:12" ht="24.4" customHeight="1" x14ac:dyDescent="0.15">
      <c r="A100" s="9" t="s">
        <v>903</v>
      </c>
      <c r="B100" s="9">
        <v>21</v>
      </c>
      <c r="C100" s="18" t="s">
        <v>446</v>
      </c>
      <c r="D100" s="14" t="s">
        <v>88</v>
      </c>
      <c r="E100" s="14" t="s">
        <v>100</v>
      </c>
      <c r="F100" s="43">
        <v>0</v>
      </c>
      <c r="G100" s="43" t="str">
        <f t="shared" si="2"/>
        <v>内訳(1)企業債利息</v>
      </c>
      <c r="H100" s="44">
        <v>2020</v>
      </c>
      <c r="I100" s="44">
        <v>0</v>
      </c>
      <c r="J100" s="44">
        <v>0</v>
      </c>
      <c r="K100" s="44">
        <v>0</v>
      </c>
      <c r="L100" s="45" t="str">
        <f t="shared" si="3"/>
        <v>insert into analy_gyoretu values(2020,0,0,0,21,null,01,null,8,0,0,'内訳(1)企業債利息',null,null,null,null);</v>
      </c>
    </row>
    <row r="101" spans="1:12" ht="24.4" customHeight="1" x14ac:dyDescent="0.15">
      <c r="A101" s="9" t="s">
        <v>903</v>
      </c>
      <c r="B101" s="9">
        <v>21</v>
      </c>
      <c r="C101" s="18" t="s">
        <v>445</v>
      </c>
      <c r="D101" s="14" t="s">
        <v>88</v>
      </c>
      <c r="E101" s="14" t="s">
        <v>101</v>
      </c>
      <c r="F101" s="43">
        <v>0</v>
      </c>
      <c r="G101" s="43" t="str">
        <f t="shared" si="2"/>
        <v>内訳(2)一時借入金利息</v>
      </c>
      <c r="H101" s="44">
        <v>2020</v>
      </c>
      <c r="I101" s="44">
        <v>0</v>
      </c>
      <c r="J101" s="44">
        <v>0</v>
      </c>
      <c r="K101" s="44">
        <v>0</v>
      </c>
      <c r="L101" s="45" t="str">
        <f t="shared" si="3"/>
        <v>insert into analy_gyoretu values(2020,0,0,0,21,null,01,null,9,0,0,'内訳(2)一時借入金利息',null,null,null,null);</v>
      </c>
    </row>
    <row r="102" spans="1:12" ht="24.4" customHeight="1" x14ac:dyDescent="0.15">
      <c r="A102" s="9" t="s">
        <v>903</v>
      </c>
      <c r="B102" s="9">
        <v>21</v>
      </c>
      <c r="C102" s="18" t="s">
        <v>444</v>
      </c>
      <c r="D102" s="14" t="s">
        <v>88</v>
      </c>
      <c r="E102" s="14" t="s">
        <v>102</v>
      </c>
      <c r="F102" s="43">
        <v>0</v>
      </c>
      <c r="G102" s="43" t="str">
        <f t="shared" si="2"/>
        <v>内訳(3)他会計借入金等利息</v>
      </c>
      <c r="H102" s="44">
        <v>2020</v>
      </c>
      <c r="I102" s="44">
        <v>0</v>
      </c>
      <c r="J102" s="44">
        <v>0</v>
      </c>
      <c r="K102" s="44">
        <v>0</v>
      </c>
      <c r="L102" s="45" t="str">
        <f t="shared" si="3"/>
        <v>insert into analy_gyoretu values(2020,0,0,0,21,null,01,null,10,0,0,'内訳(3)他会計借入金等利息',null,null,null,null);</v>
      </c>
    </row>
    <row r="103" spans="1:12" ht="24.4" customHeight="1" x14ac:dyDescent="0.15">
      <c r="A103" s="9" t="s">
        <v>903</v>
      </c>
      <c r="B103" s="9">
        <v>21</v>
      </c>
      <c r="C103" s="18" t="s">
        <v>443</v>
      </c>
      <c r="D103" s="14" t="s">
        <v>88</v>
      </c>
      <c r="E103" s="14" t="s">
        <v>104</v>
      </c>
      <c r="F103" s="43">
        <v>0</v>
      </c>
      <c r="G103" s="43" t="str">
        <f t="shared" si="2"/>
        <v>3.減価償却費</v>
      </c>
      <c r="H103" s="44">
        <v>2020</v>
      </c>
      <c r="I103" s="44">
        <v>0</v>
      </c>
      <c r="J103" s="44">
        <v>0</v>
      </c>
      <c r="K103" s="44">
        <v>0</v>
      </c>
      <c r="L103" s="45" t="str">
        <f t="shared" si="3"/>
        <v>insert into analy_gyoretu values(2020,0,0,0,21,null,01,null,11,0,0,'3.減価償却費',null,null,null,null);</v>
      </c>
    </row>
    <row r="104" spans="1:12" ht="24.4" customHeight="1" x14ac:dyDescent="0.15">
      <c r="A104" s="9" t="s">
        <v>903</v>
      </c>
      <c r="B104" s="9">
        <v>21</v>
      </c>
      <c r="C104" s="18" t="s">
        <v>442</v>
      </c>
      <c r="D104" s="14" t="s">
        <v>88</v>
      </c>
      <c r="E104" s="14" t="s">
        <v>106</v>
      </c>
      <c r="F104" s="43">
        <v>0</v>
      </c>
      <c r="G104" s="43" t="str">
        <f t="shared" si="2"/>
        <v>4.動力費</v>
      </c>
      <c r="H104" s="44">
        <v>2020</v>
      </c>
      <c r="I104" s="44">
        <v>0</v>
      </c>
      <c r="J104" s="44">
        <v>0</v>
      </c>
      <c r="K104" s="44">
        <v>0</v>
      </c>
      <c r="L104" s="45" t="str">
        <f t="shared" si="3"/>
        <v>insert into analy_gyoretu values(2020,0,0,0,21,null,01,null,12,0,0,'4.動力費',null,null,null,null);</v>
      </c>
    </row>
    <row r="105" spans="1:12" ht="24.4" customHeight="1" x14ac:dyDescent="0.15">
      <c r="A105" s="9" t="s">
        <v>903</v>
      </c>
      <c r="B105" s="9">
        <v>21</v>
      </c>
      <c r="C105" s="18" t="s">
        <v>441</v>
      </c>
      <c r="D105" s="14" t="s">
        <v>88</v>
      </c>
      <c r="E105" s="14" t="s">
        <v>108</v>
      </c>
      <c r="F105" s="43">
        <v>0</v>
      </c>
      <c r="G105" s="43" t="str">
        <f t="shared" si="2"/>
        <v>5.光熱水費</v>
      </c>
      <c r="H105" s="44">
        <v>2020</v>
      </c>
      <c r="I105" s="44">
        <v>0</v>
      </c>
      <c r="J105" s="44">
        <v>0</v>
      </c>
      <c r="K105" s="44">
        <v>0</v>
      </c>
      <c r="L105" s="45" t="str">
        <f t="shared" si="3"/>
        <v>insert into analy_gyoretu values(2020,0,0,0,21,null,01,null,13,0,0,'5.光熱水費',null,null,null,null);</v>
      </c>
    </row>
    <row r="106" spans="1:12" ht="24.4" customHeight="1" x14ac:dyDescent="0.15">
      <c r="A106" s="9" t="s">
        <v>903</v>
      </c>
      <c r="B106" s="9">
        <v>21</v>
      </c>
      <c r="C106" s="18" t="s">
        <v>440</v>
      </c>
      <c r="D106" s="14" t="s">
        <v>88</v>
      </c>
      <c r="E106" s="14" t="s">
        <v>110</v>
      </c>
      <c r="F106" s="43">
        <v>0</v>
      </c>
      <c r="G106" s="43" t="str">
        <f t="shared" si="2"/>
        <v>6.通信運搬費</v>
      </c>
      <c r="H106" s="44">
        <v>2020</v>
      </c>
      <c r="I106" s="44">
        <v>0</v>
      </c>
      <c r="J106" s="44">
        <v>0</v>
      </c>
      <c r="K106" s="44">
        <v>0</v>
      </c>
      <c r="L106" s="45" t="str">
        <f t="shared" si="3"/>
        <v>insert into analy_gyoretu values(2020,0,0,0,21,null,01,null,14,0,0,'6.通信運搬費',null,null,null,null);</v>
      </c>
    </row>
    <row r="107" spans="1:12" ht="24.4" customHeight="1" x14ac:dyDescent="0.15">
      <c r="A107" s="9" t="s">
        <v>903</v>
      </c>
      <c r="B107" s="9">
        <v>21</v>
      </c>
      <c r="C107" s="18" t="s">
        <v>439</v>
      </c>
      <c r="D107" s="14" t="s">
        <v>88</v>
      </c>
      <c r="E107" s="14" t="s">
        <v>112</v>
      </c>
      <c r="F107" s="43">
        <v>0</v>
      </c>
      <c r="G107" s="43" t="str">
        <f t="shared" si="2"/>
        <v>7.修繕費</v>
      </c>
      <c r="H107" s="44">
        <v>2020</v>
      </c>
      <c r="I107" s="44">
        <v>0</v>
      </c>
      <c r="J107" s="44">
        <v>0</v>
      </c>
      <c r="K107" s="44">
        <v>0</v>
      </c>
      <c r="L107" s="45" t="str">
        <f t="shared" si="3"/>
        <v>insert into analy_gyoretu values(2020,0,0,0,21,null,01,null,15,0,0,'7.修繕費',null,null,null,null);</v>
      </c>
    </row>
    <row r="108" spans="1:12" ht="24.4" customHeight="1" x14ac:dyDescent="0.15">
      <c r="A108" s="9" t="s">
        <v>903</v>
      </c>
      <c r="B108" s="9">
        <v>21</v>
      </c>
      <c r="C108" s="18" t="s">
        <v>438</v>
      </c>
      <c r="D108" s="14" t="s">
        <v>88</v>
      </c>
      <c r="E108" s="14" t="s">
        <v>114</v>
      </c>
      <c r="F108" s="43">
        <v>0</v>
      </c>
      <c r="G108" s="43" t="str">
        <f t="shared" si="2"/>
        <v>8.材料費</v>
      </c>
      <c r="H108" s="44">
        <v>2020</v>
      </c>
      <c r="I108" s="44">
        <v>0</v>
      </c>
      <c r="J108" s="44">
        <v>0</v>
      </c>
      <c r="K108" s="44">
        <v>0</v>
      </c>
      <c r="L108" s="45" t="str">
        <f t="shared" si="3"/>
        <v>insert into analy_gyoretu values(2020,0,0,0,21,null,01,null,16,0,0,'8.材料費',null,null,null,null);</v>
      </c>
    </row>
    <row r="109" spans="1:12" ht="24.4" customHeight="1" x14ac:dyDescent="0.15">
      <c r="A109" s="9" t="s">
        <v>903</v>
      </c>
      <c r="B109" s="9">
        <v>21</v>
      </c>
      <c r="C109" s="18" t="s">
        <v>437</v>
      </c>
      <c r="D109" s="14" t="s">
        <v>88</v>
      </c>
      <c r="E109" s="14" t="s">
        <v>116</v>
      </c>
      <c r="F109" s="43">
        <v>0</v>
      </c>
      <c r="G109" s="43" t="str">
        <f t="shared" si="2"/>
        <v>9.薬品費</v>
      </c>
      <c r="H109" s="44">
        <v>2020</v>
      </c>
      <c r="I109" s="44">
        <v>0</v>
      </c>
      <c r="J109" s="44">
        <v>0</v>
      </c>
      <c r="K109" s="44">
        <v>0</v>
      </c>
      <c r="L109" s="45" t="str">
        <f t="shared" si="3"/>
        <v>insert into analy_gyoretu values(2020,0,0,0,21,null,01,null,17,0,0,'9.薬品費',null,null,null,null);</v>
      </c>
    </row>
    <row r="110" spans="1:12" ht="24.4" customHeight="1" x14ac:dyDescent="0.15">
      <c r="A110" s="9" t="s">
        <v>903</v>
      </c>
      <c r="B110" s="9">
        <v>21</v>
      </c>
      <c r="C110" s="18" t="s">
        <v>436</v>
      </c>
      <c r="D110" s="14" t="s">
        <v>88</v>
      </c>
      <c r="E110" s="14" t="s">
        <v>118</v>
      </c>
      <c r="F110" s="43">
        <v>0</v>
      </c>
      <c r="G110" s="43" t="str">
        <f t="shared" si="2"/>
        <v>10.路面復旧費</v>
      </c>
      <c r="H110" s="44">
        <v>2020</v>
      </c>
      <c r="I110" s="44">
        <v>0</v>
      </c>
      <c r="J110" s="44">
        <v>0</v>
      </c>
      <c r="K110" s="44">
        <v>0</v>
      </c>
      <c r="L110" s="45" t="str">
        <f t="shared" si="3"/>
        <v>insert into analy_gyoretu values(2020,0,0,0,21,null,01,null,18,0,0,'10.路面復旧費',null,null,null,null);</v>
      </c>
    </row>
    <row r="111" spans="1:12" ht="24.4" customHeight="1" x14ac:dyDescent="0.15">
      <c r="A111" s="9" t="s">
        <v>903</v>
      </c>
      <c r="B111" s="9">
        <v>21</v>
      </c>
      <c r="C111" s="18" t="s">
        <v>435</v>
      </c>
      <c r="D111" s="14" t="s">
        <v>88</v>
      </c>
      <c r="E111" s="14" t="s">
        <v>120</v>
      </c>
      <c r="F111" s="43">
        <v>0</v>
      </c>
      <c r="G111" s="43" t="str">
        <f t="shared" si="2"/>
        <v>11.委託料</v>
      </c>
      <c r="H111" s="44">
        <v>2020</v>
      </c>
      <c r="I111" s="44">
        <v>0</v>
      </c>
      <c r="J111" s="44">
        <v>0</v>
      </c>
      <c r="K111" s="44">
        <v>0</v>
      </c>
      <c r="L111" s="45" t="str">
        <f t="shared" si="3"/>
        <v>insert into analy_gyoretu values(2020,0,0,0,21,null,01,null,19,0,0,'11.委託料',null,null,null,null);</v>
      </c>
    </row>
    <row r="112" spans="1:12" ht="24.4" customHeight="1" x14ac:dyDescent="0.15">
      <c r="A112" s="9" t="s">
        <v>903</v>
      </c>
      <c r="B112" s="9">
        <v>21</v>
      </c>
      <c r="C112" s="18" t="s">
        <v>434</v>
      </c>
      <c r="D112" s="14" t="s">
        <v>88</v>
      </c>
      <c r="E112" s="14" t="s">
        <v>122</v>
      </c>
      <c r="F112" s="43">
        <v>0</v>
      </c>
      <c r="G112" s="43" t="str">
        <f t="shared" si="2"/>
        <v>内訳(1)原水及び浄水費</v>
      </c>
      <c r="H112" s="44">
        <v>2020</v>
      </c>
      <c r="I112" s="44">
        <v>0</v>
      </c>
      <c r="J112" s="44">
        <v>0</v>
      </c>
      <c r="K112" s="44">
        <v>0</v>
      </c>
      <c r="L112" s="45" t="str">
        <f t="shared" si="3"/>
        <v>insert into analy_gyoretu values(2020,0,0,0,21,null,01,null,20,0,0,'内訳(1)原水及び浄水費',null,null,null,null);</v>
      </c>
    </row>
    <row r="113" spans="1:12" ht="24.4" customHeight="1" x14ac:dyDescent="0.15">
      <c r="A113" s="9" t="s">
        <v>903</v>
      </c>
      <c r="B113" s="9">
        <v>21</v>
      </c>
      <c r="C113" s="18" t="s">
        <v>433</v>
      </c>
      <c r="D113" s="14" t="s">
        <v>88</v>
      </c>
      <c r="E113" s="14" t="s">
        <v>123</v>
      </c>
      <c r="F113" s="43">
        <v>0</v>
      </c>
      <c r="G113" s="43" t="str">
        <f t="shared" si="2"/>
        <v>内訳(2)配水及び給水費</v>
      </c>
      <c r="H113" s="44">
        <v>2020</v>
      </c>
      <c r="I113" s="44">
        <v>0</v>
      </c>
      <c r="J113" s="44">
        <v>0</v>
      </c>
      <c r="K113" s="44">
        <v>0</v>
      </c>
      <c r="L113" s="45" t="str">
        <f t="shared" si="3"/>
        <v>insert into analy_gyoretu values(2020,0,0,0,21,null,01,null,21,0,0,'内訳(2)配水及び給水費',null,null,null,null);</v>
      </c>
    </row>
    <row r="114" spans="1:12" ht="24.4" customHeight="1" x14ac:dyDescent="0.15">
      <c r="A114" s="9" t="s">
        <v>903</v>
      </c>
      <c r="B114" s="9">
        <v>21</v>
      </c>
      <c r="C114" s="18" t="s">
        <v>432</v>
      </c>
      <c r="D114" s="14" t="s">
        <v>88</v>
      </c>
      <c r="E114" s="14" t="s">
        <v>125</v>
      </c>
      <c r="F114" s="43">
        <v>0</v>
      </c>
      <c r="G114" s="43" t="str">
        <f t="shared" si="2"/>
        <v>内訳(3)業務費</v>
      </c>
      <c r="H114" s="44">
        <v>2020</v>
      </c>
      <c r="I114" s="44">
        <v>0</v>
      </c>
      <c r="J114" s="44">
        <v>0</v>
      </c>
      <c r="K114" s="44">
        <v>0</v>
      </c>
      <c r="L114" s="45" t="str">
        <f t="shared" si="3"/>
        <v>insert into analy_gyoretu values(2020,0,0,0,21,null,01,null,22,0,0,'内訳(3)業務費',null,null,null,null);</v>
      </c>
    </row>
    <row r="115" spans="1:12" ht="24.4" customHeight="1" x14ac:dyDescent="0.15">
      <c r="A115" s="9" t="s">
        <v>903</v>
      </c>
      <c r="B115" s="9">
        <v>21</v>
      </c>
      <c r="C115" s="18" t="s">
        <v>431</v>
      </c>
      <c r="D115" s="14" t="s">
        <v>88</v>
      </c>
      <c r="E115" s="14" t="s">
        <v>127</v>
      </c>
      <c r="F115" s="43">
        <v>0</v>
      </c>
      <c r="G115" s="43" t="str">
        <f t="shared" si="2"/>
        <v>内訳(4)総係費</v>
      </c>
      <c r="H115" s="44">
        <v>2020</v>
      </c>
      <c r="I115" s="44">
        <v>0</v>
      </c>
      <c r="J115" s="44">
        <v>0</v>
      </c>
      <c r="K115" s="44">
        <v>0</v>
      </c>
      <c r="L115" s="45" t="str">
        <f t="shared" si="3"/>
        <v>insert into analy_gyoretu values(2020,0,0,0,21,null,01,null,23,0,0,'内訳(4)総係費',null,null,null,null);</v>
      </c>
    </row>
    <row r="116" spans="1:12" ht="24.4" customHeight="1" x14ac:dyDescent="0.15">
      <c r="A116" s="9" t="s">
        <v>903</v>
      </c>
      <c r="B116" s="9">
        <v>21</v>
      </c>
      <c r="C116" s="18" t="s">
        <v>430</v>
      </c>
      <c r="D116" s="14" t="s">
        <v>88</v>
      </c>
      <c r="E116" s="14" t="s">
        <v>129</v>
      </c>
      <c r="F116" s="43">
        <v>0</v>
      </c>
      <c r="G116" s="43" t="str">
        <f t="shared" si="2"/>
        <v>内訳(5)その他</v>
      </c>
      <c r="H116" s="44">
        <v>2020</v>
      </c>
      <c r="I116" s="44">
        <v>0</v>
      </c>
      <c r="J116" s="44">
        <v>0</v>
      </c>
      <c r="K116" s="44">
        <v>0</v>
      </c>
      <c r="L116" s="45" t="str">
        <f t="shared" si="3"/>
        <v>insert into analy_gyoretu values(2020,0,0,0,21,null,01,null,24,0,0,'内訳(5)その他',null,null,null,null);</v>
      </c>
    </row>
    <row r="117" spans="1:12" ht="24.4" customHeight="1" x14ac:dyDescent="0.15">
      <c r="A117" s="9" t="s">
        <v>903</v>
      </c>
      <c r="B117" s="9">
        <v>21</v>
      </c>
      <c r="C117" s="18" t="s">
        <v>429</v>
      </c>
      <c r="D117" s="14" t="s">
        <v>88</v>
      </c>
      <c r="E117" s="14" t="s">
        <v>131</v>
      </c>
      <c r="F117" s="43">
        <v>0</v>
      </c>
      <c r="G117" s="43" t="str">
        <f t="shared" ref="G117:G174" si="5">SUBSTITUTE(SUBSTITUTE(TRIM(C117)," ",""),"　","")</f>
        <v>12.負担金</v>
      </c>
      <c r="H117" s="44">
        <v>2020</v>
      </c>
      <c r="I117" s="44">
        <v>0</v>
      </c>
      <c r="J117" s="44">
        <v>0</v>
      </c>
      <c r="K117" s="44">
        <v>0</v>
      </c>
      <c r="L117" s="45" t="str">
        <f t="shared" si="3"/>
        <v>insert into analy_gyoretu values(2020,0,0,0,21,null,01,null,25,0,0,'12.負担金',null,null,null,null);</v>
      </c>
    </row>
    <row r="118" spans="1:12" ht="24.4" customHeight="1" x14ac:dyDescent="0.15">
      <c r="A118" s="9" t="s">
        <v>903</v>
      </c>
      <c r="B118" s="9">
        <v>21</v>
      </c>
      <c r="C118" s="18" t="s">
        <v>428</v>
      </c>
      <c r="D118" s="14" t="s">
        <v>88</v>
      </c>
      <c r="E118" s="14" t="s">
        <v>133</v>
      </c>
      <c r="F118" s="43">
        <v>0</v>
      </c>
      <c r="G118" s="43" t="str">
        <f t="shared" si="5"/>
        <v>13.受水費</v>
      </c>
      <c r="H118" s="44">
        <v>2020</v>
      </c>
      <c r="I118" s="44">
        <v>0</v>
      </c>
      <c r="J118" s="44">
        <v>0</v>
      </c>
      <c r="K118" s="44">
        <v>0</v>
      </c>
      <c r="L118" s="45" t="str">
        <f t="shared" si="3"/>
        <v>insert into analy_gyoretu values(2020,0,0,0,21,null,01,null,26,0,0,'13.受水費',null,null,null,null);</v>
      </c>
    </row>
    <row r="119" spans="1:12" ht="24.4" customHeight="1" x14ac:dyDescent="0.15">
      <c r="A119" s="9" t="s">
        <v>903</v>
      </c>
      <c r="B119" s="9">
        <v>21</v>
      </c>
      <c r="C119" s="18" t="s">
        <v>427</v>
      </c>
      <c r="D119" s="14" t="s">
        <v>88</v>
      </c>
      <c r="E119" s="14" t="s">
        <v>135</v>
      </c>
      <c r="F119" s="43">
        <v>0</v>
      </c>
      <c r="G119" s="43" t="str">
        <f t="shared" si="5"/>
        <v>うち資本費相当額</v>
      </c>
      <c r="H119" s="44">
        <v>2020</v>
      </c>
      <c r="I119" s="44">
        <v>0</v>
      </c>
      <c r="J119" s="44">
        <v>0</v>
      </c>
      <c r="K119" s="44">
        <v>0</v>
      </c>
      <c r="L119" s="45" t="str">
        <f t="shared" si="3"/>
        <v>insert into analy_gyoretu values(2020,0,0,0,21,null,01,null,27,0,0,'うち資本費相当額',null,null,null,null);</v>
      </c>
    </row>
    <row r="120" spans="1:12" ht="24.4" customHeight="1" x14ac:dyDescent="0.15">
      <c r="A120" s="9" t="s">
        <v>903</v>
      </c>
      <c r="B120" s="9">
        <v>21</v>
      </c>
      <c r="C120" s="18" t="s">
        <v>426</v>
      </c>
      <c r="D120" s="14" t="s">
        <v>88</v>
      </c>
      <c r="E120" s="14" t="s">
        <v>137</v>
      </c>
      <c r="F120" s="43">
        <v>0</v>
      </c>
      <c r="G120" s="43" t="str">
        <f t="shared" si="5"/>
        <v>14.その他</v>
      </c>
      <c r="H120" s="44">
        <v>2020</v>
      </c>
      <c r="I120" s="44">
        <v>0</v>
      </c>
      <c r="J120" s="44">
        <v>0</v>
      </c>
      <c r="K120" s="44">
        <v>0</v>
      </c>
      <c r="L120" s="45" t="str">
        <f t="shared" si="3"/>
        <v>insert into analy_gyoretu values(2020,0,0,0,21,null,01,null,28,0,0,'14.その他',null,null,null,null);</v>
      </c>
    </row>
    <row r="121" spans="1:12" ht="24.4" customHeight="1" x14ac:dyDescent="0.15">
      <c r="A121" s="9" t="s">
        <v>903</v>
      </c>
      <c r="B121" s="9">
        <v>21</v>
      </c>
      <c r="C121" s="18" t="s">
        <v>425</v>
      </c>
      <c r="D121" s="14" t="s">
        <v>88</v>
      </c>
      <c r="E121" s="14" t="s">
        <v>139</v>
      </c>
      <c r="F121" s="43">
        <v>0</v>
      </c>
      <c r="G121" s="43" t="str">
        <f t="shared" si="5"/>
        <v>15.費用合計</v>
      </c>
      <c r="H121" s="44">
        <v>2020</v>
      </c>
      <c r="I121" s="44">
        <v>0</v>
      </c>
      <c r="J121" s="44">
        <v>0</v>
      </c>
      <c r="K121" s="44">
        <v>0</v>
      </c>
      <c r="L121" s="45" t="str">
        <f t="shared" si="3"/>
        <v>insert into analy_gyoretu values(2020,0,0,0,21,null,01,null,29,0,0,'15.費用合計',null,null,null,null);</v>
      </c>
    </row>
    <row r="122" spans="1:12" ht="24.4" customHeight="1" x14ac:dyDescent="0.15">
      <c r="A122" s="9" t="s">
        <v>903</v>
      </c>
      <c r="B122" s="9">
        <v>21</v>
      </c>
      <c r="C122" s="18" t="s">
        <v>424</v>
      </c>
      <c r="D122" s="14" t="s">
        <v>88</v>
      </c>
      <c r="E122" s="14" t="s">
        <v>140</v>
      </c>
      <c r="F122" s="43">
        <v>0</v>
      </c>
      <c r="G122" s="43" t="str">
        <f t="shared" si="5"/>
        <v>16.給与に関する調べ年間延職員数(人)</v>
      </c>
      <c r="H122" s="44">
        <v>2020</v>
      </c>
      <c r="I122" s="44">
        <v>0</v>
      </c>
      <c r="J122" s="44">
        <v>0</v>
      </c>
      <c r="K122" s="44">
        <v>0</v>
      </c>
      <c r="L122" s="45" t="str">
        <f t="shared" si="3"/>
        <v>insert into analy_gyoretu values(2020,0,0,0,21,null,01,null,30,0,0,'16.給与に関する調べ年間延職員数(人)',null,null,null,null);</v>
      </c>
    </row>
    <row r="123" spans="1:12" ht="24.4" customHeight="1" x14ac:dyDescent="0.15">
      <c r="A123" s="9" t="s">
        <v>903</v>
      </c>
      <c r="B123" s="9">
        <v>21</v>
      </c>
      <c r="C123" s="18" t="s">
        <v>423</v>
      </c>
      <c r="D123" s="14" t="s">
        <v>88</v>
      </c>
      <c r="E123" s="14" t="s">
        <v>141</v>
      </c>
      <c r="F123" s="43">
        <v>0</v>
      </c>
      <c r="G123" s="43" t="str">
        <f t="shared" si="5"/>
        <v>16.給与に関する調べ年度末職員数(人)</v>
      </c>
      <c r="H123" s="44">
        <v>2020</v>
      </c>
      <c r="I123" s="44">
        <v>0</v>
      </c>
      <c r="J123" s="44">
        <v>0</v>
      </c>
      <c r="K123" s="44">
        <v>0</v>
      </c>
      <c r="L123" s="45" t="str">
        <f t="shared" si="3"/>
        <v>insert into analy_gyoretu values(2020,0,0,0,21,null,01,null,31,0,0,'16.給与に関する調べ年度末職員数(人)',null,null,null,null);</v>
      </c>
    </row>
    <row r="124" spans="1:12" ht="24.4" customHeight="1" x14ac:dyDescent="0.15">
      <c r="A124" s="9" t="s">
        <v>903</v>
      </c>
      <c r="B124" s="9">
        <v>21</v>
      </c>
      <c r="C124" s="18" t="s">
        <v>422</v>
      </c>
      <c r="D124" s="14" t="s">
        <v>88</v>
      </c>
      <c r="E124" s="14" t="s">
        <v>142</v>
      </c>
      <c r="F124" s="43">
        <v>0</v>
      </c>
      <c r="G124" s="43" t="str">
        <f t="shared" si="5"/>
        <v>16.給与に関する調べ基本給</v>
      </c>
      <c r="H124" s="44">
        <v>2020</v>
      </c>
      <c r="I124" s="44">
        <v>0</v>
      </c>
      <c r="J124" s="44">
        <v>0</v>
      </c>
      <c r="K124" s="44">
        <v>0</v>
      </c>
      <c r="L124" s="45" t="str">
        <f t="shared" si="3"/>
        <v>insert into analy_gyoretu values(2020,0,0,0,21,null,01,null,32,0,0,'16.給与に関する調べ基本給',null,null,null,null);</v>
      </c>
    </row>
    <row r="125" spans="1:12" ht="24.4" customHeight="1" x14ac:dyDescent="0.15">
      <c r="A125" s="9" t="s">
        <v>903</v>
      </c>
      <c r="B125" s="9">
        <v>21</v>
      </c>
      <c r="C125" s="18" t="s">
        <v>421</v>
      </c>
      <c r="D125" s="14" t="s">
        <v>88</v>
      </c>
      <c r="E125" s="14" t="s">
        <v>144</v>
      </c>
      <c r="F125" s="43">
        <v>0</v>
      </c>
      <c r="G125" s="43" t="str">
        <f t="shared" si="5"/>
        <v>16.給与に関する調べ内訳給料</v>
      </c>
      <c r="H125" s="44">
        <v>2020</v>
      </c>
      <c r="I125" s="44">
        <v>0</v>
      </c>
      <c r="J125" s="44">
        <v>0</v>
      </c>
      <c r="K125" s="44">
        <v>0</v>
      </c>
      <c r="L125" s="45" t="str">
        <f t="shared" si="3"/>
        <v>insert into analy_gyoretu values(2020,0,0,0,21,null,01,null,33,0,0,'16.給与に関する調べ内訳給料',null,null,null,null);</v>
      </c>
    </row>
    <row r="126" spans="1:12" ht="24.4" customHeight="1" x14ac:dyDescent="0.15">
      <c r="A126" s="9" t="s">
        <v>903</v>
      </c>
      <c r="B126" s="9">
        <v>21</v>
      </c>
      <c r="C126" s="18" t="s">
        <v>420</v>
      </c>
      <c r="D126" s="14" t="s">
        <v>88</v>
      </c>
      <c r="E126" s="14" t="s">
        <v>146</v>
      </c>
      <c r="F126" s="43">
        <v>0</v>
      </c>
      <c r="G126" s="43" t="str">
        <f t="shared" si="5"/>
        <v>16.給与に関する調べ内訳扶養手当</v>
      </c>
      <c r="H126" s="44">
        <v>2020</v>
      </c>
      <c r="I126" s="44">
        <v>0</v>
      </c>
      <c r="J126" s="44">
        <v>0</v>
      </c>
      <c r="K126" s="44">
        <v>0</v>
      </c>
      <c r="L126" s="45" t="str">
        <f t="shared" si="3"/>
        <v>insert into analy_gyoretu values(2020,0,0,0,21,null,01,null,34,0,0,'16.給与に関する調べ内訳扶養手当',null,null,null,null);</v>
      </c>
    </row>
    <row r="127" spans="1:12" ht="24.4" customHeight="1" x14ac:dyDescent="0.15">
      <c r="A127" s="9" t="s">
        <v>903</v>
      </c>
      <c r="B127" s="9">
        <v>21</v>
      </c>
      <c r="C127" s="18" t="s">
        <v>419</v>
      </c>
      <c r="D127" s="14" t="s">
        <v>88</v>
      </c>
      <c r="E127" s="14" t="s">
        <v>148</v>
      </c>
      <c r="F127" s="43">
        <v>0</v>
      </c>
      <c r="G127" s="43" t="str">
        <f t="shared" si="5"/>
        <v>16.給与に関する調べ内訳地域手当</v>
      </c>
      <c r="H127" s="44">
        <v>2020</v>
      </c>
      <c r="I127" s="44">
        <v>0</v>
      </c>
      <c r="J127" s="44">
        <v>0</v>
      </c>
      <c r="K127" s="44">
        <v>0</v>
      </c>
      <c r="L127" s="45" t="str">
        <f t="shared" si="3"/>
        <v>insert into analy_gyoretu values(2020,0,0,0,21,null,01,null,35,0,0,'16.給与に関する調べ内訳地域手当',null,null,null,null);</v>
      </c>
    </row>
    <row r="128" spans="1:12" ht="24.4" customHeight="1" x14ac:dyDescent="0.15">
      <c r="A128" s="9" t="s">
        <v>903</v>
      </c>
      <c r="B128" s="9">
        <v>21</v>
      </c>
      <c r="C128" s="18" t="s">
        <v>418</v>
      </c>
      <c r="D128" s="14" t="s">
        <v>88</v>
      </c>
      <c r="E128" s="14" t="s">
        <v>150</v>
      </c>
      <c r="F128" s="43">
        <v>0</v>
      </c>
      <c r="G128" s="43" t="str">
        <f t="shared" si="5"/>
        <v>16.給与に関する調べ手当手当</v>
      </c>
      <c r="H128" s="44">
        <v>2020</v>
      </c>
      <c r="I128" s="44">
        <v>0</v>
      </c>
      <c r="J128" s="44">
        <v>0</v>
      </c>
      <c r="K128" s="44">
        <v>0</v>
      </c>
      <c r="L128" s="45" t="str">
        <f t="shared" si="3"/>
        <v>insert into analy_gyoretu values(2020,0,0,0,21,null,01,null,36,0,0,'16.給与に関する調べ手当手当',null,null,null,null);</v>
      </c>
    </row>
    <row r="129" spans="1:12" ht="24.4" customHeight="1" x14ac:dyDescent="0.15">
      <c r="A129" s="9" t="s">
        <v>903</v>
      </c>
      <c r="B129" s="9">
        <v>21</v>
      </c>
      <c r="C129" s="18" t="s">
        <v>417</v>
      </c>
      <c r="D129" s="14" t="s">
        <v>88</v>
      </c>
      <c r="E129" s="14" t="s">
        <v>152</v>
      </c>
      <c r="F129" s="43">
        <v>0</v>
      </c>
      <c r="G129" s="43" t="str">
        <f t="shared" si="5"/>
        <v>16.給与に関する調べ内訳時間外勤務手当</v>
      </c>
      <c r="H129" s="44">
        <v>2020</v>
      </c>
      <c r="I129" s="44">
        <v>0</v>
      </c>
      <c r="J129" s="44">
        <v>0</v>
      </c>
      <c r="K129" s="44">
        <v>0</v>
      </c>
      <c r="L129" s="45" t="str">
        <f t="shared" si="3"/>
        <v>insert into analy_gyoretu values(2020,0,0,0,21,null,01,null,37,0,0,'16.給与に関する調べ内訳時間外勤務手当',null,null,null,null);</v>
      </c>
    </row>
    <row r="130" spans="1:12" ht="24.4" customHeight="1" x14ac:dyDescent="0.15">
      <c r="A130" s="9" t="s">
        <v>903</v>
      </c>
      <c r="B130" s="9">
        <v>21</v>
      </c>
      <c r="C130" s="18" t="s">
        <v>416</v>
      </c>
      <c r="D130" s="14" t="s">
        <v>88</v>
      </c>
      <c r="E130" s="14" t="s">
        <v>153</v>
      </c>
      <c r="F130" s="43">
        <v>0</v>
      </c>
      <c r="G130" s="43" t="str">
        <f t="shared" si="5"/>
        <v>16.給与に関する調べ内訳特殊勤務手当</v>
      </c>
      <c r="H130" s="44">
        <v>2020</v>
      </c>
      <c r="I130" s="44">
        <v>0</v>
      </c>
      <c r="J130" s="44">
        <v>0</v>
      </c>
      <c r="K130" s="44">
        <v>0</v>
      </c>
      <c r="L130" s="45" t="str">
        <f t="shared" si="3"/>
        <v>insert into analy_gyoretu values(2020,0,0,0,21,null,01,null,38,0,0,'16.給与に関する調べ内訳特殊勤務手当',null,null,null,null);</v>
      </c>
    </row>
    <row r="131" spans="1:12" ht="24.4" customHeight="1" x14ac:dyDescent="0.15">
      <c r="A131" s="9" t="s">
        <v>903</v>
      </c>
      <c r="B131" s="9">
        <v>21</v>
      </c>
      <c r="C131" s="18" t="s">
        <v>415</v>
      </c>
      <c r="D131" s="14" t="s">
        <v>88</v>
      </c>
      <c r="E131" s="14" t="s">
        <v>154</v>
      </c>
      <c r="F131" s="43">
        <v>0</v>
      </c>
      <c r="G131" s="43" t="str">
        <f t="shared" si="5"/>
        <v>16.給与に関する調べ内訳期末勤勉手当</v>
      </c>
      <c r="H131" s="44">
        <v>2020</v>
      </c>
      <c r="I131" s="44">
        <v>0</v>
      </c>
      <c r="J131" s="44">
        <v>0</v>
      </c>
      <c r="K131" s="44">
        <v>0</v>
      </c>
      <c r="L131" s="45" t="str">
        <f t="shared" ref="L131:L194" si="6">"insert into analy_gyoretu values(" &amp;H131&amp;","&amp;I131&amp;","&amp;J131&amp;","&amp;K131&amp;","&amp;B131&amp;",null,"&amp;D131&amp;",null,"&amp;SUBSTITUTE(SUBSTITUTE(E131,"(",""),")","")&amp;"," &amp; F131 &amp; ",0,'"&amp;G131&amp;"',null,null,null,null);"</f>
        <v>insert into analy_gyoretu values(2020,0,0,0,21,null,01,null,39,0,0,'16.給与に関する調べ内訳期末勤勉手当',null,null,null,null);</v>
      </c>
    </row>
    <row r="132" spans="1:12" ht="24.4" customHeight="1" x14ac:dyDescent="0.15">
      <c r="A132" s="9" t="s">
        <v>903</v>
      </c>
      <c r="B132" s="9">
        <v>21</v>
      </c>
      <c r="C132" s="18" t="s">
        <v>414</v>
      </c>
      <c r="D132" s="14" t="s">
        <v>88</v>
      </c>
      <c r="E132" s="14" t="s">
        <v>156</v>
      </c>
      <c r="F132" s="43">
        <v>0</v>
      </c>
      <c r="G132" s="43" t="str">
        <f t="shared" si="5"/>
        <v>16.給与に関する調べ内訳その他</v>
      </c>
      <c r="H132" s="44">
        <v>2020</v>
      </c>
      <c r="I132" s="44">
        <v>0</v>
      </c>
      <c r="J132" s="44">
        <v>0</v>
      </c>
      <c r="K132" s="44">
        <v>0</v>
      </c>
      <c r="L132" s="45" t="str">
        <f t="shared" si="6"/>
        <v>insert into analy_gyoretu values(2020,0,0,0,21,null,01,null,40,0,0,'16.給与に関する調べ内訳その他',null,null,null,null);</v>
      </c>
    </row>
    <row r="133" spans="1:12" ht="24.4" customHeight="1" x14ac:dyDescent="0.15">
      <c r="A133" s="9" t="s">
        <v>903</v>
      </c>
      <c r="B133" s="9">
        <v>21</v>
      </c>
      <c r="C133" s="18" t="s">
        <v>413</v>
      </c>
      <c r="D133" s="14" t="s">
        <v>88</v>
      </c>
      <c r="E133" s="14" t="s">
        <v>157</v>
      </c>
      <c r="F133" s="43">
        <v>0</v>
      </c>
      <c r="G133" s="43" t="str">
        <f t="shared" si="5"/>
        <v>16.給与に関する調べ報酬報酬</v>
      </c>
      <c r="H133" s="44">
        <v>2020</v>
      </c>
      <c r="I133" s="44">
        <v>0</v>
      </c>
      <c r="J133" s="44">
        <v>0</v>
      </c>
      <c r="K133" s="44">
        <v>0</v>
      </c>
      <c r="L133" s="45" t="str">
        <f t="shared" si="6"/>
        <v>insert into analy_gyoretu values(2020,0,0,0,21,null,01,null,41,0,0,'16.給与に関する調べ報酬報酬',null,null,null,null);</v>
      </c>
    </row>
    <row r="134" spans="1:12" ht="24.4" customHeight="1" x14ac:dyDescent="0.15">
      <c r="A134" s="9" t="s">
        <v>903</v>
      </c>
      <c r="B134" s="9">
        <v>21</v>
      </c>
      <c r="C134" s="18" t="s">
        <v>412</v>
      </c>
      <c r="D134" s="14" t="s">
        <v>88</v>
      </c>
      <c r="E134" s="14" t="s">
        <v>159</v>
      </c>
      <c r="F134" s="43">
        <v>0</v>
      </c>
      <c r="G134" s="43" t="str">
        <f t="shared" si="5"/>
        <v>16.給与に関する調べ計</v>
      </c>
      <c r="H134" s="44">
        <v>2020</v>
      </c>
      <c r="I134" s="44">
        <v>0</v>
      </c>
      <c r="J134" s="44">
        <v>0</v>
      </c>
      <c r="K134" s="44">
        <v>0</v>
      </c>
      <c r="L134" s="45" t="str">
        <f t="shared" si="6"/>
        <v>insert into analy_gyoretu values(2020,0,0,0,21,null,01,null,42,0,0,'16.給与に関する調べ計',null,null,null,null);</v>
      </c>
    </row>
    <row r="135" spans="1:12" ht="24.4" customHeight="1" x14ac:dyDescent="0.15">
      <c r="A135" s="9" t="s">
        <v>903</v>
      </c>
      <c r="B135" s="9">
        <v>21</v>
      </c>
      <c r="C135" s="18" t="s">
        <v>411</v>
      </c>
      <c r="D135" s="14" t="s">
        <v>88</v>
      </c>
      <c r="E135" s="14" t="s">
        <v>161</v>
      </c>
      <c r="F135" s="43">
        <v>0</v>
      </c>
      <c r="G135" s="43" t="str">
        <f t="shared" si="5"/>
        <v>16.給与に関する調べ延年齢(歳)</v>
      </c>
      <c r="H135" s="44">
        <v>2020</v>
      </c>
      <c r="I135" s="44">
        <v>0</v>
      </c>
      <c r="J135" s="44">
        <v>0</v>
      </c>
      <c r="K135" s="44">
        <v>0</v>
      </c>
      <c r="L135" s="45" t="str">
        <f t="shared" si="6"/>
        <v>insert into analy_gyoretu values(2020,0,0,0,21,null,01,null,43,0,0,'16.給与に関する調べ延年齢(歳)',null,null,null,null);</v>
      </c>
    </row>
    <row r="136" spans="1:12" ht="24.4" customHeight="1" x14ac:dyDescent="0.15">
      <c r="A136" s="9" t="s">
        <v>903</v>
      </c>
      <c r="B136" s="9">
        <v>21</v>
      </c>
      <c r="C136" s="18" t="s">
        <v>410</v>
      </c>
      <c r="D136" s="14" t="s">
        <v>88</v>
      </c>
      <c r="E136" s="14" t="s">
        <v>163</v>
      </c>
      <c r="F136" s="43">
        <v>0</v>
      </c>
      <c r="G136" s="43" t="str">
        <f t="shared" si="5"/>
        <v>16.給与に関する調べ延経験年数(年)</v>
      </c>
      <c r="H136" s="44">
        <v>2020</v>
      </c>
      <c r="I136" s="44">
        <v>0</v>
      </c>
      <c r="J136" s="44">
        <v>0</v>
      </c>
      <c r="K136" s="44">
        <v>0</v>
      </c>
      <c r="L136" s="45" t="str">
        <f t="shared" si="6"/>
        <v>insert into analy_gyoretu values(2020,0,0,0,21,null,01,null,44,0,0,'16.給与に関する調べ延経験年数(年)',null,null,null,null);</v>
      </c>
    </row>
    <row r="137" spans="1:12" ht="24.4" customHeight="1" x14ac:dyDescent="0.15">
      <c r="A137" s="9" t="s">
        <v>903</v>
      </c>
      <c r="B137" s="9">
        <v>21</v>
      </c>
      <c r="C137" s="18" t="s">
        <v>409</v>
      </c>
      <c r="D137" s="14" t="s">
        <v>88</v>
      </c>
      <c r="E137" s="14" t="s">
        <v>165</v>
      </c>
      <c r="F137" s="43">
        <v>0</v>
      </c>
      <c r="G137" s="43" t="str">
        <f t="shared" si="5"/>
        <v>17.退職に関する調べ退職手当支出額</v>
      </c>
      <c r="H137" s="44">
        <v>2020</v>
      </c>
      <c r="I137" s="44">
        <v>0</v>
      </c>
      <c r="J137" s="44">
        <v>0</v>
      </c>
      <c r="K137" s="44">
        <v>0</v>
      </c>
      <c r="L137" s="45" t="str">
        <f t="shared" si="6"/>
        <v>insert into analy_gyoretu values(2020,0,0,0,21,null,01,null,45,0,0,'17.退職に関する調べ退職手当支出額',null,null,null,null);</v>
      </c>
    </row>
    <row r="138" spans="1:12" ht="24.4" customHeight="1" x14ac:dyDescent="0.15">
      <c r="A138" s="9" t="s">
        <v>903</v>
      </c>
      <c r="B138" s="9">
        <v>21</v>
      </c>
      <c r="C138" s="18" t="s">
        <v>408</v>
      </c>
      <c r="D138" s="14" t="s">
        <v>88</v>
      </c>
      <c r="E138" s="14" t="s">
        <v>167</v>
      </c>
      <c r="F138" s="43">
        <v>0</v>
      </c>
      <c r="G138" s="43" t="str">
        <f t="shared" si="5"/>
        <v>17.退職に関する調べ内訳収益的支出分</v>
      </c>
      <c r="H138" s="44">
        <v>2020</v>
      </c>
      <c r="I138" s="44">
        <v>0</v>
      </c>
      <c r="J138" s="44">
        <v>0</v>
      </c>
      <c r="K138" s="44">
        <v>0</v>
      </c>
      <c r="L138" s="45" t="str">
        <f t="shared" si="6"/>
        <v>insert into analy_gyoretu values(2020,0,0,0,21,null,01,null,46,0,0,'17.退職に関する調べ内訳収益的支出分',null,null,null,null);</v>
      </c>
    </row>
    <row r="139" spans="1:12" ht="24.4" customHeight="1" x14ac:dyDescent="0.15">
      <c r="A139" s="9" t="s">
        <v>903</v>
      </c>
      <c r="B139" s="9">
        <v>21</v>
      </c>
      <c r="C139" s="18" t="s">
        <v>407</v>
      </c>
      <c r="D139" s="14" t="s">
        <v>88</v>
      </c>
      <c r="E139" s="14" t="s">
        <v>169</v>
      </c>
      <c r="F139" s="43">
        <v>0</v>
      </c>
      <c r="G139" s="43" t="str">
        <f t="shared" si="5"/>
        <v>17.退職に関する調べ内訳資本的支出分</v>
      </c>
      <c r="H139" s="44">
        <v>2020</v>
      </c>
      <c r="I139" s="44">
        <v>0</v>
      </c>
      <c r="J139" s="44">
        <v>0</v>
      </c>
      <c r="K139" s="44">
        <v>0</v>
      </c>
      <c r="L139" s="45" t="str">
        <f t="shared" si="6"/>
        <v>insert into analy_gyoretu values(2020,0,0,0,21,null,01,null,47,0,0,'17.退職に関する調べ内訳資本的支出分',null,null,null,null);</v>
      </c>
    </row>
    <row r="140" spans="1:12" ht="24.4" customHeight="1" x14ac:dyDescent="0.15">
      <c r="A140" s="9" t="s">
        <v>903</v>
      </c>
      <c r="B140" s="9">
        <v>21</v>
      </c>
      <c r="C140" s="18" t="s">
        <v>1144</v>
      </c>
      <c r="D140" s="14" t="s">
        <v>88</v>
      </c>
      <c r="E140" s="14" t="s">
        <v>171</v>
      </c>
      <c r="F140" s="43">
        <v>0</v>
      </c>
      <c r="G140" s="43" t="str">
        <f t="shared" si="5"/>
        <v>17.退職に関する調べ内訳退職給付引当金取りくずし額</v>
      </c>
      <c r="H140" s="44">
        <v>2020</v>
      </c>
      <c r="I140" s="44">
        <v>0</v>
      </c>
      <c r="J140" s="44">
        <v>0</v>
      </c>
      <c r="K140" s="44">
        <v>0</v>
      </c>
      <c r="L140" s="45" t="str">
        <f t="shared" si="6"/>
        <v>insert into analy_gyoretu values(2020,0,0,0,21,null,01,null,48,0,0,'17.退職に関する調べ内訳退職給付引当金取りくずし額',null,null,null,null);</v>
      </c>
    </row>
    <row r="141" spans="1:12" ht="24.4" customHeight="1" x14ac:dyDescent="0.15">
      <c r="A141" s="9" t="s">
        <v>903</v>
      </c>
      <c r="B141" s="9">
        <v>21</v>
      </c>
      <c r="C141" s="18" t="s">
        <v>406</v>
      </c>
      <c r="D141" s="14" t="s">
        <v>88</v>
      </c>
      <c r="E141" s="14" t="s">
        <v>173</v>
      </c>
      <c r="F141" s="43">
        <v>0</v>
      </c>
      <c r="G141" s="43" t="str">
        <f t="shared" si="5"/>
        <v>17.退職に関する調べ支給対象人員数(人)</v>
      </c>
      <c r="H141" s="44">
        <v>2020</v>
      </c>
      <c r="I141" s="44">
        <v>0</v>
      </c>
      <c r="J141" s="44">
        <v>0</v>
      </c>
      <c r="K141" s="44">
        <v>0</v>
      </c>
      <c r="L141" s="45" t="str">
        <f t="shared" si="6"/>
        <v>insert into analy_gyoretu values(2020,0,0,0,21,null,01,null,49,0,0,'17.退職に関する調べ支給対象人員数(人)',null,null,null,null);</v>
      </c>
    </row>
    <row r="142" spans="1:12" ht="24.4" customHeight="1" x14ac:dyDescent="0.15">
      <c r="A142" s="9" t="s">
        <v>903</v>
      </c>
      <c r="B142" s="9">
        <v>21</v>
      </c>
      <c r="C142" s="18" t="s">
        <v>1145</v>
      </c>
      <c r="D142" s="14" t="s">
        <v>88</v>
      </c>
      <c r="E142" s="14" t="s">
        <v>175</v>
      </c>
      <c r="F142" s="43">
        <v>0</v>
      </c>
      <c r="G142" s="43" t="str">
        <f t="shared" si="5"/>
        <v>17.退職に関する調べ延支給月数(月)(注)単位0.001月</v>
      </c>
      <c r="H142" s="44">
        <v>2020</v>
      </c>
      <c r="I142" s="44">
        <v>0</v>
      </c>
      <c r="J142" s="44">
        <v>0</v>
      </c>
      <c r="K142" s="44">
        <v>0</v>
      </c>
      <c r="L142" s="45" t="str">
        <f t="shared" si="6"/>
        <v>insert into analy_gyoretu values(2020,0,0,0,21,null,01,null,50,0,0,'17.退職に関する調べ延支給月数(月)(注)単位0.001月',null,null,null,null);</v>
      </c>
    </row>
    <row r="143" spans="1:12" ht="24.4" customHeight="1" x14ac:dyDescent="0.15">
      <c r="A143" s="9" t="s">
        <v>903</v>
      </c>
      <c r="B143" s="9">
        <v>21</v>
      </c>
      <c r="C143" s="18" t="s">
        <v>405</v>
      </c>
      <c r="D143" s="14" t="s">
        <v>88</v>
      </c>
      <c r="E143" s="14" t="s">
        <v>177</v>
      </c>
      <c r="F143" s="43">
        <v>0</v>
      </c>
      <c r="G143" s="43" t="str">
        <f t="shared" si="5"/>
        <v>17.退職に関する調べ延勤続年数(年)</v>
      </c>
      <c r="H143" s="44">
        <v>2020</v>
      </c>
      <c r="I143" s="44">
        <v>0</v>
      </c>
      <c r="J143" s="44">
        <v>0</v>
      </c>
      <c r="K143" s="44">
        <v>0</v>
      </c>
      <c r="L143" s="45" t="str">
        <f t="shared" si="6"/>
        <v>insert into analy_gyoretu values(2020,0,0,0,21,null,01,null,51,0,0,'17.退職に関する調べ延勤続年数(年)',null,null,null,null);</v>
      </c>
    </row>
    <row r="144" spans="1:12" ht="24.4" customHeight="1" x14ac:dyDescent="0.15">
      <c r="A144" s="9" t="s">
        <v>903</v>
      </c>
      <c r="B144" s="9">
        <v>21</v>
      </c>
      <c r="C144" s="18" t="s">
        <v>404</v>
      </c>
      <c r="D144" s="14" t="s">
        <v>88</v>
      </c>
      <c r="E144" s="14" t="s">
        <v>179</v>
      </c>
      <c r="F144" s="43">
        <v>0</v>
      </c>
      <c r="G144" s="43" t="str">
        <f t="shared" si="5"/>
        <v>18.広報活動費</v>
      </c>
      <c r="H144" s="44">
        <v>2020</v>
      </c>
      <c r="I144" s="44">
        <v>0</v>
      </c>
      <c r="J144" s="44">
        <v>0</v>
      </c>
      <c r="K144" s="44">
        <v>0</v>
      </c>
      <c r="L144" s="45" t="str">
        <f t="shared" si="6"/>
        <v>insert into analy_gyoretu values(2020,0,0,0,21,null,01,null,52,0,0,'18.広報活動費',null,null,null,null);</v>
      </c>
    </row>
    <row r="145" spans="1:12" ht="24.4" customHeight="1" x14ac:dyDescent="0.15">
      <c r="A145" s="9" t="s">
        <v>903</v>
      </c>
      <c r="B145" s="9">
        <v>21</v>
      </c>
      <c r="C145" s="18" t="s">
        <v>403</v>
      </c>
      <c r="D145" s="14" t="s">
        <v>88</v>
      </c>
      <c r="E145" s="14" t="s">
        <v>181</v>
      </c>
      <c r="F145" s="43">
        <v>0</v>
      </c>
      <c r="G145" s="43" t="str">
        <f t="shared" si="5"/>
        <v>給与に関する調べ職員一人当たり平均給与</v>
      </c>
      <c r="H145" s="44">
        <v>2020</v>
      </c>
      <c r="I145" s="44">
        <v>0</v>
      </c>
      <c r="J145" s="44">
        <v>0</v>
      </c>
      <c r="K145" s="44">
        <v>0</v>
      </c>
      <c r="L145" s="45" t="str">
        <f t="shared" si="6"/>
        <v>insert into analy_gyoretu values(2020,0,0,0,21,null,01,null,53,0,0,'給与に関する調べ職員一人当たり平均給与',null,null,null,null);</v>
      </c>
    </row>
    <row r="146" spans="1:12" ht="24.4" customHeight="1" x14ac:dyDescent="0.15">
      <c r="A146" s="9" t="s">
        <v>903</v>
      </c>
      <c r="B146" s="9">
        <v>21</v>
      </c>
      <c r="C146" s="18" t="s">
        <v>402</v>
      </c>
      <c r="D146" s="14" t="s">
        <v>88</v>
      </c>
      <c r="E146" s="14" t="s">
        <v>183</v>
      </c>
      <c r="F146" s="43">
        <v>0</v>
      </c>
      <c r="G146" s="43" t="str">
        <f t="shared" si="5"/>
        <v>給与に関する調べ退職手当平均支給月数</v>
      </c>
      <c r="H146" s="44">
        <v>2020</v>
      </c>
      <c r="I146" s="44">
        <v>0</v>
      </c>
      <c r="J146" s="44">
        <v>0</v>
      </c>
      <c r="K146" s="44">
        <v>0</v>
      </c>
      <c r="L146" s="45" t="str">
        <f t="shared" si="6"/>
        <v>insert into analy_gyoretu values(2020,0,0,0,21,null,01,null,54,0,0,'給与に関する調べ退職手当平均支給月数',null,null,null,null);</v>
      </c>
    </row>
    <row r="147" spans="1:12" ht="24.4" customHeight="1" x14ac:dyDescent="0.15">
      <c r="A147" s="9" t="s">
        <v>903</v>
      </c>
      <c r="B147" s="9">
        <v>21</v>
      </c>
      <c r="C147" s="18" t="s">
        <v>401</v>
      </c>
      <c r="D147" s="14" t="s">
        <v>88</v>
      </c>
      <c r="E147" s="14" t="s">
        <v>185</v>
      </c>
      <c r="F147" s="43">
        <v>0</v>
      </c>
      <c r="G147" s="43" t="str">
        <f t="shared" si="5"/>
        <v>19.受託工事費</v>
      </c>
      <c r="H147" s="44">
        <v>2020</v>
      </c>
      <c r="I147" s="44">
        <v>0</v>
      </c>
      <c r="J147" s="44">
        <v>0</v>
      </c>
      <c r="K147" s="44">
        <v>0</v>
      </c>
      <c r="L147" s="45" t="str">
        <f t="shared" si="6"/>
        <v>insert into analy_gyoretu values(2020,0,0,0,21,null,01,null,55,0,0,'19.受託工事費',null,null,null,null);</v>
      </c>
    </row>
    <row r="148" spans="1:12" ht="24.4" customHeight="1" x14ac:dyDescent="0.15">
      <c r="A148" s="9" t="s">
        <v>903</v>
      </c>
      <c r="B148" s="9">
        <v>21</v>
      </c>
      <c r="C148" s="18" t="s">
        <v>400</v>
      </c>
      <c r="D148" s="14" t="s">
        <v>88</v>
      </c>
      <c r="E148" s="14" t="s">
        <v>187</v>
      </c>
      <c r="F148" s="43">
        <v>0</v>
      </c>
      <c r="G148" s="43" t="str">
        <f t="shared" si="5"/>
        <v>20.附帯事業費</v>
      </c>
      <c r="H148" s="44">
        <v>2020</v>
      </c>
      <c r="I148" s="44">
        <v>0</v>
      </c>
      <c r="J148" s="44">
        <v>0</v>
      </c>
      <c r="K148" s="44">
        <v>0</v>
      </c>
      <c r="L148" s="45" t="str">
        <f t="shared" si="6"/>
        <v>insert into analy_gyoretu values(2020,0,0,0,21,null,01,null,56,0,0,'20.附帯事業費',null,null,null,null);</v>
      </c>
    </row>
    <row r="149" spans="1:12" ht="24.4" customHeight="1" x14ac:dyDescent="0.15">
      <c r="A149" s="9" t="s">
        <v>903</v>
      </c>
      <c r="B149" s="9">
        <v>21</v>
      </c>
      <c r="C149" s="18" t="s">
        <v>399</v>
      </c>
      <c r="D149" s="14" t="s">
        <v>88</v>
      </c>
      <c r="E149" s="14" t="s">
        <v>189</v>
      </c>
      <c r="F149" s="43">
        <v>0</v>
      </c>
      <c r="G149" s="43" t="str">
        <f t="shared" si="5"/>
        <v>21.材料及び不用品売却原価</v>
      </c>
      <c r="H149" s="44">
        <v>2020</v>
      </c>
      <c r="I149" s="44">
        <v>0</v>
      </c>
      <c r="J149" s="44">
        <v>0</v>
      </c>
      <c r="K149" s="44">
        <v>0</v>
      </c>
      <c r="L149" s="45" t="str">
        <f t="shared" si="6"/>
        <v>insert into analy_gyoretu values(2020,0,0,0,21,null,01,null,57,0,0,'21.材料及び不用品売却原価',null,null,null,null);</v>
      </c>
    </row>
    <row r="150" spans="1:12" ht="24.4" customHeight="1" x14ac:dyDescent="0.15">
      <c r="A150" s="9" t="s">
        <v>903</v>
      </c>
      <c r="B150" s="9">
        <v>21</v>
      </c>
      <c r="C150" s="18" t="s">
        <v>398</v>
      </c>
      <c r="D150" s="14" t="s">
        <v>88</v>
      </c>
      <c r="E150" s="14" t="s">
        <v>191</v>
      </c>
      <c r="F150" s="43">
        <v>0</v>
      </c>
      <c r="G150" s="43" t="str">
        <f t="shared" si="5"/>
        <v>22.経常費用</v>
      </c>
      <c r="H150" s="44">
        <v>2020</v>
      </c>
      <c r="I150" s="44">
        <v>0</v>
      </c>
      <c r="J150" s="44">
        <v>0</v>
      </c>
      <c r="K150" s="44">
        <v>0</v>
      </c>
      <c r="L150" s="45" t="str">
        <f t="shared" si="6"/>
        <v>insert into analy_gyoretu values(2020,0,0,0,21,null,01,null,58,0,0,'22.経常費用',null,null,null,null);</v>
      </c>
    </row>
    <row r="151" spans="1:12" ht="24.4" customHeight="1" x14ac:dyDescent="0.15">
      <c r="A151" s="9" t="s">
        <v>903</v>
      </c>
      <c r="B151" s="9">
        <v>21</v>
      </c>
      <c r="C151" s="18" t="s">
        <v>397</v>
      </c>
      <c r="D151" s="14" t="s">
        <v>88</v>
      </c>
      <c r="E151" s="14" t="s">
        <v>195</v>
      </c>
      <c r="F151" s="43">
        <v>0</v>
      </c>
      <c r="G151" s="43" t="str">
        <f t="shared" si="5"/>
        <v>企業債利息に対して繰入れたもの基準額</v>
      </c>
      <c r="H151" s="44">
        <v>2020</v>
      </c>
      <c r="I151" s="44">
        <v>0</v>
      </c>
      <c r="J151" s="44">
        <v>0</v>
      </c>
      <c r="K151" s="44">
        <v>0</v>
      </c>
      <c r="L151" s="45" t="str">
        <f t="shared" si="6"/>
        <v>insert into analy_gyoretu values(2020,0,0,0,21,null,01,null,60,0,0,'企業債利息に対して繰入れたもの基準額',null,null,null,null);</v>
      </c>
    </row>
    <row r="152" spans="1:12" ht="24.4" customHeight="1" x14ac:dyDescent="0.15">
      <c r="A152" s="9" t="s">
        <v>903</v>
      </c>
      <c r="B152" s="9">
        <v>21</v>
      </c>
      <c r="C152" s="18" t="s">
        <v>396</v>
      </c>
      <c r="D152" s="14" t="s">
        <v>88</v>
      </c>
      <c r="E152" s="14" t="s">
        <v>197</v>
      </c>
      <c r="F152" s="43">
        <v>0</v>
      </c>
      <c r="G152" s="43" t="str">
        <f t="shared" si="5"/>
        <v>企業債利息に対して繰入れたもの実繰入額</v>
      </c>
      <c r="H152" s="44">
        <v>2020</v>
      </c>
      <c r="I152" s="44">
        <v>0</v>
      </c>
      <c r="J152" s="44">
        <v>0</v>
      </c>
      <c r="K152" s="44">
        <v>0</v>
      </c>
      <c r="L152" s="45" t="str">
        <f t="shared" si="6"/>
        <v>insert into analy_gyoretu values(2020,0,0,0,21,null,01,null,61,0,0,'企業債利息に対して繰入れたもの実繰入額',null,null,null,null);</v>
      </c>
    </row>
    <row r="153" spans="1:12" ht="24.4" customHeight="1" x14ac:dyDescent="0.15">
      <c r="A153" s="9" t="s">
        <v>903</v>
      </c>
      <c r="B153" s="9">
        <v>21</v>
      </c>
      <c r="C153" s="18" t="s">
        <v>1128</v>
      </c>
      <c r="D153" s="14" t="s">
        <v>88</v>
      </c>
      <c r="E153" s="14" t="s">
        <v>203</v>
      </c>
      <c r="F153" s="43">
        <v>0</v>
      </c>
      <c r="G153" s="43" t="str">
        <f t="shared" si="5"/>
        <v>01行08列のうち償却原価法による利息相当分を除いた企業債利息</v>
      </c>
      <c r="H153" s="44">
        <v>2020</v>
      </c>
      <c r="I153" s="44">
        <v>0</v>
      </c>
      <c r="J153" s="44">
        <v>0</v>
      </c>
      <c r="K153" s="44">
        <v>0</v>
      </c>
      <c r="L153" s="45" t="str">
        <f t="shared" si="6"/>
        <v>insert into analy_gyoretu values(2020,0,0,0,21,null,01,null,64,0,0,'01行08列のうち償却原価法による利息相当分を除いた企業債利息',null,null,null,null);</v>
      </c>
    </row>
    <row r="154" spans="1:12" ht="24.4" customHeight="1" x14ac:dyDescent="0.15">
      <c r="A154" s="9" t="s">
        <v>903</v>
      </c>
      <c r="B154" s="9">
        <v>22</v>
      </c>
      <c r="C154" s="19" t="s">
        <v>395</v>
      </c>
      <c r="D154" s="20" t="s">
        <v>88</v>
      </c>
      <c r="E154" s="15" t="s">
        <v>89</v>
      </c>
      <c r="F154" s="43">
        <v>0</v>
      </c>
      <c r="G154" s="43" t="str">
        <f t="shared" si="5"/>
        <v>1.固定資産</v>
      </c>
      <c r="H154" s="44">
        <v>2020</v>
      </c>
      <c r="I154" s="44">
        <v>0</v>
      </c>
      <c r="J154" s="44">
        <v>0</v>
      </c>
      <c r="K154" s="44">
        <v>0</v>
      </c>
      <c r="L154" s="45" t="str">
        <f t="shared" si="6"/>
        <v>insert into analy_gyoretu values(2020,0,0,0,22,null,01,null,1,0,0,'1.固定資産',null,null,null,null);</v>
      </c>
    </row>
    <row r="155" spans="1:12" ht="24.4" customHeight="1" x14ac:dyDescent="0.15">
      <c r="A155" s="9" t="s">
        <v>903</v>
      </c>
      <c r="B155" s="9">
        <v>22</v>
      </c>
      <c r="C155" s="19" t="s">
        <v>394</v>
      </c>
      <c r="D155" s="20" t="s">
        <v>88</v>
      </c>
      <c r="E155" s="15" t="s">
        <v>91</v>
      </c>
      <c r="F155" s="43">
        <v>0</v>
      </c>
      <c r="G155" s="43" t="str">
        <f t="shared" si="5"/>
        <v>(1)有形固定資産</v>
      </c>
      <c r="H155" s="44">
        <v>2020</v>
      </c>
      <c r="I155" s="44">
        <v>0</v>
      </c>
      <c r="J155" s="44">
        <v>0</v>
      </c>
      <c r="K155" s="44">
        <v>0</v>
      </c>
      <c r="L155" s="45" t="str">
        <f t="shared" si="6"/>
        <v>insert into analy_gyoretu values(2020,0,0,0,22,null,01,null,2,0,0,'(1)有形固定資産',null,null,null,null);</v>
      </c>
    </row>
    <row r="156" spans="1:12" ht="24.4" customHeight="1" x14ac:dyDescent="0.15">
      <c r="A156" s="9" t="s">
        <v>903</v>
      </c>
      <c r="B156" s="9">
        <v>22</v>
      </c>
      <c r="C156" s="21" t="s">
        <v>393</v>
      </c>
      <c r="D156" s="20" t="s">
        <v>88</v>
      </c>
      <c r="E156" s="15" t="s">
        <v>93</v>
      </c>
      <c r="F156" s="43">
        <v>0</v>
      </c>
      <c r="G156" s="43" t="str">
        <f t="shared" si="5"/>
        <v>ア土地</v>
      </c>
      <c r="H156" s="44">
        <v>2020</v>
      </c>
      <c r="I156" s="44">
        <v>0</v>
      </c>
      <c r="J156" s="44">
        <v>0</v>
      </c>
      <c r="K156" s="44">
        <v>0</v>
      </c>
      <c r="L156" s="45" t="str">
        <f t="shared" si="6"/>
        <v>insert into analy_gyoretu values(2020,0,0,0,22,null,01,null,3,0,0,'ア土地',null,null,null,null);</v>
      </c>
    </row>
    <row r="157" spans="1:12" ht="24.4" customHeight="1" x14ac:dyDescent="0.15">
      <c r="A157" s="9" t="s">
        <v>903</v>
      </c>
      <c r="B157" s="9">
        <v>22</v>
      </c>
      <c r="C157" s="21" t="s">
        <v>392</v>
      </c>
      <c r="D157" s="20" t="s">
        <v>88</v>
      </c>
      <c r="E157" s="15" t="s">
        <v>95</v>
      </c>
      <c r="F157" s="43">
        <v>0</v>
      </c>
      <c r="G157" s="43" t="str">
        <f t="shared" si="5"/>
        <v>イ償却資産</v>
      </c>
      <c r="H157" s="44">
        <v>2020</v>
      </c>
      <c r="I157" s="44">
        <v>0</v>
      </c>
      <c r="J157" s="44">
        <v>0</v>
      </c>
      <c r="K157" s="44">
        <v>0</v>
      </c>
      <c r="L157" s="45" t="str">
        <f t="shared" si="6"/>
        <v>insert into analy_gyoretu values(2020,0,0,0,22,null,01,null,4,0,0,'イ償却資産',null,null,null,null);</v>
      </c>
    </row>
    <row r="158" spans="1:12" ht="24.4" customHeight="1" x14ac:dyDescent="0.15">
      <c r="A158" s="9" t="s">
        <v>903</v>
      </c>
      <c r="B158" s="9">
        <v>22</v>
      </c>
      <c r="C158" s="21" t="s">
        <v>391</v>
      </c>
      <c r="D158" s="20" t="s">
        <v>88</v>
      </c>
      <c r="E158" s="15" t="s">
        <v>97</v>
      </c>
      <c r="F158" s="43">
        <v>0</v>
      </c>
      <c r="G158" s="43" t="str">
        <f t="shared" si="5"/>
        <v>うちリース資産</v>
      </c>
      <c r="H158" s="44">
        <v>2020</v>
      </c>
      <c r="I158" s="44">
        <v>0</v>
      </c>
      <c r="J158" s="44">
        <v>0</v>
      </c>
      <c r="K158" s="44">
        <v>0</v>
      </c>
      <c r="L158" s="45" t="str">
        <f t="shared" si="6"/>
        <v>insert into analy_gyoretu values(2020,0,0,0,22,null,01,null,5,0,0,'うちリース資産',null,null,null,null);</v>
      </c>
    </row>
    <row r="159" spans="1:12" ht="24.4" customHeight="1" x14ac:dyDescent="0.15">
      <c r="A159" s="9" t="s">
        <v>903</v>
      </c>
      <c r="B159" s="9">
        <v>22</v>
      </c>
      <c r="C159" s="21" t="s">
        <v>390</v>
      </c>
      <c r="D159" s="20" t="s">
        <v>88</v>
      </c>
      <c r="E159" s="15" t="s">
        <v>98</v>
      </c>
      <c r="F159" s="43">
        <v>0</v>
      </c>
      <c r="G159" s="43" t="str">
        <f t="shared" si="5"/>
        <v>ウ減価償却累計額(△)</v>
      </c>
      <c r="H159" s="44">
        <v>2020</v>
      </c>
      <c r="I159" s="44">
        <v>0</v>
      </c>
      <c r="J159" s="44">
        <v>0</v>
      </c>
      <c r="K159" s="44">
        <v>0</v>
      </c>
      <c r="L159" s="45" t="str">
        <f t="shared" si="6"/>
        <v>insert into analy_gyoretu values(2020,0,0,0,22,null,01,null,6,0,0,'ウ減価償却累計額(△)',null,null,null,null);</v>
      </c>
    </row>
    <row r="160" spans="1:12" ht="24.4" customHeight="1" x14ac:dyDescent="0.15">
      <c r="A160" s="9" t="s">
        <v>903</v>
      </c>
      <c r="B160" s="9">
        <v>22</v>
      </c>
      <c r="C160" s="21" t="s">
        <v>389</v>
      </c>
      <c r="D160" s="20" t="s">
        <v>88</v>
      </c>
      <c r="E160" s="15" t="s">
        <v>99</v>
      </c>
      <c r="F160" s="43">
        <v>0</v>
      </c>
      <c r="G160" s="43" t="str">
        <f t="shared" si="5"/>
        <v>うちリース資産減価償却累計額(△)</v>
      </c>
      <c r="H160" s="44">
        <v>2020</v>
      </c>
      <c r="I160" s="44">
        <v>0</v>
      </c>
      <c r="J160" s="44">
        <v>0</v>
      </c>
      <c r="K160" s="44">
        <v>0</v>
      </c>
      <c r="L160" s="45" t="str">
        <f t="shared" si="6"/>
        <v>insert into analy_gyoretu values(2020,0,0,0,22,null,01,null,7,0,0,'うちリース資産減価償却累計額(△)',null,null,null,null);</v>
      </c>
    </row>
    <row r="161" spans="1:12" ht="24.4" customHeight="1" x14ac:dyDescent="0.15">
      <c r="A161" s="9" t="s">
        <v>903</v>
      </c>
      <c r="B161" s="9">
        <v>22</v>
      </c>
      <c r="C161" s="21" t="s">
        <v>388</v>
      </c>
      <c r="D161" s="20" t="s">
        <v>88</v>
      </c>
      <c r="E161" s="15" t="s">
        <v>100</v>
      </c>
      <c r="F161" s="43">
        <v>0</v>
      </c>
      <c r="G161" s="43" t="str">
        <f t="shared" si="5"/>
        <v>エ建設仮勘定</v>
      </c>
      <c r="H161" s="44">
        <v>2020</v>
      </c>
      <c r="I161" s="44">
        <v>0</v>
      </c>
      <c r="J161" s="44">
        <v>0</v>
      </c>
      <c r="K161" s="44">
        <v>0</v>
      </c>
      <c r="L161" s="45" t="str">
        <f t="shared" si="6"/>
        <v>insert into analy_gyoretu values(2020,0,0,0,22,null,01,null,8,0,0,'エ建設仮勘定',null,null,null,null);</v>
      </c>
    </row>
    <row r="162" spans="1:12" ht="24.4" customHeight="1" x14ac:dyDescent="0.15">
      <c r="A162" s="9" t="s">
        <v>903</v>
      </c>
      <c r="B162" s="9">
        <v>22</v>
      </c>
      <c r="C162" s="21" t="s">
        <v>387</v>
      </c>
      <c r="D162" s="20" t="s">
        <v>88</v>
      </c>
      <c r="E162" s="11"/>
      <c r="F162" s="43"/>
      <c r="G162" s="43" t="str">
        <f t="shared" si="5"/>
        <v>オその他</v>
      </c>
      <c r="H162" s="44">
        <v>2020</v>
      </c>
      <c r="I162" s="44">
        <v>0</v>
      </c>
      <c r="J162" s="44">
        <v>0</v>
      </c>
      <c r="K162" s="44">
        <v>0</v>
      </c>
      <c r="L162" s="45" t="str">
        <f t="shared" si="6"/>
        <v>insert into analy_gyoretu values(2020,0,0,0,22,null,01,null,,,0,'オその他',null,null,null,null);</v>
      </c>
    </row>
    <row r="163" spans="1:12" ht="24.4" customHeight="1" x14ac:dyDescent="0.15">
      <c r="A163" s="9" t="s">
        <v>903</v>
      </c>
      <c r="B163" s="9">
        <v>22</v>
      </c>
      <c r="C163" s="19" t="s">
        <v>386</v>
      </c>
      <c r="D163" s="20" t="s">
        <v>88</v>
      </c>
      <c r="E163" s="15" t="s">
        <v>101</v>
      </c>
      <c r="F163" s="43">
        <v>0</v>
      </c>
      <c r="G163" s="43" t="str">
        <f t="shared" si="5"/>
        <v>(2)無形固定資産</v>
      </c>
      <c r="H163" s="44">
        <v>2020</v>
      </c>
      <c r="I163" s="44">
        <v>0</v>
      </c>
      <c r="J163" s="44">
        <v>0</v>
      </c>
      <c r="K163" s="44">
        <v>0</v>
      </c>
      <c r="L163" s="45" t="str">
        <f t="shared" si="6"/>
        <v>insert into analy_gyoretu values(2020,0,0,0,22,null,01,null,9,0,0,'(2)無形固定資産',null,null,null,null);</v>
      </c>
    </row>
    <row r="164" spans="1:12" ht="24.4" customHeight="1" x14ac:dyDescent="0.15">
      <c r="A164" s="9" t="s">
        <v>903</v>
      </c>
      <c r="B164" s="9">
        <v>22</v>
      </c>
      <c r="C164" s="19" t="s">
        <v>385</v>
      </c>
      <c r="D164" s="20" t="s">
        <v>88</v>
      </c>
      <c r="E164" s="15" t="s">
        <v>102</v>
      </c>
      <c r="F164" s="43">
        <v>0</v>
      </c>
      <c r="G164" s="43" t="str">
        <f t="shared" si="5"/>
        <v>(3)投資その他の資産</v>
      </c>
      <c r="H164" s="44">
        <v>2020</v>
      </c>
      <c r="I164" s="44">
        <v>0</v>
      </c>
      <c r="J164" s="44">
        <v>0</v>
      </c>
      <c r="K164" s="44">
        <v>0</v>
      </c>
      <c r="L164" s="45" t="str">
        <f t="shared" si="6"/>
        <v>insert into analy_gyoretu values(2020,0,0,0,22,null,01,null,10,0,0,'(3)投資その他の資産',null,null,null,null);</v>
      </c>
    </row>
    <row r="165" spans="1:12" ht="24.4" customHeight="1" x14ac:dyDescent="0.15">
      <c r="A165" s="9" t="s">
        <v>903</v>
      </c>
      <c r="B165" s="9">
        <v>22</v>
      </c>
      <c r="C165" s="19" t="s">
        <v>384</v>
      </c>
      <c r="D165" s="20" t="s">
        <v>88</v>
      </c>
      <c r="E165" s="15" t="s">
        <v>110</v>
      </c>
      <c r="F165" s="43">
        <v>0</v>
      </c>
      <c r="G165" s="43" t="str">
        <f t="shared" si="5"/>
        <v>2.流動資産</v>
      </c>
      <c r="H165" s="44">
        <v>2020</v>
      </c>
      <c r="I165" s="44">
        <v>0</v>
      </c>
      <c r="J165" s="44">
        <v>0</v>
      </c>
      <c r="K165" s="44">
        <v>0</v>
      </c>
      <c r="L165" s="45" t="str">
        <f t="shared" si="6"/>
        <v>insert into analy_gyoretu values(2020,0,0,0,22,null,01,null,14,0,0,'2.流動資産',null,null,null,null);</v>
      </c>
    </row>
    <row r="166" spans="1:12" ht="24.4" customHeight="1" x14ac:dyDescent="0.15">
      <c r="A166" s="9" t="s">
        <v>903</v>
      </c>
      <c r="B166" s="9">
        <v>22</v>
      </c>
      <c r="C166" s="19" t="s">
        <v>383</v>
      </c>
      <c r="D166" s="20" t="s">
        <v>88</v>
      </c>
      <c r="E166" s="15" t="s">
        <v>112</v>
      </c>
      <c r="F166" s="43">
        <v>0</v>
      </c>
      <c r="G166" s="43" t="str">
        <f t="shared" si="5"/>
        <v>うち(1)現金及び預金</v>
      </c>
      <c r="H166" s="44">
        <v>2020</v>
      </c>
      <c r="I166" s="44">
        <v>0</v>
      </c>
      <c r="J166" s="44">
        <v>0</v>
      </c>
      <c r="K166" s="44">
        <v>0</v>
      </c>
      <c r="L166" s="45" t="str">
        <f t="shared" si="6"/>
        <v>insert into analy_gyoretu values(2020,0,0,0,22,null,01,null,15,0,0,'うち(1)現金及び預金',null,null,null,null);</v>
      </c>
    </row>
    <row r="167" spans="1:12" ht="24.4" customHeight="1" x14ac:dyDescent="0.15">
      <c r="A167" s="9" t="s">
        <v>903</v>
      </c>
      <c r="B167" s="9">
        <v>22</v>
      </c>
      <c r="C167" s="19" t="s">
        <v>382</v>
      </c>
      <c r="D167" s="20" t="s">
        <v>88</v>
      </c>
      <c r="E167" s="15" t="s">
        <v>114</v>
      </c>
      <c r="F167" s="43">
        <v>0</v>
      </c>
      <c r="G167" s="43" t="str">
        <f t="shared" si="5"/>
        <v>うち(2)未収金及び未収収益</v>
      </c>
      <c r="H167" s="44">
        <v>2020</v>
      </c>
      <c r="I167" s="44">
        <v>0</v>
      </c>
      <c r="J167" s="44">
        <v>0</v>
      </c>
      <c r="K167" s="44">
        <v>0</v>
      </c>
      <c r="L167" s="45" t="str">
        <f t="shared" si="6"/>
        <v>insert into analy_gyoretu values(2020,0,0,0,22,null,01,null,16,0,0,'うち(2)未収金及び未収収益',null,null,null,null);</v>
      </c>
    </row>
    <row r="168" spans="1:12" ht="24.4" customHeight="1" x14ac:dyDescent="0.15">
      <c r="A168" s="9" t="s">
        <v>903</v>
      </c>
      <c r="B168" s="9">
        <v>22</v>
      </c>
      <c r="C168" s="19" t="s">
        <v>381</v>
      </c>
      <c r="D168" s="20" t="s">
        <v>88</v>
      </c>
      <c r="E168" s="15" t="s">
        <v>116</v>
      </c>
      <c r="F168" s="43">
        <v>0</v>
      </c>
      <c r="G168" s="43" t="str">
        <f t="shared" si="5"/>
        <v>うち(3)貸倒引当金(△)</v>
      </c>
      <c r="H168" s="44">
        <v>2020</v>
      </c>
      <c r="I168" s="44">
        <v>0</v>
      </c>
      <c r="J168" s="44">
        <v>0</v>
      </c>
      <c r="K168" s="44">
        <v>0</v>
      </c>
      <c r="L168" s="45" t="str">
        <f t="shared" si="6"/>
        <v>insert into analy_gyoretu values(2020,0,0,0,22,null,01,null,17,0,0,'うち(3)貸倒引当金(△)',null,null,null,null);</v>
      </c>
    </row>
    <row r="169" spans="1:12" ht="24.4" customHeight="1" x14ac:dyDescent="0.15">
      <c r="A169" s="9" t="s">
        <v>903</v>
      </c>
      <c r="B169" s="9">
        <v>22</v>
      </c>
      <c r="C169" s="19" t="s">
        <v>380</v>
      </c>
      <c r="D169" s="20" t="s">
        <v>88</v>
      </c>
      <c r="E169" s="15" t="s">
        <v>118</v>
      </c>
      <c r="F169" s="43">
        <v>0</v>
      </c>
      <c r="G169" s="43" t="str">
        <f t="shared" si="5"/>
        <v>うち(4)貯蔵品</v>
      </c>
      <c r="H169" s="44">
        <v>2020</v>
      </c>
      <c r="I169" s="44">
        <v>0</v>
      </c>
      <c r="J169" s="44">
        <v>0</v>
      </c>
      <c r="K169" s="44">
        <v>0</v>
      </c>
      <c r="L169" s="45" t="str">
        <f t="shared" si="6"/>
        <v>insert into analy_gyoretu values(2020,0,0,0,22,null,01,null,18,0,0,'うち(4)貯蔵品',null,null,null,null);</v>
      </c>
    </row>
    <row r="170" spans="1:12" ht="24.4" customHeight="1" x14ac:dyDescent="0.15">
      <c r="A170" s="9" t="s">
        <v>903</v>
      </c>
      <c r="B170" s="9">
        <v>22</v>
      </c>
      <c r="C170" s="19" t="s">
        <v>379</v>
      </c>
      <c r="D170" s="20" t="s">
        <v>88</v>
      </c>
      <c r="E170" s="15" t="s">
        <v>120</v>
      </c>
      <c r="F170" s="43">
        <v>0</v>
      </c>
      <c r="G170" s="43" t="str">
        <f t="shared" si="5"/>
        <v>うち(5)短期有価証券</v>
      </c>
      <c r="H170" s="44">
        <v>2020</v>
      </c>
      <c r="I170" s="44">
        <v>0</v>
      </c>
      <c r="J170" s="44">
        <v>0</v>
      </c>
      <c r="K170" s="44">
        <v>0</v>
      </c>
      <c r="L170" s="45" t="str">
        <f t="shared" si="6"/>
        <v>insert into analy_gyoretu values(2020,0,0,0,22,null,01,null,19,0,0,'うち(5)短期有価証券',null,null,null,null);</v>
      </c>
    </row>
    <row r="171" spans="1:12" ht="24.4" customHeight="1" x14ac:dyDescent="0.15">
      <c r="A171" s="9" t="s">
        <v>903</v>
      </c>
      <c r="B171" s="9">
        <v>22</v>
      </c>
      <c r="C171" s="19" t="s">
        <v>378</v>
      </c>
      <c r="D171" s="20" t="s">
        <v>88</v>
      </c>
      <c r="E171" s="15" t="s">
        <v>122</v>
      </c>
      <c r="F171" s="43">
        <v>0</v>
      </c>
      <c r="G171" s="43" t="str">
        <f t="shared" si="5"/>
        <v>3.繰延資産</v>
      </c>
      <c r="H171" s="44">
        <v>2020</v>
      </c>
      <c r="I171" s="44">
        <v>0</v>
      </c>
      <c r="J171" s="44">
        <v>0</v>
      </c>
      <c r="K171" s="44">
        <v>0</v>
      </c>
      <c r="L171" s="45" t="str">
        <f t="shared" si="6"/>
        <v>insert into analy_gyoretu values(2020,0,0,0,22,null,01,null,20,0,0,'3.繰延資産',null,null,null,null);</v>
      </c>
    </row>
    <row r="172" spans="1:12" ht="24.4" customHeight="1" x14ac:dyDescent="0.15">
      <c r="A172" s="9" t="s">
        <v>903</v>
      </c>
      <c r="B172" s="9">
        <v>22</v>
      </c>
      <c r="C172" s="19" t="s">
        <v>377</v>
      </c>
      <c r="D172" s="20" t="s">
        <v>88</v>
      </c>
      <c r="E172" s="15" t="s">
        <v>123</v>
      </c>
      <c r="F172" s="43">
        <v>0</v>
      </c>
      <c r="G172" s="43" t="str">
        <f t="shared" si="5"/>
        <v>4.資産合計</v>
      </c>
      <c r="H172" s="44">
        <v>2020</v>
      </c>
      <c r="I172" s="44">
        <v>0</v>
      </c>
      <c r="J172" s="44">
        <v>0</v>
      </c>
      <c r="K172" s="44">
        <v>0</v>
      </c>
      <c r="L172" s="45" t="str">
        <f t="shared" si="6"/>
        <v>insert into analy_gyoretu values(2020,0,0,0,22,null,01,null,21,0,0,'4.資産合計',null,null,null,null);</v>
      </c>
    </row>
    <row r="173" spans="1:12" ht="24.4" customHeight="1" x14ac:dyDescent="0.15">
      <c r="A173" s="9" t="s">
        <v>903</v>
      </c>
      <c r="B173" s="9">
        <v>22</v>
      </c>
      <c r="C173" s="19" t="s">
        <v>376</v>
      </c>
      <c r="D173" s="20" t="s">
        <v>88</v>
      </c>
      <c r="E173" s="15" t="s">
        <v>125</v>
      </c>
      <c r="F173" s="43">
        <v>0</v>
      </c>
      <c r="G173" s="43" t="str">
        <f t="shared" si="5"/>
        <v>5.固定負債</v>
      </c>
      <c r="H173" s="44">
        <v>2020</v>
      </c>
      <c r="I173" s="44">
        <v>0</v>
      </c>
      <c r="J173" s="44">
        <v>0</v>
      </c>
      <c r="K173" s="44">
        <v>0</v>
      </c>
      <c r="L173" s="45" t="str">
        <f t="shared" si="6"/>
        <v>insert into analy_gyoretu values(2020,0,0,0,22,null,01,null,22,0,0,'5.固定負債',null,null,null,null);</v>
      </c>
    </row>
    <row r="174" spans="1:12" ht="24.4" customHeight="1" x14ac:dyDescent="0.15">
      <c r="A174" s="9" t="s">
        <v>903</v>
      </c>
      <c r="B174" s="9">
        <v>22</v>
      </c>
      <c r="C174" s="22" t="s">
        <v>1129</v>
      </c>
      <c r="D174" s="20" t="s">
        <v>88</v>
      </c>
      <c r="E174" s="15" t="s">
        <v>127</v>
      </c>
      <c r="F174" s="43">
        <v>0</v>
      </c>
      <c r="G174" s="43" t="str">
        <f t="shared" si="5"/>
        <v>(1)建設改良費等の財源に充てるための企業債</v>
      </c>
      <c r="H174" s="44">
        <v>2020</v>
      </c>
      <c r="I174" s="44">
        <v>0</v>
      </c>
      <c r="J174" s="44">
        <v>0</v>
      </c>
      <c r="K174" s="44">
        <v>0</v>
      </c>
      <c r="L174" s="45" t="str">
        <f t="shared" si="6"/>
        <v>insert into analy_gyoretu values(2020,0,0,0,22,null,01,null,23,0,0,'(1)建設改良費等の財源に充てるための企業債',null,null,null,null);</v>
      </c>
    </row>
    <row r="175" spans="1:12" ht="24.4" customHeight="1" x14ac:dyDescent="0.15">
      <c r="A175" s="9" t="s">
        <v>903</v>
      </c>
      <c r="B175" s="9">
        <v>22</v>
      </c>
      <c r="C175" s="22" t="s">
        <v>1130</v>
      </c>
      <c r="D175" s="20" t="s">
        <v>88</v>
      </c>
      <c r="E175" s="15" t="s">
        <v>129</v>
      </c>
      <c r="F175" s="43">
        <v>0</v>
      </c>
      <c r="G175" s="43" t="str">
        <f t="shared" ref="G175:G238" si="7">SUBSTITUTE(SUBSTITUTE(TRIM(C175)," ",""),"　","")</f>
        <v>(2)その他の企業債</v>
      </c>
      <c r="H175" s="44">
        <v>2020</v>
      </c>
      <c r="I175" s="44">
        <v>0</v>
      </c>
      <c r="J175" s="44">
        <v>0</v>
      </c>
      <c r="K175" s="44">
        <v>0</v>
      </c>
      <c r="L175" s="45" t="str">
        <f t="shared" si="6"/>
        <v>insert into analy_gyoretu values(2020,0,0,0,22,null,01,null,24,0,0,'(2)その他の企業債',null,null,null,null);</v>
      </c>
    </row>
    <row r="176" spans="1:12" ht="24.4" customHeight="1" x14ac:dyDescent="0.15">
      <c r="A176" s="9" t="s">
        <v>903</v>
      </c>
      <c r="B176" s="9">
        <v>22</v>
      </c>
      <c r="C176" s="22" t="s">
        <v>375</v>
      </c>
      <c r="D176" s="20" t="s">
        <v>88</v>
      </c>
      <c r="E176" s="15" t="s">
        <v>131</v>
      </c>
      <c r="F176" s="43">
        <v>0</v>
      </c>
      <c r="G176" s="43" t="str">
        <f t="shared" si="7"/>
        <v>(3)再建債</v>
      </c>
      <c r="H176" s="44">
        <v>2020</v>
      </c>
      <c r="I176" s="44">
        <v>0</v>
      </c>
      <c r="J176" s="44">
        <v>0</v>
      </c>
      <c r="K176" s="44">
        <v>0</v>
      </c>
      <c r="L176" s="45" t="str">
        <f t="shared" si="6"/>
        <v>insert into analy_gyoretu values(2020,0,0,0,22,null,01,null,25,0,0,'(3)再建債',null,null,null,null);</v>
      </c>
    </row>
    <row r="177" spans="1:12" ht="24.4" customHeight="1" x14ac:dyDescent="0.15">
      <c r="A177" s="9" t="s">
        <v>903</v>
      </c>
      <c r="B177" s="9">
        <v>22</v>
      </c>
      <c r="C177" s="22" t="s">
        <v>1126</v>
      </c>
      <c r="D177" s="20" t="s">
        <v>88</v>
      </c>
      <c r="E177" s="15" t="s">
        <v>133</v>
      </c>
      <c r="F177" s="43">
        <v>0</v>
      </c>
      <c r="G177" s="43" t="str">
        <f t="shared" si="7"/>
        <v>(4)建設改良費等の財源に充てるための長期借入金</v>
      </c>
      <c r="H177" s="44">
        <v>2020</v>
      </c>
      <c r="I177" s="44">
        <v>0</v>
      </c>
      <c r="J177" s="44">
        <v>0</v>
      </c>
      <c r="K177" s="44">
        <v>0</v>
      </c>
      <c r="L177" s="45" t="str">
        <f t="shared" si="6"/>
        <v>insert into analy_gyoretu values(2020,0,0,0,22,null,01,null,26,0,0,'(4)建設改良費等の財源に充てるための長期借入金',null,null,null,null);</v>
      </c>
    </row>
    <row r="178" spans="1:12" ht="24.4" customHeight="1" x14ac:dyDescent="0.15">
      <c r="A178" s="9" t="s">
        <v>903</v>
      </c>
      <c r="B178" s="9">
        <v>22</v>
      </c>
      <c r="C178" s="22" t="s">
        <v>1127</v>
      </c>
      <c r="D178" s="20" t="s">
        <v>88</v>
      </c>
      <c r="E178" s="15" t="s">
        <v>135</v>
      </c>
      <c r="F178" s="43">
        <v>0</v>
      </c>
      <c r="G178" s="43" t="str">
        <f t="shared" si="7"/>
        <v>(5)その他の長期借入金</v>
      </c>
      <c r="H178" s="44">
        <v>2020</v>
      </c>
      <c r="I178" s="44">
        <v>0</v>
      </c>
      <c r="J178" s="44">
        <v>0</v>
      </c>
      <c r="K178" s="44">
        <v>0</v>
      </c>
      <c r="L178" s="45" t="str">
        <f t="shared" si="6"/>
        <v>insert into analy_gyoretu values(2020,0,0,0,22,null,01,null,27,0,0,'(5)その他の長期借入金',null,null,null,null);</v>
      </c>
    </row>
    <row r="179" spans="1:12" ht="24.4" customHeight="1" x14ac:dyDescent="0.15">
      <c r="A179" s="9" t="s">
        <v>903</v>
      </c>
      <c r="B179" s="9">
        <v>22</v>
      </c>
      <c r="C179" s="22" t="s">
        <v>374</v>
      </c>
      <c r="D179" s="20" t="s">
        <v>88</v>
      </c>
      <c r="E179" s="15" t="s">
        <v>137</v>
      </c>
      <c r="F179" s="43">
        <v>0</v>
      </c>
      <c r="G179" s="43" t="str">
        <f t="shared" si="7"/>
        <v>(6)引当金</v>
      </c>
      <c r="H179" s="44">
        <v>2020</v>
      </c>
      <c r="I179" s="44">
        <v>0</v>
      </c>
      <c r="J179" s="44">
        <v>0</v>
      </c>
      <c r="K179" s="44">
        <v>0</v>
      </c>
      <c r="L179" s="45" t="str">
        <f t="shared" si="6"/>
        <v>insert into analy_gyoretu values(2020,0,0,0,22,null,01,null,28,0,0,'(6)引当金',null,null,null,null);</v>
      </c>
    </row>
    <row r="180" spans="1:12" ht="24.4" customHeight="1" x14ac:dyDescent="0.15">
      <c r="A180" s="9" t="s">
        <v>903</v>
      </c>
      <c r="B180" s="9">
        <v>22</v>
      </c>
      <c r="C180" s="22" t="s">
        <v>373</v>
      </c>
      <c r="D180" s="20" t="s">
        <v>88</v>
      </c>
      <c r="E180" s="15" t="s">
        <v>139</v>
      </c>
      <c r="F180" s="43">
        <v>0</v>
      </c>
      <c r="G180" s="43" t="str">
        <f t="shared" si="7"/>
        <v>(7)リース債務</v>
      </c>
      <c r="H180" s="44">
        <v>2020</v>
      </c>
      <c r="I180" s="44">
        <v>0</v>
      </c>
      <c r="J180" s="44">
        <v>0</v>
      </c>
      <c r="K180" s="44">
        <v>0</v>
      </c>
      <c r="L180" s="45" t="str">
        <f t="shared" si="6"/>
        <v>insert into analy_gyoretu values(2020,0,0,0,22,null,01,null,29,0,0,'(7)リース債務',null,null,null,null);</v>
      </c>
    </row>
    <row r="181" spans="1:12" ht="24.4" customHeight="1" x14ac:dyDescent="0.15">
      <c r="A181" s="9" t="s">
        <v>903</v>
      </c>
      <c r="B181" s="9">
        <v>22</v>
      </c>
      <c r="C181" s="22" t="s">
        <v>372</v>
      </c>
      <c r="D181" s="20" t="s">
        <v>88</v>
      </c>
      <c r="E181" s="15" t="s">
        <v>140</v>
      </c>
      <c r="F181" s="43">
        <v>0</v>
      </c>
      <c r="G181" s="43" t="str">
        <f t="shared" si="7"/>
        <v>(8)その他</v>
      </c>
      <c r="H181" s="44">
        <v>2020</v>
      </c>
      <c r="I181" s="44">
        <v>0</v>
      </c>
      <c r="J181" s="44">
        <v>0</v>
      </c>
      <c r="K181" s="44">
        <v>0</v>
      </c>
      <c r="L181" s="45" t="str">
        <f t="shared" si="6"/>
        <v>insert into analy_gyoretu values(2020,0,0,0,22,null,01,null,30,0,0,'(8)その他',null,null,null,null);</v>
      </c>
    </row>
    <row r="182" spans="1:12" ht="24.4" customHeight="1" x14ac:dyDescent="0.15">
      <c r="A182" s="9" t="s">
        <v>903</v>
      </c>
      <c r="B182" s="9">
        <v>22</v>
      </c>
      <c r="C182" s="19" t="s">
        <v>371</v>
      </c>
      <c r="D182" s="20" t="s">
        <v>88</v>
      </c>
      <c r="E182" s="15" t="s">
        <v>141</v>
      </c>
      <c r="F182" s="43">
        <v>0</v>
      </c>
      <c r="G182" s="43" t="str">
        <f t="shared" si="7"/>
        <v>6.流動負債</v>
      </c>
      <c r="H182" s="44">
        <v>2020</v>
      </c>
      <c r="I182" s="44">
        <v>0</v>
      </c>
      <c r="J182" s="44">
        <v>0</v>
      </c>
      <c r="K182" s="44">
        <v>0</v>
      </c>
      <c r="L182" s="45" t="str">
        <f t="shared" si="6"/>
        <v>insert into analy_gyoretu values(2020,0,0,0,22,null,01,null,31,0,0,'6.流動負債',null,null,null,null);</v>
      </c>
    </row>
    <row r="183" spans="1:12" ht="24.4" customHeight="1" x14ac:dyDescent="0.15">
      <c r="A183" s="9" t="s">
        <v>903</v>
      </c>
      <c r="B183" s="9">
        <v>22</v>
      </c>
      <c r="C183" s="19" t="s">
        <v>1131</v>
      </c>
      <c r="D183" s="20" t="s">
        <v>88</v>
      </c>
      <c r="E183" s="15" t="s">
        <v>142</v>
      </c>
      <c r="F183" s="43">
        <v>0</v>
      </c>
      <c r="G183" s="43" t="str">
        <f t="shared" si="7"/>
        <v>(1)建設改良費等の財源に充てるための企業債</v>
      </c>
      <c r="H183" s="44">
        <v>2020</v>
      </c>
      <c r="I183" s="44">
        <v>0</v>
      </c>
      <c r="J183" s="44">
        <v>0</v>
      </c>
      <c r="K183" s="44">
        <v>0</v>
      </c>
      <c r="L183" s="45" t="str">
        <f t="shared" si="6"/>
        <v>insert into analy_gyoretu values(2020,0,0,0,22,null,01,null,32,0,0,'(1)建設改良費等の財源に充てるための企業債',null,null,null,null);</v>
      </c>
    </row>
    <row r="184" spans="1:12" ht="24.4" customHeight="1" x14ac:dyDescent="0.15">
      <c r="A184" s="9" t="s">
        <v>903</v>
      </c>
      <c r="B184" s="9">
        <v>22</v>
      </c>
      <c r="C184" s="19" t="s">
        <v>1132</v>
      </c>
      <c r="D184" s="20" t="s">
        <v>88</v>
      </c>
      <c r="E184" s="15" t="s">
        <v>144</v>
      </c>
      <c r="F184" s="43">
        <v>0</v>
      </c>
      <c r="G184" s="43" t="str">
        <f t="shared" si="7"/>
        <v>(2)その他の企業債</v>
      </c>
      <c r="H184" s="44">
        <v>2020</v>
      </c>
      <c r="I184" s="44">
        <v>0</v>
      </c>
      <c r="J184" s="44">
        <v>0</v>
      </c>
      <c r="K184" s="44">
        <v>0</v>
      </c>
      <c r="L184" s="45" t="str">
        <f t="shared" si="6"/>
        <v>insert into analy_gyoretu values(2020,0,0,0,22,null,01,null,33,0,0,'(2)その他の企業債',null,null,null,null);</v>
      </c>
    </row>
    <row r="185" spans="1:12" ht="24.4" customHeight="1" x14ac:dyDescent="0.15">
      <c r="A185" s="9" t="s">
        <v>903</v>
      </c>
      <c r="B185" s="9">
        <v>22</v>
      </c>
      <c r="C185" s="19" t="s">
        <v>1133</v>
      </c>
      <c r="D185" s="20" t="s">
        <v>88</v>
      </c>
      <c r="E185" s="15" t="s">
        <v>146</v>
      </c>
      <c r="F185" s="43">
        <v>0</v>
      </c>
      <c r="G185" s="43" t="str">
        <f t="shared" si="7"/>
        <v>(3)建設改良費等の財源に充てるための長期借入金</v>
      </c>
      <c r="H185" s="44">
        <v>2020</v>
      </c>
      <c r="I185" s="44">
        <v>0</v>
      </c>
      <c r="J185" s="44">
        <v>0</v>
      </c>
      <c r="K185" s="44">
        <v>0</v>
      </c>
      <c r="L185" s="45" t="str">
        <f t="shared" si="6"/>
        <v>insert into analy_gyoretu values(2020,0,0,0,22,null,01,null,34,0,0,'(3)建設改良費等の財源に充てるための長期借入金',null,null,null,null);</v>
      </c>
    </row>
    <row r="186" spans="1:12" ht="24.4" customHeight="1" x14ac:dyDescent="0.15">
      <c r="A186" s="9" t="s">
        <v>903</v>
      </c>
      <c r="B186" s="9">
        <v>22</v>
      </c>
      <c r="C186" s="19" t="s">
        <v>1134</v>
      </c>
      <c r="D186" s="20" t="s">
        <v>88</v>
      </c>
      <c r="E186" s="15" t="s">
        <v>148</v>
      </c>
      <c r="F186" s="43">
        <v>0</v>
      </c>
      <c r="G186" s="43" t="str">
        <f t="shared" si="7"/>
        <v>(4)その他の長期借入金</v>
      </c>
      <c r="H186" s="44">
        <v>2020</v>
      </c>
      <c r="I186" s="44">
        <v>0</v>
      </c>
      <c r="J186" s="44">
        <v>0</v>
      </c>
      <c r="K186" s="44">
        <v>0</v>
      </c>
      <c r="L186" s="45" t="str">
        <f t="shared" si="6"/>
        <v>insert into analy_gyoretu values(2020,0,0,0,22,null,01,null,35,0,0,'(4)その他の長期借入金',null,null,null,null);</v>
      </c>
    </row>
    <row r="187" spans="1:12" ht="24.4" customHeight="1" x14ac:dyDescent="0.15">
      <c r="A187" s="9" t="s">
        <v>903</v>
      </c>
      <c r="B187" s="9">
        <v>22</v>
      </c>
      <c r="C187" s="19" t="s">
        <v>1135</v>
      </c>
      <c r="D187" s="20" t="s">
        <v>88</v>
      </c>
      <c r="E187" s="15" t="s">
        <v>150</v>
      </c>
      <c r="F187" s="43">
        <v>0</v>
      </c>
      <c r="G187" s="43" t="str">
        <f t="shared" si="7"/>
        <v>(5)引当金</v>
      </c>
      <c r="H187" s="44">
        <v>2020</v>
      </c>
      <c r="I187" s="44">
        <v>0</v>
      </c>
      <c r="J187" s="44">
        <v>0</v>
      </c>
      <c r="K187" s="44">
        <v>0</v>
      </c>
      <c r="L187" s="45" t="str">
        <f t="shared" si="6"/>
        <v>insert into analy_gyoretu values(2020,0,0,0,22,null,01,null,36,0,0,'(5)引当金',null,null,null,null);</v>
      </c>
    </row>
    <row r="188" spans="1:12" ht="24.4" customHeight="1" x14ac:dyDescent="0.15">
      <c r="A188" s="9" t="s">
        <v>903</v>
      </c>
      <c r="B188" s="9">
        <v>22</v>
      </c>
      <c r="C188" s="19" t="s">
        <v>1136</v>
      </c>
      <c r="D188" s="20" t="s">
        <v>88</v>
      </c>
      <c r="E188" s="15" t="s">
        <v>152</v>
      </c>
      <c r="F188" s="43">
        <v>0</v>
      </c>
      <c r="G188" s="43" t="str">
        <f t="shared" si="7"/>
        <v>(6)リース債務</v>
      </c>
      <c r="H188" s="44">
        <v>2020</v>
      </c>
      <c r="I188" s="44">
        <v>0</v>
      </c>
      <c r="J188" s="44">
        <v>0</v>
      </c>
      <c r="K188" s="44">
        <v>0</v>
      </c>
      <c r="L188" s="45" t="str">
        <f t="shared" si="6"/>
        <v>insert into analy_gyoretu values(2020,0,0,0,22,null,01,null,37,0,0,'(6)リース債務',null,null,null,null);</v>
      </c>
    </row>
    <row r="189" spans="1:12" ht="24.4" customHeight="1" x14ac:dyDescent="0.15">
      <c r="A189" s="9" t="s">
        <v>903</v>
      </c>
      <c r="B189" s="9">
        <v>22</v>
      </c>
      <c r="C189" s="19" t="s">
        <v>1137</v>
      </c>
      <c r="D189" s="20" t="s">
        <v>88</v>
      </c>
      <c r="E189" s="15" t="s">
        <v>153</v>
      </c>
      <c r="F189" s="43">
        <v>0</v>
      </c>
      <c r="G189" s="43" t="str">
        <f t="shared" si="7"/>
        <v>(7)一時借入金</v>
      </c>
      <c r="H189" s="44">
        <v>2020</v>
      </c>
      <c r="I189" s="44">
        <v>0</v>
      </c>
      <c r="J189" s="44">
        <v>0</v>
      </c>
      <c r="K189" s="44">
        <v>0</v>
      </c>
      <c r="L189" s="45" t="str">
        <f t="shared" si="6"/>
        <v>insert into analy_gyoretu values(2020,0,0,0,22,null,01,null,38,0,0,'(7)一時借入金',null,null,null,null);</v>
      </c>
    </row>
    <row r="190" spans="1:12" ht="24.4" customHeight="1" x14ac:dyDescent="0.15">
      <c r="A190" s="9" t="s">
        <v>903</v>
      </c>
      <c r="B190" s="9">
        <v>22</v>
      </c>
      <c r="C190" s="19" t="s">
        <v>1138</v>
      </c>
      <c r="D190" s="20" t="s">
        <v>88</v>
      </c>
      <c r="E190" s="15" t="s">
        <v>154</v>
      </c>
      <c r="F190" s="43">
        <v>0</v>
      </c>
      <c r="G190" s="43" t="str">
        <f t="shared" si="7"/>
        <v>(8)未払金及び未払費用</v>
      </c>
      <c r="H190" s="44">
        <v>2020</v>
      </c>
      <c r="I190" s="44">
        <v>0</v>
      </c>
      <c r="J190" s="44">
        <v>0</v>
      </c>
      <c r="K190" s="44">
        <v>0</v>
      </c>
      <c r="L190" s="45" t="str">
        <f t="shared" si="6"/>
        <v>insert into analy_gyoretu values(2020,0,0,0,22,null,01,null,39,0,0,'(8)未払金及び未払費用',null,null,null,null);</v>
      </c>
    </row>
    <row r="191" spans="1:12" ht="24.4" customHeight="1" x14ac:dyDescent="0.15">
      <c r="A191" s="9" t="s">
        <v>903</v>
      </c>
      <c r="B191" s="9">
        <v>22</v>
      </c>
      <c r="C191" s="19" t="s">
        <v>1139</v>
      </c>
      <c r="D191" s="20" t="s">
        <v>88</v>
      </c>
      <c r="E191" s="15" t="s">
        <v>156</v>
      </c>
      <c r="F191" s="43">
        <v>0</v>
      </c>
      <c r="G191" s="43" t="str">
        <f t="shared" si="7"/>
        <v>(9)前受金及び前受収益</v>
      </c>
      <c r="H191" s="44">
        <v>2020</v>
      </c>
      <c r="I191" s="44">
        <v>0</v>
      </c>
      <c r="J191" s="44">
        <v>0</v>
      </c>
      <c r="K191" s="44">
        <v>0</v>
      </c>
      <c r="L191" s="45" t="str">
        <f t="shared" si="6"/>
        <v>insert into analy_gyoretu values(2020,0,0,0,22,null,01,null,40,0,0,'(9)前受金及び前受収益',null,null,null,null);</v>
      </c>
    </row>
    <row r="192" spans="1:12" ht="24.4" customHeight="1" x14ac:dyDescent="0.15">
      <c r="A192" s="9" t="s">
        <v>903</v>
      </c>
      <c r="B192" s="9">
        <v>22</v>
      </c>
      <c r="C192" s="19" t="s">
        <v>1140</v>
      </c>
      <c r="D192" s="20" t="s">
        <v>88</v>
      </c>
      <c r="E192" s="15" t="s">
        <v>157</v>
      </c>
      <c r="F192" s="43">
        <v>0</v>
      </c>
      <c r="G192" s="43" t="str">
        <f t="shared" si="7"/>
        <v>(10)その他</v>
      </c>
      <c r="H192" s="44">
        <v>2020</v>
      </c>
      <c r="I192" s="44">
        <v>0</v>
      </c>
      <c r="J192" s="44">
        <v>0</v>
      </c>
      <c r="K192" s="44">
        <v>0</v>
      </c>
      <c r="L192" s="45" t="str">
        <f t="shared" si="6"/>
        <v>insert into analy_gyoretu values(2020,0,0,0,22,null,01,null,41,0,0,'(10)その他',null,null,null,null);</v>
      </c>
    </row>
    <row r="193" spans="1:12" ht="24.4" customHeight="1" x14ac:dyDescent="0.15">
      <c r="A193" s="9" t="s">
        <v>903</v>
      </c>
      <c r="B193" s="9">
        <v>22</v>
      </c>
      <c r="C193" s="19" t="s">
        <v>1141</v>
      </c>
      <c r="D193" s="20" t="s">
        <v>88</v>
      </c>
      <c r="E193" s="15" t="s">
        <v>159</v>
      </c>
      <c r="F193" s="43">
        <v>0</v>
      </c>
      <c r="G193" s="43" t="str">
        <f t="shared" si="7"/>
        <v>7.繰延収益</v>
      </c>
      <c r="H193" s="44">
        <v>2020</v>
      </c>
      <c r="I193" s="44">
        <v>0</v>
      </c>
      <c r="J193" s="44">
        <v>0</v>
      </c>
      <c r="K193" s="44">
        <v>0</v>
      </c>
      <c r="L193" s="45" t="str">
        <f t="shared" si="6"/>
        <v>insert into analy_gyoretu values(2020,0,0,0,22,null,01,null,42,0,0,'7.繰延収益',null,null,null,null);</v>
      </c>
    </row>
    <row r="194" spans="1:12" ht="24.4" customHeight="1" x14ac:dyDescent="0.15">
      <c r="A194" s="9" t="s">
        <v>903</v>
      </c>
      <c r="B194" s="9">
        <v>22</v>
      </c>
      <c r="C194" s="19" t="s">
        <v>1142</v>
      </c>
      <c r="D194" s="20" t="s">
        <v>88</v>
      </c>
      <c r="E194" s="15" t="s">
        <v>161</v>
      </c>
      <c r="F194" s="43">
        <v>0</v>
      </c>
      <c r="G194" s="43" t="str">
        <f t="shared" si="7"/>
        <v>(1)長期前受金</v>
      </c>
      <c r="H194" s="44">
        <v>2020</v>
      </c>
      <c r="I194" s="44">
        <v>0</v>
      </c>
      <c r="J194" s="44">
        <v>0</v>
      </c>
      <c r="K194" s="44">
        <v>0</v>
      </c>
      <c r="L194" s="45" t="str">
        <f t="shared" si="6"/>
        <v>insert into analy_gyoretu values(2020,0,0,0,22,null,01,null,43,0,0,'(1)長期前受金',null,null,null,null);</v>
      </c>
    </row>
    <row r="195" spans="1:12" ht="24.4" customHeight="1" x14ac:dyDescent="0.15">
      <c r="A195" s="9" t="s">
        <v>903</v>
      </c>
      <c r="B195" s="9">
        <v>22</v>
      </c>
      <c r="C195" s="19" t="s">
        <v>370</v>
      </c>
      <c r="D195" s="20" t="s">
        <v>88</v>
      </c>
      <c r="E195" s="15" t="s">
        <v>163</v>
      </c>
      <c r="F195" s="43">
        <v>0</v>
      </c>
      <c r="G195" s="43" t="str">
        <f t="shared" si="7"/>
        <v>(2)長期前受金収益化累計額(△)</v>
      </c>
      <c r="H195" s="44">
        <v>2020</v>
      </c>
      <c r="I195" s="44">
        <v>0</v>
      </c>
      <c r="J195" s="44">
        <v>0</v>
      </c>
      <c r="K195" s="44">
        <v>0</v>
      </c>
      <c r="L195" s="45" t="str">
        <f t="shared" ref="L195:L258" si="8">"insert into analy_gyoretu values(" &amp;H195&amp;","&amp;I195&amp;","&amp;J195&amp;","&amp;K195&amp;","&amp;B195&amp;",null,"&amp;D195&amp;",null,"&amp;SUBSTITUTE(SUBSTITUTE(E195,"(",""),")","")&amp;"," &amp; F195 &amp; ",0,'"&amp;G195&amp;"',null,null,null,null);"</f>
        <v>insert into analy_gyoretu values(2020,0,0,0,22,null,01,null,44,0,0,'(2)長期前受金収益化累計額(△)',null,null,null,null);</v>
      </c>
    </row>
    <row r="196" spans="1:12" ht="24.4" customHeight="1" x14ac:dyDescent="0.15">
      <c r="A196" s="9" t="s">
        <v>903</v>
      </c>
      <c r="B196" s="9">
        <v>22</v>
      </c>
      <c r="C196" s="19" t="s">
        <v>369</v>
      </c>
      <c r="D196" s="20" t="s">
        <v>88</v>
      </c>
      <c r="E196" s="15" t="s">
        <v>165</v>
      </c>
      <c r="F196" s="43">
        <v>0</v>
      </c>
      <c r="G196" s="43" t="str">
        <f t="shared" si="7"/>
        <v>8.負債合計</v>
      </c>
      <c r="H196" s="44">
        <v>2020</v>
      </c>
      <c r="I196" s="44">
        <v>0</v>
      </c>
      <c r="J196" s="44">
        <v>0</v>
      </c>
      <c r="K196" s="44">
        <v>0</v>
      </c>
      <c r="L196" s="45" t="str">
        <f t="shared" si="8"/>
        <v>insert into analy_gyoretu values(2020,0,0,0,22,null,01,null,45,0,0,'8.負債合計',null,null,null,null);</v>
      </c>
    </row>
    <row r="197" spans="1:12" ht="24.4" customHeight="1" x14ac:dyDescent="0.15">
      <c r="A197" s="9" t="s">
        <v>903</v>
      </c>
      <c r="B197" s="9">
        <v>22</v>
      </c>
      <c r="C197" s="19" t="s">
        <v>368</v>
      </c>
      <c r="D197" s="20" t="s">
        <v>88</v>
      </c>
      <c r="E197" s="15" t="s">
        <v>167</v>
      </c>
      <c r="F197" s="43">
        <v>0</v>
      </c>
      <c r="G197" s="43" t="str">
        <f t="shared" si="7"/>
        <v>9.資本金</v>
      </c>
      <c r="H197" s="44">
        <v>2020</v>
      </c>
      <c r="I197" s="44">
        <v>0</v>
      </c>
      <c r="J197" s="44">
        <v>0</v>
      </c>
      <c r="K197" s="44">
        <v>0</v>
      </c>
      <c r="L197" s="45" t="str">
        <f t="shared" si="8"/>
        <v>insert into analy_gyoretu values(2020,0,0,0,22,null,01,null,46,0,0,'9.資本金',null,null,null,null);</v>
      </c>
    </row>
    <row r="198" spans="1:12" ht="24.4" customHeight="1" x14ac:dyDescent="0.15">
      <c r="A198" s="9" t="s">
        <v>903</v>
      </c>
      <c r="B198" s="9">
        <v>22</v>
      </c>
      <c r="C198" s="19" t="s">
        <v>367</v>
      </c>
      <c r="D198" s="20" t="s">
        <v>88</v>
      </c>
      <c r="E198" s="15" t="s">
        <v>169</v>
      </c>
      <c r="F198" s="43">
        <v>0</v>
      </c>
      <c r="G198" s="43" t="str">
        <f t="shared" si="7"/>
        <v>ア固有資本金(引継資本金)</v>
      </c>
      <c r="H198" s="44">
        <v>2020</v>
      </c>
      <c r="I198" s="44">
        <v>0</v>
      </c>
      <c r="J198" s="44">
        <v>0</v>
      </c>
      <c r="K198" s="44">
        <v>0</v>
      </c>
      <c r="L198" s="45" t="str">
        <f t="shared" si="8"/>
        <v>insert into analy_gyoretu values(2020,0,0,0,22,null,01,null,47,0,0,'ア固有資本金(引継資本金)',null,null,null,null);</v>
      </c>
    </row>
    <row r="199" spans="1:12" ht="24.4" customHeight="1" x14ac:dyDescent="0.15">
      <c r="A199" s="9" t="s">
        <v>903</v>
      </c>
      <c r="B199" s="9">
        <v>22</v>
      </c>
      <c r="C199" s="19" t="s">
        <v>366</v>
      </c>
      <c r="D199" s="20" t="s">
        <v>88</v>
      </c>
      <c r="E199" s="15" t="s">
        <v>171</v>
      </c>
      <c r="F199" s="43">
        <v>0</v>
      </c>
      <c r="G199" s="43" t="str">
        <f t="shared" si="7"/>
        <v>イ再評価組入資本金</v>
      </c>
      <c r="H199" s="44">
        <v>2020</v>
      </c>
      <c r="I199" s="44">
        <v>0</v>
      </c>
      <c r="J199" s="44">
        <v>0</v>
      </c>
      <c r="K199" s="44">
        <v>0</v>
      </c>
      <c r="L199" s="45" t="str">
        <f t="shared" si="8"/>
        <v>insert into analy_gyoretu values(2020,0,0,0,22,null,01,null,48,0,0,'イ再評価組入資本金',null,null,null,null);</v>
      </c>
    </row>
    <row r="200" spans="1:12" ht="24.4" customHeight="1" x14ac:dyDescent="0.15">
      <c r="A200" s="9" t="s">
        <v>903</v>
      </c>
      <c r="B200" s="9">
        <v>22</v>
      </c>
      <c r="C200" s="19" t="s">
        <v>365</v>
      </c>
      <c r="D200" s="20" t="s">
        <v>88</v>
      </c>
      <c r="E200" s="15" t="s">
        <v>173</v>
      </c>
      <c r="F200" s="43">
        <v>0</v>
      </c>
      <c r="G200" s="43" t="str">
        <f t="shared" si="7"/>
        <v>ウ繰入資本金</v>
      </c>
      <c r="H200" s="44">
        <v>2020</v>
      </c>
      <c r="I200" s="44">
        <v>0</v>
      </c>
      <c r="J200" s="44">
        <v>0</v>
      </c>
      <c r="K200" s="44">
        <v>0</v>
      </c>
      <c r="L200" s="45" t="str">
        <f t="shared" si="8"/>
        <v>insert into analy_gyoretu values(2020,0,0,0,22,null,01,null,49,0,0,'ウ繰入資本金',null,null,null,null);</v>
      </c>
    </row>
    <row r="201" spans="1:12" ht="24.4" customHeight="1" x14ac:dyDescent="0.15">
      <c r="A201" s="9" t="s">
        <v>903</v>
      </c>
      <c r="B201" s="9">
        <v>22</v>
      </c>
      <c r="C201" s="19" t="s">
        <v>1146</v>
      </c>
      <c r="D201" s="20" t="s">
        <v>88</v>
      </c>
      <c r="E201" s="15" t="s">
        <v>175</v>
      </c>
      <c r="F201" s="43">
        <v>0</v>
      </c>
      <c r="G201" s="43" t="str">
        <f t="shared" si="7"/>
        <v>エ組入資本金(造成資本金)</v>
      </c>
      <c r="H201" s="44">
        <v>2020</v>
      </c>
      <c r="I201" s="44">
        <v>0</v>
      </c>
      <c r="J201" s="44">
        <v>0</v>
      </c>
      <c r="K201" s="44">
        <v>0</v>
      </c>
      <c r="L201" s="45" t="str">
        <f t="shared" si="8"/>
        <v>insert into analy_gyoretu values(2020,0,0,0,22,null,01,null,50,0,0,'エ組入資本金(造成資本金)',null,null,null,null);</v>
      </c>
    </row>
    <row r="202" spans="1:12" ht="24.4" customHeight="1" x14ac:dyDescent="0.15">
      <c r="A202" s="9" t="s">
        <v>903</v>
      </c>
      <c r="B202" s="9">
        <v>22</v>
      </c>
      <c r="C202" s="19" t="s">
        <v>364</v>
      </c>
      <c r="D202" s="20" t="s">
        <v>88</v>
      </c>
      <c r="E202" s="15" t="s">
        <v>177</v>
      </c>
      <c r="F202" s="43">
        <v>0</v>
      </c>
      <c r="G202" s="43" t="str">
        <f t="shared" si="7"/>
        <v>10.剰余金</v>
      </c>
      <c r="H202" s="44">
        <v>2020</v>
      </c>
      <c r="I202" s="44">
        <v>0</v>
      </c>
      <c r="J202" s="44">
        <v>0</v>
      </c>
      <c r="K202" s="44">
        <v>0</v>
      </c>
      <c r="L202" s="45" t="str">
        <f t="shared" si="8"/>
        <v>insert into analy_gyoretu values(2020,0,0,0,22,null,01,null,51,0,0,'10.剰余金',null,null,null,null);</v>
      </c>
    </row>
    <row r="203" spans="1:12" ht="24.4" customHeight="1" x14ac:dyDescent="0.15">
      <c r="A203" s="9" t="s">
        <v>903</v>
      </c>
      <c r="B203" s="9">
        <v>22</v>
      </c>
      <c r="C203" s="19" t="s">
        <v>363</v>
      </c>
      <c r="D203" s="20" t="s">
        <v>88</v>
      </c>
      <c r="E203" s="15" t="s">
        <v>179</v>
      </c>
      <c r="F203" s="43">
        <v>0</v>
      </c>
      <c r="G203" s="43" t="str">
        <f t="shared" si="7"/>
        <v>(1)資本剰余金</v>
      </c>
      <c r="H203" s="44">
        <v>2020</v>
      </c>
      <c r="I203" s="44">
        <v>0</v>
      </c>
      <c r="J203" s="44">
        <v>0</v>
      </c>
      <c r="K203" s="44">
        <v>0</v>
      </c>
      <c r="L203" s="45" t="str">
        <f t="shared" si="8"/>
        <v>insert into analy_gyoretu values(2020,0,0,0,22,null,01,null,52,0,0,'(1)資本剰余金',null,null,null,null);</v>
      </c>
    </row>
    <row r="204" spans="1:12" ht="24.4" customHeight="1" x14ac:dyDescent="0.15">
      <c r="A204" s="9" t="s">
        <v>903</v>
      </c>
      <c r="B204" s="9">
        <v>22</v>
      </c>
      <c r="C204" s="19" t="s">
        <v>362</v>
      </c>
      <c r="D204" s="20" t="s">
        <v>88</v>
      </c>
      <c r="E204" s="15" t="s">
        <v>181</v>
      </c>
      <c r="F204" s="43">
        <v>0</v>
      </c>
      <c r="G204" s="43" t="str">
        <f t="shared" si="7"/>
        <v>ア国庫補助金</v>
      </c>
      <c r="H204" s="44">
        <v>2020</v>
      </c>
      <c r="I204" s="44">
        <v>0</v>
      </c>
      <c r="J204" s="44">
        <v>0</v>
      </c>
      <c r="K204" s="44">
        <v>0</v>
      </c>
      <c r="L204" s="45" t="str">
        <f t="shared" si="8"/>
        <v>insert into analy_gyoretu values(2020,0,0,0,22,null,01,null,53,0,0,'ア国庫補助金',null,null,null,null);</v>
      </c>
    </row>
    <row r="205" spans="1:12" ht="24.4" customHeight="1" x14ac:dyDescent="0.15">
      <c r="A205" s="9" t="s">
        <v>903</v>
      </c>
      <c r="B205" s="9">
        <v>22</v>
      </c>
      <c r="C205" s="19" t="s">
        <v>361</v>
      </c>
      <c r="D205" s="20" t="s">
        <v>88</v>
      </c>
      <c r="E205" s="15" t="s">
        <v>183</v>
      </c>
      <c r="F205" s="43">
        <v>0</v>
      </c>
      <c r="G205" s="43" t="str">
        <f t="shared" si="7"/>
        <v>イ都道府県補助金</v>
      </c>
      <c r="H205" s="44">
        <v>2020</v>
      </c>
      <c r="I205" s="44">
        <v>0</v>
      </c>
      <c r="J205" s="44">
        <v>0</v>
      </c>
      <c r="K205" s="44">
        <v>0</v>
      </c>
      <c r="L205" s="45" t="str">
        <f t="shared" si="8"/>
        <v>insert into analy_gyoretu values(2020,0,0,0,22,null,01,null,54,0,0,'イ都道府県補助金',null,null,null,null);</v>
      </c>
    </row>
    <row r="206" spans="1:12" ht="24.4" customHeight="1" x14ac:dyDescent="0.15">
      <c r="A206" s="9" t="s">
        <v>903</v>
      </c>
      <c r="B206" s="9">
        <v>22</v>
      </c>
      <c r="C206" s="19" t="s">
        <v>360</v>
      </c>
      <c r="D206" s="20" t="s">
        <v>88</v>
      </c>
      <c r="E206" s="15" t="s">
        <v>185</v>
      </c>
      <c r="F206" s="43">
        <v>0</v>
      </c>
      <c r="G206" s="43" t="str">
        <f t="shared" si="7"/>
        <v>ウ工事負担金</v>
      </c>
      <c r="H206" s="44">
        <v>2020</v>
      </c>
      <c r="I206" s="44">
        <v>0</v>
      </c>
      <c r="J206" s="44">
        <v>0</v>
      </c>
      <c r="K206" s="44">
        <v>0</v>
      </c>
      <c r="L206" s="45" t="str">
        <f t="shared" si="8"/>
        <v>insert into analy_gyoretu values(2020,0,0,0,22,null,01,null,55,0,0,'ウ工事負担金',null,null,null,null);</v>
      </c>
    </row>
    <row r="207" spans="1:12" ht="24.4" customHeight="1" x14ac:dyDescent="0.15">
      <c r="A207" s="9" t="s">
        <v>903</v>
      </c>
      <c r="B207" s="9">
        <v>22</v>
      </c>
      <c r="C207" s="19" t="s">
        <v>359</v>
      </c>
      <c r="D207" s="20" t="s">
        <v>88</v>
      </c>
      <c r="E207" s="15" t="s">
        <v>187</v>
      </c>
      <c r="F207" s="43">
        <v>0</v>
      </c>
      <c r="G207" s="43" t="str">
        <f t="shared" si="7"/>
        <v>エ再評価積立金</v>
      </c>
      <c r="H207" s="44">
        <v>2020</v>
      </c>
      <c r="I207" s="44">
        <v>0</v>
      </c>
      <c r="J207" s="44">
        <v>0</v>
      </c>
      <c r="K207" s="44">
        <v>0</v>
      </c>
      <c r="L207" s="45" t="str">
        <f t="shared" si="8"/>
        <v>insert into analy_gyoretu values(2020,0,0,0,22,null,01,null,56,0,0,'エ再評価積立金',null,null,null,null);</v>
      </c>
    </row>
    <row r="208" spans="1:12" ht="24.4" customHeight="1" x14ac:dyDescent="0.15">
      <c r="A208" s="9" t="s">
        <v>903</v>
      </c>
      <c r="B208" s="9">
        <v>22</v>
      </c>
      <c r="C208" s="19" t="s">
        <v>358</v>
      </c>
      <c r="D208" s="20" t="s">
        <v>88</v>
      </c>
      <c r="E208" s="15" t="s">
        <v>189</v>
      </c>
      <c r="F208" s="43">
        <v>0</v>
      </c>
      <c r="G208" s="43" t="str">
        <f t="shared" si="7"/>
        <v>オその他</v>
      </c>
      <c r="H208" s="44">
        <v>2020</v>
      </c>
      <c r="I208" s="44">
        <v>0</v>
      </c>
      <c r="J208" s="44">
        <v>0</v>
      </c>
      <c r="K208" s="44">
        <v>0</v>
      </c>
      <c r="L208" s="45" t="str">
        <f t="shared" si="8"/>
        <v>insert into analy_gyoretu values(2020,0,0,0,22,null,01,null,57,0,0,'オその他',null,null,null,null);</v>
      </c>
    </row>
    <row r="209" spans="1:12" ht="24.4" customHeight="1" x14ac:dyDescent="0.15">
      <c r="A209" s="9" t="s">
        <v>903</v>
      </c>
      <c r="B209" s="9">
        <v>22</v>
      </c>
      <c r="C209" s="19" t="s">
        <v>357</v>
      </c>
      <c r="D209" s="20" t="s">
        <v>88</v>
      </c>
      <c r="E209" s="15" t="s">
        <v>191</v>
      </c>
      <c r="F209" s="43">
        <v>0</v>
      </c>
      <c r="G209" s="43" t="str">
        <f t="shared" si="7"/>
        <v>(2)利益剰余金</v>
      </c>
      <c r="H209" s="44">
        <v>2020</v>
      </c>
      <c r="I209" s="44">
        <v>0</v>
      </c>
      <c r="J209" s="44">
        <v>0</v>
      </c>
      <c r="K209" s="44">
        <v>0</v>
      </c>
      <c r="L209" s="45" t="str">
        <f t="shared" si="8"/>
        <v>insert into analy_gyoretu values(2020,0,0,0,22,null,01,null,58,0,0,'(2)利益剰余金',null,null,null,null);</v>
      </c>
    </row>
    <row r="210" spans="1:12" ht="24.4" customHeight="1" x14ac:dyDescent="0.15">
      <c r="A210" s="9" t="s">
        <v>903</v>
      </c>
      <c r="B210" s="9">
        <v>22</v>
      </c>
      <c r="C210" s="19" t="s">
        <v>356</v>
      </c>
      <c r="D210" s="20" t="s">
        <v>88</v>
      </c>
      <c r="E210" s="15" t="s">
        <v>193</v>
      </c>
      <c r="F210" s="43">
        <v>0</v>
      </c>
      <c r="G210" s="43" t="str">
        <f t="shared" si="7"/>
        <v>ア減債積立金</v>
      </c>
      <c r="H210" s="44">
        <v>2020</v>
      </c>
      <c r="I210" s="44">
        <v>0</v>
      </c>
      <c r="J210" s="44">
        <v>0</v>
      </c>
      <c r="K210" s="44">
        <v>0</v>
      </c>
      <c r="L210" s="45" t="str">
        <f t="shared" si="8"/>
        <v>insert into analy_gyoretu values(2020,0,0,0,22,null,01,null,59,0,0,'ア減債積立金',null,null,null,null);</v>
      </c>
    </row>
    <row r="211" spans="1:12" ht="24.4" customHeight="1" x14ac:dyDescent="0.15">
      <c r="A211" s="9" t="s">
        <v>903</v>
      </c>
      <c r="B211" s="9">
        <v>22</v>
      </c>
      <c r="C211" s="19" t="s">
        <v>355</v>
      </c>
      <c r="D211" s="20" t="s">
        <v>88</v>
      </c>
      <c r="E211" s="15" t="s">
        <v>195</v>
      </c>
      <c r="F211" s="43">
        <v>0</v>
      </c>
      <c r="G211" s="43" t="str">
        <f t="shared" si="7"/>
        <v>イ利益積立金</v>
      </c>
      <c r="H211" s="44">
        <v>2020</v>
      </c>
      <c r="I211" s="44">
        <v>0</v>
      </c>
      <c r="J211" s="44">
        <v>0</v>
      </c>
      <c r="K211" s="44">
        <v>0</v>
      </c>
      <c r="L211" s="45" t="str">
        <f t="shared" si="8"/>
        <v>insert into analy_gyoretu values(2020,0,0,0,22,null,01,null,60,0,0,'イ利益積立金',null,null,null,null);</v>
      </c>
    </row>
    <row r="212" spans="1:12" ht="24.4" customHeight="1" x14ac:dyDescent="0.15">
      <c r="A212" s="9" t="s">
        <v>903</v>
      </c>
      <c r="B212" s="9">
        <v>22</v>
      </c>
      <c r="C212" s="19" t="s">
        <v>354</v>
      </c>
      <c r="D212" s="20" t="s">
        <v>88</v>
      </c>
      <c r="E212" s="15" t="s">
        <v>197</v>
      </c>
      <c r="F212" s="43">
        <v>0</v>
      </c>
      <c r="G212" s="43" t="str">
        <f t="shared" si="7"/>
        <v>ウ建設改良積立金</v>
      </c>
      <c r="H212" s="44">
        <v>2020</v>
      </c>
      <c r="I212" s="44">
        <v>0</v>
      </c>
      <c r="J212" s="44">
        <v>0</v>
      </c>
      <c r="K212" s="44">
        <v>0</v>
      </c>
      <c r="L212" s="45" t="str">
        <f t="shared" si="8"/>
        <v>insert into analy_gyoretu values(2020,0,0,0,22,null,01,null,61,0,0,'ウ建設改良積立金',null,null,null,null);</v>
      </c>
    </row>
    <row r="213" spans="1:12" ht="24.4" customHeight="1" x14ac:dyDescent="0.15">
      <c r="A213" s="9" t="s">
        <v>903</v>
      </c>
      <c r="B213" s="9">
        <v>22</v>
      </c>
      <c r="C213" s="19" t="s">
        <v>353</v>
      </c>
      <c r="D213" s="20" t="s">
        <v>88</v>
      </c>
      <c r="E213" s="15" t="s">
        <v>199</v>
      </c>
      <c r="F213" s="43">
        <v>0</v>
      </c>
      <c r="G213" s="43" t="str">
        <f t="shared" si="7"/>
        <v>エその他積立金</v>
      </c>
      <c r="H213" s="44">
        <v>2020</v>
      </c>
      <c r="I213" s="44">
        <v>0</v>
      </c>
      <c r="J213" s="44">
        <v>0</v>
      </c>
      <c r="K213" s="44">
        <v>0</v>
      </c>
      <c r="L213" s="45" t="str">
        <f t="shared" si="8"/>
        <v>insert into analy_gyoretu values(2020,0,0,0,22,null,01,null,62,0,0,'エその他積立金',null,null,null,null);</v>
      </c>
    </row>
    <row r="214" spans="1:12" ht="24.4" customHeight="1" x14ac:dyDescent="0.15">
      <c r="A214" s="9" t="s">
        <v>903</v>
      </c>
      <c r="B214" s="9">
        <v>22</v>
      </c>
      <c r="C214" s="23" t="s">
        <v>352</v>
      </c>
      <c r="D214" s="20" t="s">
        <v>88</v>
      </c>
      <c r="E214" s="15" t="s">
        <v>201</v>
      </c>
      <c r="F214" s="43">
        <v>0</v>
      </c>
      <c r="G214" s="43" t="str">
        <f t="shared" si="7"/>
        <v>オ当年度未処分利益剰余金</v>
      </c>
      <c r="H214" s="44">
        <v>2020</v>
      </c>
      <c r="I214" s="44">
        <v>0</v>
      </c>
      <c r="J214" s="44">
        <v>0</v>
      </c>
      <c r="K214" s="44">
        <v>0</v>
      </c>
      <c r="L214" s="45" t="str">
        <f t="shared" si="8"/>
        <v>insert into analy_gyoretu values(2020,0,0,0,22,null,01,null,63,0,0,'オ当年度未処分利益剰余金',null,null,null,null);</v>
      </c>
    </row>
    <row r="215" spans="1:12" ht="24.4" customHeight="1" x14ac:dyDescent="0.15">
      <c r="A215" s="9" t="s">
        <v>903</v>
      </c>
      <c r="B215" s="9">
        <v>22</v>
      </c>
      <c r="C215" s="23" t="s">
        <v>351</v>
      </c>
      <c r="D215" s="20" t="s">
        <v>88</v>
      </c>
      <c r="E215" s="15" t="s">
        <v>203</v>
      </c>
      <c r="F215" s="43">
        <v>0</v>
      </c>
      <c r="G215" s="43" t="str">
        <f t="shared" si="7"/>
        <v>オ当年度未処理欠損金(△)</v>
      </c>
      <c r="H215" s="44">
        <v>2020</v>
      </c>
      <c r="I215" s="44">
        <v>0</v>
      </c>
      <c r="J215" s="44">
        <v>0</v>
      </c>
      <c r="K215" s="44">
        <v>0</v>
      </c>
      <c r="L215" s="45" t="str">
        <f t="shared" si="8"/>
        <v>insert into analy_gyoretu values(2020,0,0,0,22,null,01,null,64,0,0,'オ当年度未処理欠損金(△)',null,null,null,null);</v>
      </c>
    </row>
    <row r="216" spans="1:12" ht="24.4" customHeight="1" x14ac:dyDescent="0.15">
      <c r="A216" s="9" t="s">
        <v>903</v>
      </c>
      <c r="B216" s="9">
        <v>22</v>
      </c>
      <c r="C216" s="23" t="s">
        <v>350</v>
      </c>
      <c r="D216" s="20" t="s">
        <v>88</v>
      </c>
      <c r="E216" s="15" t="s">
        <v>205</v>
      </c>
      <c r="F216" s="43">
        <v>0</v>
      </c>
      <c r="G216" s="43" t="str">
        <f t="shared" si="7"/>
        <v>うち当年度純利益</v>
      </c>
      <c r="H216" s="44">
        <v>2020</v>
      </c>
      <c r="I216" s="44">
        <v>0</v>
      </c>
      <c r="J216" s="44">
        <v>0</v>
      </c>
      <c r="K216" s="44">
        <v>0</v>
      </c>
      <c r="L216" s="45" t="str">
        <f t="shared" si="8"/>
        <v>insert into analy_gyoretu values(2020,0,0,0,22,null,01,null,65,0,0,'うち当年度純利益',null,null,null,null);</v>
      </c>
    </row>
    <row r="217" spans="1:12" ht="24.4" customHeight="1" x14ac:dyDescent="0.15">
      <c r="A217" s="9" t="s">
        <v>903</v>
      </c>
      <c r="B217" s="9">
        <v>22</v>
      </c>
      <c r="C217" s="19" t="s">
        <v>1147</v>
      </c>
      <c r="D217" s="20" t="s">
        <v>88</v>
      </c>
      <c r="E217" s="15" t="s">
        <v>207</v>
      </c>
      <c r="F217" s="43">
        <v>0</v>
      </c>
      <c r="G217" s="43" t="str">
        <f t="shared" si="7"/>
        <v>うち当年度純損失(△)</v>
      </c>
      <c r="H217" s="44">
        <v>2020</v>
      </c>
      <c r="I217" s="44">
        <v>0</v>
      </c>
      <c r="J217" s="44">
        <v>0</v>
      </c>
      <c r="K217" s="44">
        <v>0</v>
      </c>
      <c r="L217" s="45" t="str">
        <f t="shared" si="8"/>
        <v>insert into analy_gyoretu values(2020,0,0,0,22,null,01,null,66,0,0,'うち当年度純損失(△)',null,null,null,null);</v>
      </c>
    </row>
    <row r="218" spans="1:12" ht="24.4" customHeight="1" x14ac:dyDescent="0.15">
      <c r="A218" s="9" t="s">
        <v>903</v>
      </c>
      <c r="B218" s="9">
        <v>22</v>
      </c>
      <c r="C218" s="19" t="s">
        <v>349</v>
      </c>
      <c r="D218" s="20" t="s">
        <v>88</v>
      </c>
      <c r="E218" s="15" t="s">
        <v>209</v>
      </c>
      <c r="F218" s="43">
        <v>0</v>
      </c>
      <c r="G218" s="43" t="str">
        <f t="shared" si="7"/>
        <v>11.その他有価証券評価差額</v>
      </c>
      <c r="H218" s="44">
        <v>2020</v>
      </c>
      <c r="I218" s="44">
        <v>0</v>
      </c>
      <c r="J218" s="44">
        <v>0</v>
      </c>
      <c r="K218" s="44">
        <v>0</v>
      </c>
      <c r="L218" s="45" t="str">
        <f t="shared" si="8"/>
        <v>insert into analy_gyoretu values(2020,0,0,0,22,null,01,null,67,0,0,'11.その他有価証券評価差額',null,null,null,null);</v>
      </c>
    </row>
    <row r="219" spans="1:12" ht="24.4" customHeight="1" x14ac:dyDescent="0.15">
      <c r="A219" s="9" t="s">
        <v>903</v>
      </c>
      <c r="B219" s="9">
        <v>22</v>
      </c>
      <c r="C219" s="19" t="s">
        <v>348</v>
      </c>
      <c r="D219" s="20" t="s">
        <v>88</v>
      </c>
      <c r="E219" s="15" t="s">
        <v>211</v>
      </c>
      <c r="F219" s="43">
        <v>0</v>
      </c>
      <c r="G219" s="43" t="str">
        <f t="shared" si="7"/>
        <v>12.資本合計</v>
      </c>
      <c r="H219" s="44">
        <v>2020</v>
      </c>
      <c r="I219" s="44">
        <v>0</v>
      </c>
      <c r="J219" s="44">
        <v>0</v>
      </c>
      <c r="K219" s="44">
        <v>0</v>
      </c>
      <c r="L219" s="45" t="str">
        <f t="shared" si="8"/>
        <v>insert into analy_gyoretu values(2020,0,0,0,22,null,01,null,68,0,0,'12.資本合計',null,null,null,null);</v>
      </c>
    </row>
    <row r="220" spans="1:12" ht="24.4" customHeight="1" x14ac:dyDescent="0.15">
      <c r="A220" s="9" t="s">
        <v>903</v>
      </c>
      <c r="B220" s="9">
        <v>22</v>
      </c>
      <c r="C220" s="19" t="s">
        <v>347</v>
      </c>
      <c r="D220" s="20" t="s">
        <v>88</v>
      </c>
      <c r="E220" s="15" t="s">
        <v>213</v>
      </c>
      <c r="F220" s="43">
        <v>0</v>
      </c>
      <c r="G220" s="43" t="str">
        <f t="shared" si="7"/>
        <v>13.負債・資本合計</v>
      </c>
      <c r="H220" s="44">
        <v>2020</v>
      </c>
      <c r="I220" s="44">
        <v>0</v>
      </c>
      <c r="J220" s="44">
        <v>0</v>
      </c>
      <c r="K220" s="44">
        <v>0</v>
      </c>
      <c r="L220" s="45" t="str">
        <f t="shared" si="8"/>
        <v>insert into analy_gyoretu values(2020,0,0,0,22,null,01,null,69,0,0,'13.負債・資本合計',null,null,null,null);</v>
      </c>
    </row>
    <row r="221" spans="1:12" ht="24.4" customHeight="1" x14ac:dyDescent="0.15">
      <c r="A221" s="9" t="s">
        <v>903</v>
      </c>
      <c r="B221" s="9">
        <v>22</v>
      </c>
      <c r="C221" s="19" t="s">
        <v>346</v>
      </c>
      <c r="D221" s="20" t="s">
        <v>88</v>
      </c>
      <c r="E221" s="15" t="s">
        <v>215</v>
      </c>
      <c r="F221" s="43">
        <v>0</v>
      </c>
      <c r="G221" s="43" t="str">
        <f t="shared" si="7"/>
        <v>14.不良債務</v>
      </c>
      <c r="H221" s="44">
        <v>2020</v>
      </c>
      <c r="I221" s="44">
        <v>0</v>
      </c>
      <c r="J221" s="44">
        <v>0</v>
      </c>
      <c r="K221" s="44">
        <v>0</v>
      </c>
      <c r="L221" s="45" t="str">
        <f t="shared" si="8"/>
        <v>insert into analy_gyoretu values(2020,0,0,0,22,null,01,null,70,0,0,'14.不良債務',null,null,null,null);</v>
      </c>
    </row>
    <row r="222" spans="1:12" ht="24.4" customHeight="1" x14ac:dyDescent="0.15">
      <c r="A222" s="9" t="s">
        <v>903</v>
      </c>
      <c r="B222" s="9">
        <v>22</v>
      </c>
      <c r="C222" s="19" t="s">
        <v>345</v>
      </c>
      <c r="D222" s="20" t="s">
        <v>88</v>
      </c>
      <c r="E222" s="15" t="s">
        <v>217</v>
      </c>
      <c r="F222" s="43">
        <v>0</v>
      </c>
      <c r="G222" s="43" t="str">
        <f t="shared" si="7"/>
        <v>15.実質資金不足額</v>
      </c>
      <c r="H222" s="44">
        <v>2020</v>
      </c>
      <c r="I222" s="44">
        <v>0</v>
      </c>
      <c r="J222" s="44">
        <v>0</v>
      </c>
      <c r="K222" s="44">
        <v>0</v>
      </c>
      <c r="L222" s="45" t="str">
        <f t="shared" si="8"/>
        <v>insert into analy_gyoretu values(2020,0,0,0,22,null,01,null,71,0,0,'15.実質資金不足額',null,null,null,null);</v>
      </c>
    </row>
    <row r="223" spans="1:12" ht="24.4" customHeight="1" x14ac:dyDescent="0.15">
      <c r="A223" s="9" t="s">
        <v>903</v>
      </c>
      <c r="B223" s="9">
        <v>22</v>
      </c>
      <c r="C223" s="19" t="s">
        <v>344</v>
      </c>
      <c r="D223" s="20" t="s">
        <v>88</v>
      </c>
      <c r="E223" s="15" t="s">
        <v>219</v>
      </c>
      <c r="F223" s="43">
        <v>0</v>
      </c>
      <c r="G223" s="43" t="str">
        <f t="shared" si="7"/>
        <v>16.資本不足額(△)</v>
      </c>
      <c r="H223" s="44">
        <v>2020</v>
      </c>
      <c r="I223" s="44">
        <v>0</v>
      </c>
      <c r="J223" s="44">
        <v>0</v>
      </c>
      <c r="K223" s="44">
        <v>0</v>
      </c>
      <c r="L223" s="45" t="str">
        <f t="shared" si="8"/>
        <v>insert into analy_gyoretu values(2020,0,0,0,22,null,01,null,72,0,0,'16.資本不足額(△)',null,null,null,null);</v>
      </c>
    </row>
    <row r="224" spans="1:12" ht="24.4" customHeight="1" x14ac:dyDescent="0.15">
      <c r="A224" s="9" t="s">
        <v>903</v>
      </c>
      <c r="B224" s="9">
        <v>22</v>
      </c>
      <c r="C224" s="19" t="s">
        <v>343</v>
      </c>
      <c r="D224" s="20" t="s">
        <v>88</v>
      </c>
      <c r="E224" s="15" t="s">
        <v>221</v>
      </c>
      <c r="F224" s="43">
        <v>0</v>
      </c>
      <c r="G224" s="43" t="str">
        <f t="shared" si="7"/>
        <v>17.資本不足額（繰延収益控除後）(△)</v>
      </c>
      <c r="H224" s="44">
        <v>2020</v>
      </c>
      <c r="I224" s="44">
        <v>0</v>
      </c>
      <c r="J224" s="44">
        <v>0</v>
      </c>
      <c r="K224" s="44">
        <v>0</v>
      </c>
      <c r="L224" s="45" t="str">
        <f t="shared" si="8"/>
        <v>insert into analy_gyoretu values(2020,0,0,0,22,null,01,null,73,0,0,'17.資本不足額（繰延収益控除後）(△)',null,null,null,null);</v>
      </c>
    </row>
    <row r="225" spans="1:12" ht="24.4" customHeight="1" x14ac:dyDescent="0.15">
      <c r="A225" s="9" t="s">
        <v>903</v>
      </c>
      <c r="B225" s="9">
        <v>22</v>
      </c>
      <c r="C225" s="19" t="s">
        <v>342</v>
      </c>
      <c r="D225" s="20" t="s">
        <v>88</v>
      </c>
      <c r="E225" s="15" t="s">
        <v>223</v>
      </c>
      <c r="F225" s="43">
        <v>0</v>
      </c>
      <c r="G225" s="43" t="str">
        <f t="shared" si="7"/>
        <v>再掲経常利益</v>
      </c>
      <c r="H225" s="44">
        <v>2020</v>
      </c>
      <c r="I225" s="44">
        <v>0</v>
      </c>
      <c r="J225" s="44">
        <v>0</v>
      </c>
      <c r="K225" s="44">
        <v>0</v>
      </c>
      <c r="L225" s="45" t="str">
        <f t="shared" si="8"/>
        <v>insert into analy_gyoretu values(2020,0,0,0,22,null,01,null,74,0,0,'再掲経常利益',null,null,null,null);</v>
      </c>
    </row>
    <row r="226" spans="1:12" ht="24.4" customHeight="1" x14ac:dyDescent="0.15">
      <c r="A226" s="9" t="s">
        <v>903</v>
      </c>
      <c r="B226" s="9">
        <v>22</v>
      </c>
      <c r="C226" s="19" t="s">
        <v>341</v>
      </c>
      <c r="D226" s="20" t="s">
        <v>88</v>
      </c>
      <c r="E226" s="15" t="s">
        <v>225</v>
      </c>
      <c r="F226" s="43">
        <v>0</v>
      </c>
      <c r="G226" s="43" t="str">
        <f t="shared" si="7"/>
        <v>再掲経常損失(△)</v>
      </c>
      <c r="H226" s="44">
        <v>2020</v>
      </c>
      <c r="I226" s="44">
        <v>0</v>
      </c>
      <c r="J226" s="44">
        <v>0</v>
      </c>
      <c r="K226" s="44">
        <v>0</v>
      </c>
      <c r="L226" s="45" t="str">
        <f t="shared" si="8"/>
        <v>insert into analy_gyoretu values(2020,0,0,0,22,null,01,null,75,0,0,'再掲経常損失(△)',null,null,null,null);</v>
      </c>
    </row>
    <row r="227" spans="1:12" ht="24.4" customHeight="1" x14ac:dyDescent="0.15">
      <c r="A227" s="9" t="s">
        <v>903</v>
      </c>
      <c r="B227" s="9">
        <v>22</v>
      </c>
      <c r="C227" s="24" t="s">
        <v>340</v>
      </c>
      <c r="D227" s="20" t="s">
        <v>228</v>
      </c>
      <c r="E227" s="15" t="s">
        <v>89</v>
      </c>
      <c r="F227" s="43">
        <v>0</v>
      </c>
      <c r="G227" s="43" t="str">
        <f t="shared" si="7"/>
        <v>01行28列の内訳退職給付引当金</v>
      </c>
      <c r="H227" s="44">
        <v>2020</v>
      </c>
      <c r="I227" s="44">
        <v>0</v>
      </c>
      <c r="J227" s="44">
        <v>0</v>
      </c>
      <c r="K227" s="44">
        <v>0</v>
      </c>
      <c r="L227" s="45" t="str">
        <f t="shared" si="8"/>
        <v>insert into analy_gyoretu values(2020,0,0,0,22,null,02,null,1,0,0,'01行28列の内訳退職給付引当金',null,null,null,null);</v>
      </c>
    </row>
    <row r="228" spans="1:12" ht="24.4" customHeight="1" x14ac:dyDescent="0.15">
      <c r="A228" s="9" t="s">
        <v>903</v>
      </c>
      <c r="B228" s="9">
        <v>22</v>
      </c>
      <c r="C228" s="24" t="s">
        <v>339</v>
      </c>
      <c r="D228" s="20" t="s">
        <v>228</v>
      </c>
      <c r="E228" s="15" t="s">
        <v>91</v>
      </c>
      <c r="F228" s="43">
        <v>0</v>
      </c>
      <c r="G228" s="43" t="str">
        <f t="shared" si="7"/>
        <v>01行28列の内訳特別修繕引当金</v>
      </c>
      <c r="H228" s="44">
        <v>2020</v>
      </c>
      <c r="I228" s="44">
        <v>0</v>
      </c>
      <c r="J228" s="44">
        <v>0</v>
      </c>
      <c r="K228" s="44">
        <v>0</v>
      </c>
      <c r="L228" s="45" t="str">
        <f t="shared" si="8"/>
        <v>insert into analy_gyoretu values(2020,0,0,0,22,null,02,null,2,0,0,'01行28列の内訳特別修繕引当金',null,null,null,null);</v>
      </c>
    </row>
    <row r="229" spans="1:12" ht="24.4" customHeight="1" x14ac:dyDescent="0.15">
      <c r="A229" s="9" t="s">
        <v>903</v>
      </c>
      <c r="B229" s="9">
        <v>22</v>
      </c>
      <c r="C229" s="24" t="s">
        <v>338</v>
      </c>
      <c r="D229" s="20" t="s">
        <v>228</v>
      </c>
      <c r="E229" s="15" t="s">
        <v>93</v>
      </c>
      <c r="F229" s="43">
        <v>0</v>
      </c>
      <c r="G229" s="43" t="str">
        <f t="shared" si="7"/>
        <v>01行28列の内訳その他引当金</v>
      </c>
      <c r="H229" s="44">
        <v>2020</v>
      </c>
      <c r="I229" s="44">
        <v>0</v>
      </c>
      <c r="J229" s="44">
        <v>0</v>
      </c>
      <c r="K229" s="44">
        <v>0</v>
      </c>
      <c r="L229" s="45" t="str">
        <f t="shared" si="8"/>
        <v>insert into analy_gyoretu values(2020,0,0,0,22,null,02,null,3,0,0,'01行28列の内訳その他引当金',null,null,null,null);</v>
      </c>
    </row>
    <row r="230" spans="1:12" ht="24.4" customHeight="1" x14ac:dyDescent="0.15">
      <c r="A230" s="9" t="s">
        <v>903</v>
      </c>
      <c r="B230" s="9">
        <v>22</v>
      </c>
      <c r="C230" s="25" t="s">
        <v>1148</v>
      </c>
      <c r="D230" s="20" t="s">
        <v>228</v>
      </c>
      <c r="E230" s="15" t="s">
        <v>95</v>
      </c>
      <c r="F230" s="43">
        <v>0</v>
      </c>
      <c r="G230" s="43" t="str">
        <f t="shared" si="7"/>
        <v>01行36列の内訳退職給付引当金</v>
      </c>
      <c r="H230" s="44">
        <v>2020</v>
      </c>
      <c r="I230" s="44">
        <v>0</v>
      </c>
      <c r="J230" s="44">
        <v>0</v>
      </c>
      <c r="K230" s="44">
        <v>0</v>
      </c>
      <c r="L230" s="45" t="str">
        <f t="shared" si="8"/>
        <v>insert into analy_gyoretu values(2020,0,0,0,22,null,02,null,4,0,0,'01行36列の内訳退職給付引当金',null,null,null,null);</v>
      </c>
    </row>
    <row r="231" spans="1:12" ht="24.4" customHeight="1" x14ac:dyDescent="0.15">
      <c r="A231" s="9" t="s">
        <v>903</v>
      </c>
      <c r="B231" s="9">
        <v>22</v>
      </c>
      <c r="C231" s="25" t="s">
        <v>1149</v>
      </c>
      <c r="D231" s="20" t="s">
        <v>228</v>
      </c>
      <c r="E231" s="15" t="s">
        <v>97</v>
      </c>
      <c r="F231" s="43">
        <v>0</v>
      </c>
      <c r="G231" s="43" t="str">
        <f t="shared" si="7"/>
        <v>01行36列の内訳賞与引当金</v>
      </c>
      <c r="H231" s="44">
        <v>2020</v>
      </c>
      <c r="I231" s="44">
        <v>0</v>
      </c>
      <c r="J231" s="44">
        <v>0</v>
      </c>
      <c r="K231" s="44">
        <v>0</v>
      </c>
      <c r="L231" s="45" t="str">
        <f t="shared" si="8"/>
        <v>insert into analy_gyoretu values(2020,0,0,0,22,null,02,null,5,0,0,'01行36列の内訳賞与引当金',null,null,null,null);</v>
      </c>
    </row>
    <row r="232" spans="1:12" ht="24.4" customHeight="1" x14ac:dyDescent="0.15">
      <c r="A232" s="9" t="s">
        <v>903</v>
      </c>
      <c r="B232" s="9">
        <v>22</v>
      </c>
      <c r="C232" s="25" t="s">
        <v>1150</v>
      </c>
      <c r="D232" s="20" t="s">
        <v>228</v>
      </c>
      <c r="E232" s="26" t="s">
        <v>98</v>
      </c>
      <c r="F232" s="43">
        <v>0</v>
      </c>
      <c r="G232" s="43" t="str">
        <f t="shared" si="7"/>
        <v>01行36列の内訳修繕引当金</v>
      </c>
      <c r="H232" s="44">
        <v>2020</v>
      </c>
      <c r="I232" s="44">
        <v>0</v>
      </c>
      <c r="J232" s="44">
        <v>0</v>
      </c>
      <c r="K232" s="44">
        <v>0</v>
      </c>
      <c r="L232" s="45" t="str">
        <f t="shared" si="8"/>
        <v>insert into analy_gyoretu values(2020,0,0,0,22,null,02,null,6,0,0,'01行36列の内訳修繕引当金',null,null,null,null);</v>
      </c>
    </row>
    <row r="233" spans="1:12" ht="24.4" customHeight="1" x14ac:dyDescent="0.15">
      <c r="A233" s="9" t="s">
        <v>903</v>
      </c>
      <c r="B233" s="9">
        <v>22</v>
      </c>
      <c r="C233" s="25" t="s">
        <v>1151</v>
      </c>
      <c r="D233" s="20" t="s">
        <v>228</v>
      </c>
      <c r="E233" s="26" t="s">
        <v>99</v>
      </c>
      <c r="F233" s="43">
        <v>0</v>
      </c>
      <c r="G233" s="43" t="str">
        <f t="shared" si="7"/>
        <v>01行36列の内訳特別修繕引当金</v>
      </c>
      <c r="H233" s="44">
        <v>2020</v>
      </c>
      <c r="I233" s="44">
        <v>0</v>
      </c>
      <c r="J233" s="44">
        <v>0</v>
      </c>
      <c r="K233" s="44">
        <v>0</v>
      </c>
      <c r="L233" s="45" t="str">
        <f t="shared" si="8"/>
        <v>insert into analy_gyoretu values(2020,0,0,0,22,null,02,null,7,0,0,'01行36列の内訳特別修繕引当金',null,null,null,null);</v>
      </c>
    </row>
    <row r="234" spans="1:12" ht="24.4" customHeight="1" x14ac:dyDescent="0.15">
      <c r="A234" s="9" t="s">
        <v>903</v>
      </c>
      <c r="B234" s="9">
        <v>22</v>
      </c>
      <c r="C234" s="25" t="s">
        <v>1152</v>
      </c>
      <c r="D234" s="20" t="s">
        <v>228</v>
      </c>
      <c r="E234" s="26" t="s">
        <v>100</v>
      </c>
      <c r="F234" s="43">
        <v>0</v>
      </c>
      <c r="G234" s="43" t="str">
        <f t="shared" si="7"/>
        <v>01行36列の内訳その他引当金</v>
      </c>
      <c r="H234" s="44">
        <v>2020</v>
      </c>
      <c r="I234" s="44">
        <v>0</v>
      </c>
      <c r="J234" s="44">
        <v>0</v>
      </c>
      <c r="K234" s="44">
        <v>0</v>
      </c>
      <c r="L234" s="45" t="str">
        <f t="shared" si="8"/>
        <v>insert into analy_gyoretu values(2020,0,0,0,22,null,02,null,8,0,0,'01行36列の内訳その他引当金',null,null,null,null);</v>
      </c>
    </row>
    <row r="235" spans="1:12" ht="24.4" customHeight="1" x14ac:dyDescent="0.15">
      <c r="A235" s="9" t="s">
        <v>903</v>
      </c>
      <c r="B235" s="9">
        <v>22</v>
      </c>
      <c r="C235" s="27" t="s">
        <v>337</v>
      </c>
      <c r="D235" s="20" t="s">
        <v>228</v>
      </c>
      <c r="E235" s="26" t="s">
        <v>101</v>
      </c>
      <c r="F235" s="43">
        <v>0</v>
      </c>
      <c r="G235" s="43" t="str">
        <f t="shared" si="7"/>
        <v>01行10列のうちア出資金</v>
      </c>
      <c r="H235" s="44">
        <v>2020</v>
      </c>
      <c r="I235" s="44">
        <v>0</v>
      </c>
      <c r="J235" s="44">
        <v>0</v>
      </c>
      <c r="K235" s="44">
        <v>0</v>
      </c>
      <c r="L235" s="45" t="str">
        <f t="shared" si="8"/>
        <v>insert into analy_gyoretu values(2020,0,0,0,22,null,02,null,9,0,0,'01行10列のうちア出資金',null,null,null,null);</v>
      </c>
    </row>
    <row r="236" spans="1:12" ht="24.4" customHeight="1" x14ac:dyDescent="0.15">
      <c r="A236" s="9" t="s">
        <v>903</v>
      </c>
      <c r="B236" s="9">
        <v>22</v>
      </c>
      <c r="C236" s="27" t="s">
        <v>336</v>
      </c>
      <c r="D236" s="20" t="s">
        <v>228</v>
      </c>
      <c r="E236" s="26" t="s">
        <v>102</v>
      </c>
      <c r="F236" s="43">
        <v>0</v>
      </c>
      <c r="G236" s="43" t="str">
        <f t="shared" si="7"/>
        <v>01行10列のうち内訳他公営企業出資金</v>
      </c>
      <c r="H236" s="44">
        <v>2020</v>
      </c>
      <c r="I236" s="44">
        <v>0</v>
      </c>
      <c r="J236" s="44">
        <v>0</v>
      </c>
      <c r="K236" s="44">
        <v>0</v>
      </c>
      <c r="L236" s="45" t="str">
        <f t="shared" si="8"/>
        <v>insert into analy_gyoretu values(2020,0,0,0,22,null,02,null,10,0,0,'01行10列のうち内訳他公営企業出資金',null,null,null,null);</v>
      </c>
    </row>
    <row r="237" spans="1:12" ht="24.4" customHeight="1" x14ac:dyDescent="0.15">
      <c r="A237" s="9" t="s">
        <v>903</v>
      </c>
      <c r="B237" s="9">
        <v>22</v>
      </c>
      <c r="C237" s="27" t="s">
        <v>335</v>
      </c>
      <c r="D237" s="20" t="s">
        <v>228</v>
      </c>
      <c r="E237" s="26" t="s">
        <v>104</v>
      </c>
      <c r="F237" s="43">
        <v>0</v>
      </c>
      <c r="G237" s="43" t="str">
        <f t="shared" si="7"/>
        <v>01行10列のうち内訳その他出資金</v>
      </c>
      <c r="H237" s="44">
        <v>2020</v>
      </c>
      <c r="I237" s="44">
        <v>0</v>
      </c>
      <c r="J237" s="44">
        <v>0</v>
      </c>
      <c r="K237" s="44">
        <v>0</v>
      </c>
      <c r="L237" s="45" t="str">
        <f t="shared" si="8"/>
        <v>insert into analy_gyoretu values(2020,0,0,0,22,null,02,null,11,0,0,'01行10列のうち内訳その他出資金',null,null,null,null);</v>
      </c>
    </row>
    <row r="238" spans="1:12" ht="24.4" customHeight="1" x14ac:dyDescent="0.15">
      <c r="A238" s="9" t="s">
        <v>903</v>
      </c>
      <c r="B238" s="9">
        <v>22</v>
      </c>
      <c r="C238" s="27" t="s">
        <v>334</v>
      </c>
      <c r="D238" s="20" t="s">
        <v>228</v>
      </c>
      <c r="E238" s="26" t="s">
        <v>106</v>
      </c>
      <c r="F238" s="43">
        <v>0</v>
      </c>
      <c r="G238" s="43" t="str">
        <f t="shared" si="7"/>
        <v>01行10列のうちイ長期貸付金</v>
      </c>
      <c r="H238" s="44">
        <v>2020</v>
      </c>
      <c r="I238" s="44">
        <v>0</v>
      </c>
      <c r="J238" s="44">
        <v>0</v>
      </c>
      <c r="K238" s="44">
        <v>0</v>
      </c>
      <c r="L238" s="45" t="str">
        <f t="shared" si="8"/>
        <v>insert into analy_gyoretu values(2020,0,0,0,22,null,02,null,12,0,0,'01行10列のうちイ長期貸付金',null,null,null,null);</v>
      </c>
    </row>
    <row r="239" spans="1:12" ht="24.4" customHeight="1" x14ac:dyDescent="0.15">
      <c r="A239" s="9" t="s">
        <v>903</v>
      </c>
      <c r="B239" s="9">
        <v>22</v>
      </c>
      <c r="C239" s="27" t="s">
        <v>333</v>
      </c>
      <c r="D239" s="20" t="s">
        <v>228</v>
      </c>
      <c r="E239" s="26" t="s">
        <v>108</v>
      </c>
      <c r="F239" s="43">
        <v>0</v>
      </c>
      <c r="G239" s="43" t="str">
        <f t="shared" ref="G239:G302" si="9">SUBSTITUTE(SUBSTITUTE(TRIM(C239)," ",""),"　","")</f>
        <v>01行10列のうち内訳他会計貸付金</v>
      </c>
      <c r="H239" s="44">
        <v>2020</v>
      </c>
      <c r="I239" s="44">
        <v>0</v>
      </c>
      <c r="J239" s="44">
        <v>0</v>
      </c>
      <c r="K239" s="44">
        <v>0</v>
      </c>
      <c r="L239" s="45" t="str">
        <f t="shared" si="8"/>
        <v>insert into analy_gyoretu values(2020,0,0,0,22,null,02,null,13,0,0,'01行10列のうち内訳他会計貸付金',null,null,null,null);</v>
      </c>
    </row>
    <row r="240" spans="1:12" ht="24.4" customHeight="1" x14ac:dyDescent="0.15">
      <c r="A240" s="9" t="s">
        <v>903</v>
      </c>
      <c r="B240" s="9">
        <v>22</v>
      </c>
      <c r="C240" s="27" t="s">
        <v>332</v>
      </c>
      <c r="D240" s="20" t="s">
        <v>228</v>
      </c>
      <c r="E240" s="26" t="s">
        <v>110</v>
      </c>
      <c r="F240" s="43">
        <v>0</v>
      </c>
      <c r="G240" s="43" t="str">
        <f t="shared" si="9"/>
        <v>01行10列のうち内訳その他貸付金</v>
      </c>
      <c r="H240" s="44">
        <v>2020</v>
      </c>
      <c r="I240" s="44">
        <v>0</v>
      </c>
      <c r="J240" s="44">
        <v>0</v>
      </c>
      <c r="K240" s="44">
        <v>0</v>
      </c>
      <c r="L240" s="45" t="str">
        <f t="shared" si="8"/>
        <v>insert into analy_gyoretu values(2020,0,0,0,22,null,02,null,14,0,0,'01行10列のうち内訳その他貸付金',null,null,null,null);</v>
      </c>
    </row>
    <row r="241" spans="1:12" ht="24.4" customHeight="1" x14ac:dyDescent="0.15">
      <c r="A241" s="9" t="s">
        <v>903</v>
      </c>
      <c r="B241" s="9">
        <v>22</v>
      </c>
      <c r="C241" s="27" t="s">
        <v>331</v>
      </c>
      <c r="D241" s="20" t="s">
        <v>228</v>
      </c>
      <c r="E241" s="26" t="s">
        <v>112</v>
      </c>
      <c r="F241" s="43">
        <v>0</v>
      </c>
      <c r="G241" s="43" t="str">
        <f t="shared" si="9"/>
        <v>01行10列のうちウ基金</v>
      </c>
      <c r="H241" s="44">
        <v>2020</v>
      </c>
      <c r="I241" s="44">
        <v>0</v>
      </c>
      <c r="J241" s="44">
        <v>0</v>
      </c>
      <c r="K241" s="44">
        <v>0</v>
      </c>
      <c r="L241" s="45" t="str">
        <f t="shared" si="8"/>
        <v>insert into analy_gyoretu values(2020,0,0,0,22,null,02,null,15,0,0,'01行10列のうちウ基金',null,null,null,null);</v>
      </c>
    </row>
    <row r="242" spans="1:12" ht="24.4" customHeight="1" x14ac:dyDescent="0.15">
      <c r="A242" s="9" t="s">
        <v>903</v>
      </c>
      <c r="B242" s="9">
        <v>22</v>
      </c>
      <c r="C242" s="27" t="s">
        <v>330</v>
      </c>
      <c r="D242" s="20" t="s">
        <v>228</v>
      </c>
      <c r="E242" s="26" t="s">
        <v>114</v>
      </c>
      <c r="F242" s="43">
        <v>0</v>
      </c>
      <c r="G242" s="43" t="str">
        <f t="shared" si="9"/>
        <v>01行10列のうちエ投資有価証券</v>
      </c>
      <c r="H242" s="44">
        <v>2020</v>
      </c>
      <c r="I242" s="44">
        <v>0</v>
      </c>
      <c r="J242" s="44">
        <v>0</v>
      </c>
      <c r="K242" s="44">
        <v>0</v>
      </c>
      <c r="L242" s="45" t="str">
        <f t="shared" si="8"/>
        <v>insert into analy_gyoretu values(2020,0,0,0,22,null,02,null,16,0,0,'01行10列のうちエ投資有価証券',null,null,null,null);</v>
      </c>
    </row>
    <row r="243" spans="1:12" ht="24.4" customHeight="1" x14ac:dyDescent="0.15">
      <c r="A243" s="9" t="s">
        <v>903</v>
      </c>
      <c r="B243" s="9">
        <v>22</v>
      </c>
      <c r="C243" s="27" t="s">
        <v>329</v>
      </c>
      <c r="D243" s="20" t="s">
        <v>228</v>
      </c>
      <c r="E243" s="26" t="s">
        <v>116</v>
      </c>
      <c r="F243" s="43">
        <v>0</v>
      </c>
      <c r="G243" s="43" t="str">
        <f t="shared" si="9"/>
        <v>01行10列のうちオ前払退職手当組合負担金</v>
      </c>
      <c r="H243" s="44">
        <v>2020</v>
      </c>
      <c r="I243" s="44">
        <v>0</v>
      </c>
      <c r="J243" s="44">
        <v>0</v>
      </c>
      <c r="K243" s="44">
        <v>0</v>
      </c>
      <c r="L243" s="45" t="str">
        <f t="shared" si="8"/>
        <v>insert into analy_gyoretu values(2020,0,0,0,22,null,02,null,17,0,0,'01行10列のうちオ前払退職手当組合負担金',null,null,null,null);</v>
      </c>
    </row>
    <row r="244" spans="1:12" ht="24.4" customHeight="1" x14ac:dyDescent="0.15">
      <c r="A244" s="9" t="s">
        <v>903</v>
      </c>
      <c r="B244" s="9">
        <v>22</v>
      </c>
      <c r="C244" s="27" t="s">
        <v>328</v>
      </c>
      <c r="D244" s="20" t="s">
        <v>228</v>
      </c>
      <c r="E244" s="26" t="s">
        <v>118</v>
      </c>
      <c r="F244" s="43">
        <v>0</v>
      </c>
      <c r="G244" s="43" t="str">
        <f t="shared" si="9"/>
        <v>01行14列のうち短期貸付金</v>
      </c>
      <c r="H244" s="44">
        <v>2020</v>
      </c>
      <c r="I244" s="44">
        <v>0</v>
      </c>
      <c r="J244" s="44">
        <v>0</v>
      </c>
      <c r="K244" s="44">
        <v>0</v>
      </c>
      <c r="L244" s="45" t="str">
        <f t="shared" si="8"/>
        <v>insert into analy_gyoretu values(2020,0,0,0,22,null,02,null,18,0,0,'01行14列のうち短期貸付金',null,null,null,null);</v>
      </c>
    </row>
    <row r="245" spans="1:12" ht="24.4" customHeight="1" x14ac:dyDescent="0.15">
      <c r="A245" s="9" t="s">
        <v>903</v>
      </c>
      <c r="B245" s="9">
        <v>22</v>
      </c>
      <c r="C245" s="27" t="s">
        <v>327</v>
      </c>
      <c r="D245" s="20" t="s">
        <v>228</v>
      </c>
      <c r="E245" s="26" t="s">
        <v>120</v>
      </c>
      <c r="F245" s="43">
        <v>0</v>
      </c>
      <c r="G245" s="43" t="str">
        <f t="shared" si="9"/>
        <v>01行14列のうちうち一般短期貸付金</v>
      </c>
      <c r="H245" s="44">
        <v>2020</v>
      </c>
      <c r="I245" s="44">
        <v>0</v>
      </c>
      <c r="J245" s="44">
        <v>0</v>
      </c>
      <c r="K245" s="44">
        <v>0</v>
      </c>
      <c r="L245" s="45" t="str">
        <f t="shared" si="8"/>
        <v>insert into analy_gyoretu values(2020,0,0,0,22,null,02,null,19,0,0,'01行14列のうちうち一般短期貸付金',null,null,null,null);</v>
      </c>
    </row>
    <row r="246" spans="1:12" ht="24.4" customHeight="1" x14ac:dyDescent="0.15">
      <c r="A246" s="9" t="s">
        <v>903</v>
      </c>
      <c r="B246" s="9">
        <v>22</v>
      </c>
      <c r="C246" s="27" t="s">
        <v>326</v>
      </c>
      <c r="D246" s="20" t="s">
        <v>228</v>
      </c>
      <c r="E246" s="26" t="s">
        <v>122</v>
      </c>
      <c r="F246" s="43">
        <v>0</v>
      </c>
      <c r="G246" s="43" t="str">
        <f t="shared" si="9"/>
        <v>01行14列のうちうち他会計貸付金</v>
      </c>
      <c r="H246" s="44">
        <v>2020</v>
      </c>
      <c r="I246" s="44">
        <v>0</v>
      </c>
      <c r="J246" s="44">
        <v>0</v>
      </c>
      <c r="K246" s="44">
        <v>0</v>
      </c>
      <c r="L246" s="45" t="str">
        <f t="shared" si="8"/>
        <v>insert into analy_gyoretu values(2020,0,0,0,22,null,02,null,20,0,0,'01行14列のうちうち他会計貸付金',null,null,null,null);</v>
      </c>
    </row>
    <row r="247" spans="1:12" ht="24.4" customHeight="1" x14ac:dyDescent="0.15">
      <c r="A247" s="9" t="s">
        <v>903</v>
      </c>
      <c r="B247" s="9">
        <v>22</v>
      </c>
      <c r="C247" s="28" t="s">
        <v>1153</v>
      </c>
      <c r="D247" s="20" t="s">
        <v>228</v>
      </c>
      <c r="E247" s="26" t="s">
        <v>123</v>
      </c>
      <c r="F247" s="43">
        <v>0</v>
      </c>
      <c r="G247" s="43" t="str">
        <f t="shared" si="9"/>
        <v>01行32列及び33列のうち再建債</v>
      </c>
      <c r="H247" s="44">
        <v>2020</v>
      </c>
      <c r="I247" s="44">
        <v>0</v>
      </c>
      <c r="J247" s="44">
        <v>0</v>
      </c>
      <c r="K247" s="44">
        <v>0</v>
      </c>
      <c r="L247" s="45" t="str">
        <f t="shared" si="8"/>
        <v>insert into analy_gyoretu values(2020,0,0,0,22,null,02,null,21,0,0,'01行32列及び33列のうち再建債',null,null,null,null);</v>
      </c>
    </row>
    <row r="248" spans="1:12" ht="24.4" customHeight="1" x14ac:dyDescent="0.15">
      <c r="A248" s="9" t="s">
        <v>903</v>
      </c>
      <c r="B248" s="9">
        <v>22</v>
      </c>
      <c r="C248" s="19" t="s">
        <v>1154</v>
      </c>
      <c r="D248" s="20" t="s">
        <v>228</v>
      </c>
      <c r="E248" s="15" t="s">
        <v>125</v>
      </c>
      <c r="F248" s="43">
        <v>0</v>
      </c>
      <c r="G248" s="43" t="str">
        <f t="shared" si="9"/>
        <v>地方債に関する省令附則第８条の３に係るリース債務（PFI法に基づく事業に係る建設事業費等）</v>
      </c>
      <c r="H248" s="44">
        <v>2020</v>
      </c>
      <c r="I248" s="44">
        <v>0</v>
      </c>
      <c r="J248" s="44">
        <v>0</v>
      </c>
      <c r="K248" s="44">
        <v>0</v>
      </c>
      <c r="L248" s="45" t="str">
        <f t="shared" si="8"/>
        <v>insert into analy_gyoretu values(2020,0,0,0,22,null,02,null,22,0,0,'地方債に関する省令附則第８条の３に係るリース債務（PFI法に基づく事業に係る建設事業費等）',null,null,null,null);</v>
      </c>
    </row>
    <row r="249" spans="1:12" ht="24.4" customHeight="1" x14ac:dyDescent="0.15">
      <c r="A249" s="9" t="s">
        <v>903</v>
      </c>
      <c r="B249" s="9">
        <v>22</v>
      </c>
      <c r="C249" s="24" t="s">
        <v>325</v>
      </c>
      <c r="D249" s="20" t="s">
        <v>228</v>
      </c>
      <c r="E249" s="15" t="s">
        <v>127</v>
      </c>
      <c r="F249" s="43">
        <v>0</v>
      </c>
      <c r="G249" s="43" t="str">
        <f t="shared" si="9"/>
        <v>01行43列の内訳国庫補助金</v>
      </c>
      <c r="H249" s="44">
        <v>2020</v>
      </c>
      <c r="I249" s="44">
        <v>0</v>
      </c>
      <c r="J249" s="44">
        <v>0</v>
      </c>
      <c r="K249" s="44">
        <v>0</v>
      </c>
      <c r="L249" s="45" t="str">
        <f t="shared" si="8"/>
        <v>insert into analy_gyoretu values(2020,0,0,0,22,null,02,null,23,0,0,'01行43列の内訳国庫補助金',null,null,null,null);</v>
      </c>
    </row>
    <row r="250" spans="1:12" ht="24.4" customHeight="1" x14ac:dyDescent="0.15">
      <c r="A250" s="9" t="s">
        <v>903</v>
      </c>
      <c r="B250" s="9">
        <v>22</v>
      </c>
      <c r="C250" s="24" t="s">
        <v>324</v>
      </c>
      <c r="D250" s="20" t="s">
        <v>228</v>
      </c>
      <c r="E250" s="15" t="s">
        <v>129</v>
      </c>
      <c r="F250" s="43">
        <v>0</v>
      </c>
      <c r="G250" s="43" t="str">
        <f t="shared" si="9"/>
        <v>01行43列の内訳都道府県補助金</v>
      </c>
      <c r="H250" s="44">
        <v>2020</v>
      </c>
      <c r="I250" s="44">
        <v>0</v>
      </c>
      <c r="J250" s="44">
        <v>0</v>
      </c>
      <c r="K250" s="44">
        <v>0</v>
      </c>
      <c r="L250" s="45" t="str">
        <f t="shared" si="8"/>
        <v>insert into analy_gyoretu values(2020,0,0,0,22,null,02,null,24,0,0,'01行43列の内訳都道府県補助金',null,null,null,null);</v>
      </c>
    </row>
    <row r="251" spans="1:12" ht="24.4" customHeight="1" x14ac:dyDescent="0.15">
      <c r="A251" s="9" t="s">
        <v>903</v>
      </c>
      <c r="B251" s="9">
        <v>22</v>
      </c>
      <c r="C251" s="24" t="s">
        <v>323</v>
      </c>
      <c r="D251" s="20" t="s">
        <v>228</v>
      </c>
      <c r="E251" s="15" t="s">
        <v>131</v>
      </c>
      <c r="F251" s="43">
        <v>0</v>
      </c>
      <c r="G251" s="43" t="str">
        <f t="shared" si="9"/>
        <v>01行43列の内訳工事負担金</v>
      </c>
      <c r="H251" s="44">
        <v>2020</v>
      </c>
      <c r="I251" s="44">
        <v>0</v>
      </c>
      <c r="J251" s="44">
        <v>0</v>
      </c>
      <c r="K251" s="44">
        <v>0</v>
      </c>
      <c r="L251" s="45" t="str">
        <f t="shared" si="8"/>
        <v>insert into analy_gyoretu values(2020,0,0,0,22,null,02,null,25,0,0,'01行43列の内訳工事負担金',null,null,null,null);</v>
      </c>
    </row>
    <row r="252" spans="1:12" ht="24.4" customHeight="1" x14ac:dyDescent="0.15">
      <c r="A252" s="9" t="s">
        <v>903</v>
      </c>
      <c r="B252" s="9">
        <v>22</v>
      </c>
      <c r="C252" s="24" t="s">
        <v>322</v>
      </c>
      <c r="D252" s="20" t="s">
        <v>228</v>
      </c>
      <c r="E252" s="15" t="s">
        <v>133</v>
      </c>
      <c r="F252" s="43">
        <v>0</v>
      </c>
      <c r="G252" s="43" t="str">
        <f t="shared" si="9"/>
        <v>01行43列の内訳他会計繰入金</v>
      </c>
      <c r="H252" s="44">
        <v>2020</v>
      </c>
      <c r="I252" s="44">
        <v>0</v>
      </c>
      <c r="J252" s="44">
        <v>0</v>
      </c>
      <c r="K252" s="44">
        <v>0</v>
      </c>
      <c r="L252" s="45" t="str">
        <f t="shared" si="8"/>
        <v>insert into analy_gyoretu values(2020,0,0,0,22,null,02,null,26,0,0,'01行43列の内訳他会計繰入金',null,null,null,null);</v>
      </c>
    </row>
    <row r="253" spans="1:12" ht="24.4" customHeight="1" x14ac:dyDescent="0.15">
      <c r="A253" s="9" t="s">
        <v>903</v>
      </c>
      <c r="B253" s="9">
        <v>22</v>
      </c>
      <c r="C253" s="24" t="s">
        <v>321</v>
      </c>
      <c r="D253" s="20" t="s">
        <v>228</v>
      </c>
      <c r="E253" s="15" t="s">
        <v>135</v>
      </c>
      <c r="F253" s="43">
        <v>0</v>
      </c>
      <c r="G253" s="43" t="str">
        <f t="shared" si="9"/>
        <v>01行43列の内訳寄付</v>
      </c>
      <c r="H253" s="44">
        <v>2020</v>
      </c>
      <c r="I253" s="44">
        <v>0</v>
      </c>
      <c r="J253" s="44">
        <v>0</v>
      </c>
      <c r="K253" s="44">
        <v>0</v>
      </c>
      <c r="L253" s="45" t="str">
        <f t="shared" si="8"/>
        <v>insert into analy_gyoretu values(2020,0,0,0,22,null,02,null,27,0,0,'01行43列の内訳寄付',null,null,null,null);</v>
      </c>
    </row>
    <row r="254" spans="1:12" ht="24.4" customHeight="1" x14ac:dyDescent="0.15">
      <c r="A254" s="9" t="s">
        <v>903</v>
      </c>
      <c r="B254" s="9">
        <v>22</v>
      </c>
      <c r="C254" s="24" t="s">
        <v>320</v>
      </c>
      <c r="D254" s="20" t="s">
        <v>228</v>
      </c>
      <c r="E254" s="15" t="s">
        <v>137</v>
      </c>
      <c r="F254" s="43">
        <v>0</v>
      </c>
      <c r="G254" s="43" t="str">
        <f t="shared" si="9"/>
        <v>01行43列の内訳受贈</v>
      </c>
      <c r="H254" s="44">
        <v>2020</v>
      </c>
      <c r="I254" s="44">
        <v>0</v>
      </c>
      <c r="J254" s="44">
        <v>0</v>
      </c>
      <c r="K254" s="44">
        <v>0</v>
      </c>
      <c r="L254" s="45" t="str">
        <f t="shared" si="8"/>
        <v>insert into analy_gyoretu values(2020,0,0,0,22,null,02,null,28,0,0,'01行43列の内訳受贈',null,null,null,null);</v>
      </c>
    </row>
    <row r="255" spans="1:12" ht="24.4" customHeight="1" x14ac:dyDescent="0.15">
      <c r="A255" s="9" t="s">
        <v>903</v>
      </c>
      <c r="B255" s="9">
        <v>22</v>
      </c>
      <c r="C255" s="24" t="s">
        <v>319</v>
      </c>
      <c r="D255" s="20" t="s">
        <v>228</v>
      </c>
      <c r="E255" s="15" t="s">
        <v>139</v>
      </c>
      <c r="F255" s="43">
        <v>0</v>
      </c>
      <c r="G255" s="43" t="str">
        <f t="shared" si="9"/>
        <v>01行43列の内訳その他</v>
      </c>
      <c r="H255" s="44">
        <v>2020</v>
      </c>
      <c r="I255" s="44">
        <v>0</v>
      </c>
      <c r="J255" s="44">
        <v>0</v>
      </c>
      <c r="K255" s="44">
        <v>0</v>
      </c>
      <c r="L255" s="45" t="str">
        <f t="shared" si="8"/>
        <v>insert into analy_gyoretu values(2020,0,0,0,22,null,02,null,29,0,0,'01行43列の内訳その他',null,null,null,null);</v>
      </c>
    </row>
    <row r="256" spans="1:12" ht="24.4" customHeight="1" x14ac:dyDescent="0.15">
      <c r="A256" s="9" t="s">
        <v>903</v>
      </c>
      <c r="B256" s="9">
        <v>23</v>
      </c>
      <c r="C256" s="18" t="s">
        <v>318</v>
      </c>
      <c r="D256" s="14" t="s">
        <v>88</v>
      </c>
      <c r="E256" s="14" t="s">
        <v>89</v>
      </c>
      <c r="F256" s="43">
        <v>0</v>
      </c>
      <c r="G256" s="43" t="str">
        <f t="shared" si="9"/>
        <v>1.資本的収入(1)企業債</v>
      </c>
      <c r="H256" s="44">
        <v>2020</v>
      </c>
      <c r="I256" s="44">
        <v>0</v>
      </c>
      <c r="J256" s="44">
        <v>0</v>
      </c>
      <c r="K256" s="44">
        <v>0</v>
      </c>
      <c r="L256" s="45" t="str">
        <f t="shared" si="8"/>
        <v>insert into analy_gyoretu values(2020,0,0,0,23,null,01,null,1,0,0,'1.資本的収入(1)企業債',null,null,null,null);</v>
      </c>
    </row>
    <row r="257" spans="1:12" ht="24.4" customHeight="1" x14ac:dyDescent="0.15">
      <c r="A257" s="9" t="s">
        <v>903</v>
      </c>
      <c r="B257" s="9">
        <v>23</v>
      </c>
      <c r="C257" s="18" t="s">
        <v>317</v>
      </c>
      <c r="D257" s="14" t="s">
        <v>88</v>
      </c>
      <c r="E257" s="14" t="s">
        <v>91</v>
      </c>
      <c r="F257" s="43">
        <v>0</v>
      </c>
      <c r="G257" s="43" t="str">
        <f t="shared" si="9"/>
        <v>1.資本的収入ア建設改良のための企業債</v>
      </c>
      <c r="H257" s="44">
        <v>2020</v>
      </c>
      <c r="I257" s="44">
        <v>0</v>
      </c>
      <c r="J257" s="44">
        <v>0</v>
      </c>
      <c r="K257" s="44">
        <v>0</v>
      </c>
      <c r="L257" s="45" t="str">
        <f t="shared" si="8"/>
        <v>insert into analy_gyoretu values(2020,0,0,0,23,null,01,null,2,0,0,'1.資本的収入ア建設改良のための企業債',null,null,null,null);</v>
      </c>
    </row>
    <row r="258" spans="1:12" ht="24.4" customHeight="1" x14ac:dyDescent="0.15">
      <c r="A258" s="9" t="s">
        <v>903</v>
      </c>
      <c r="B258" s="9">
        <v>23</v>
      </c>
      <c r="C258" s="18" t="s">
        <v>316</v>
      </c>
      <c r="D258" s="14" t="s">
        <v>88</v>
      </c>
      <c r="E258" s="14" t="s">
        <v>93</v>
      </c>
      <c r="F258" s="43">
        <v>0</v>
      </c>
      <c r="G258" s="43" t="str">
        <f t="shared" si="9"/>
        <v>1.資本的収入イその他</v>
      </c>
      <c r="H258" s="44">
        <v>2020</v>
      </c>
      <c r="I258" s="44">
        <v>0</v>
      </c>
      <c r="J258" s="44">
        <v>0</v>
      </c>
      <c r="K258" s="44">
        <v>0</v>
      </c>
      <c r="L258" s="45" t="str">
        <f t="shared" si="8"/>
        <v>insert into analy_gyoretu values(2020,0,0,0,23,null,01,null,3,0,0,'1.資本的収入イその他',null,null,null,null);</v>
      </c>
    </row>
    <row r="259" spans="1:12" ht="24.4" customHeight="1" x14ac:dyDescent="0.15">
      <c r="A259" s="9" t="s">
        <v>903</v>
      </c>
      <c r="B259" s="9">
        <v>23</v>
      </c>
      <c r="C259" s="18" t="s">
        <v>315</v>
      </c>
      <c r="D259" s="14" t="s">
        <v>88</v>
      </c>
      <c r="E259" s="14" t="s">
        <v>95</v>
      </c>
      <c r="F259" s="43">
        <v>0</v>
      </c>
      <c r="G259" s="43" t="str">
        <f t="shared" si="9"/>
        <v>1.資本的収入(2)他会計出資金</v>
      </c>
      <c r="H259" s="44">
        <v>2020</v>
      </c>
      <c r="I259" s="44">
        <v>0</v>
      </c>
      <c r="J259" s="44">
        <v>0</v>
      </c>
      <c r="K259" s="44">
        <v>0</v>
      </c>
      <c r="L259" s="45" t="str">
        <f t="shared" ref="L259:L322" si="10">"insert into analy_gyoretu values(" &amp;H259&amp;","&amp;I259&amp;","&amp;J259&amp;","&amp;K259&amp;","&amp;B259&amp;",null,"&amp;D259&amp;",null,"&amp;SUBSTITUTE(SUBSTITUTE(E259,"(",""),")","")&amp;"," &amp; F259 &amp; ",0,'"&amp;G259&amp;"',null,null,null,null);"</f>
        <v>insert into analy_gyoretu values(2020,0,0,0,23,null,01,null,4,0,0,'1.資本的収入(2)他会計出資金',null,null,null,null);</v>
      </c>
    </row>
    <row r="260" spans="1:12" ht="24.4" customHeight="1" x14ac:dyDescent="0.15">
      <c r="A260" s="9" t="s">
        <v>903</v>
      </c>
      <c r="B260" s="9">
        <v>23</v>
      </c>
      <c r="C260" s="18" t="s">
        <v>314</v>
      </c>
      <c r="D260" s="14" t="s">
        <v>88</v>
      </c>
      <c r="E260" s="14" t="s">
        <v>97</v>
      </c>
      <c r="F260" s="43">
        <v>0</v>
      </c>
      <c r="G260" s="43" t="str">
        <f t="shared" si="9"/>
        <v>1.資本的収入(3)他会計負担金</v>
      </c>
      <c r="H260" s="44">
        <v>2020</v>
      </c>
      <c r="I260" s="44">
        <v>0</v>
      </c>
      <c r="J260" s="44">
        <v>0</v>
      </c>
      <c r="K260" s="44">
        <v>0</v>
      </c>
      <c r="L260" s="45" t="str">
        <f t="shared" si="10"/>
        <v>insert into analy_gyoretu values(2020,0,0,0,23,null,01,null,5,0,0,'1.資本的収入(3)他会計負担金',null,null,null,null);</v>
      </c>
    </row>
    <row r="261" spans="1:12" ht="24.4" customHeight="1" x14ac:dyDescent="0.15">
      <c r="A261" s="9" t="s">
        <v>903</v>
      </c>
      <c r="B261" s="9">
        <v>23</v>
      </c>
      <c r="C261" s="18" t="s">
        <v>313</v>
      </c>
      <c r="D261" s="14" t="s">
        <v>88</v>
      </c>
      <c r="E261" s="14" t="s">
        <v>98</v>
      </c>
      <c r="F261" s="43">
        <v>0</v>
      </c>
      <c r="G261" s="43" t="str">
        <f t="shared" si="9"/>
        <v>1.資本的収入(4)他会計借入金</v>
      </c>
      <c r="H261" s="44">
        <v>2020</v>
      </c>
      <c r="I261" s="44">
        <v>0</v>
      </c>
      <c r="J261" s="44">
        <v>0</v>
      </c>
      <c r="K261" s="44">
        <v>0</v>
      </c>
      <c r="L261" s="45" t="str">
        <f t="shared" si="10"/>
        <v>insert into analy_gyoretu values(2020,0,0,0,23,null,01,null,6,0,0,'1.資本的収入(4)他会計借入金',null,null,null,null);</v>
      </c>
    </row>
    <row r="262" spans="1:12" ht="24.4" customHeight="1" x14ac:dyDescent="0.15">
      <c r="A262" s="9" t="s">
        <v>903</v>
      </c>
      <c r="B262" s="9">
        <v>23</v>
      </c>
      <c r="C262" s="18" t="s">
        <v>312</v>
      </c>
      <c r="D262" s="14" t="s">
        <v>88</v>
      </c>
      <c r="E262" s="14" t="s">
        <v>99</v>
      </c>
      <c r="F262" s="43">
        <v>0</v>
      </c>
      <c r="G262" s="43" t="str">
        <f t="shared" si="9"/>
        <v>1.資本的収入(5)他会計補助金</v>
      </c>
      <c r="H262" s="44">
        <v>2020</v>
      </c>
      <c r="I262" s="44">
        <v>0</v>
      </c>
      <c r="J262" s="44">
        <v>0</v>
      </c>
      <c r="K262" s="44">
        <v>0</v>
      </c>
      <c r="L262" s="45" t="str">
        <f t="shared" si="10"/>
        <v>insert into analy_gyoretu values(2020,0,0,0,23,null,01,null,7,0,0,'1.資本的収入(5)他会計補助金',null,null,null,null);</v>
      </c>
    </row>
    <row r="263" spans="1:12" ht="24.4" customHeight="1" x14ac:dyDescent="0.15">
      <c r="A263" s="9" t="s">
        <v>903</v>
      </c>
      <c r="B263" s="9">
        <v>23</v>
      </c>
      <c r="C263" s="18" t="s">
        <v>311</v>
      </c>
      <c r="D263" s="14" t="s">
        <v>88</v>
      </c>
      <c r="E263" s="14" t="s">
        <v>100</v>
      </c>
      <c r="F263" s="43">
        <v>0</v>
      </c>
      <c r="G263" s="43" t="str">
        <f t="shared" si="9"/>
        <v>1.資本的収入(6)固定資産売却代金</v>
      </c>
      <c r="H263" s="44">
        <v>2020</v>
      </c>
      <c r="I263" s="44">
        <v>0</v>
      </c>
      <c r="J263" s="44">
        <v>0</v>
      </c>
      <c r="K263" s="44">
        <v>0</v>
      </c>
      <c r="L263" s="45" t="str">
        <f t="shared" si="10"/>
        <v>insert into analy_gyoretu values(2020,0,0,0,23,null,01,null,8,0,0,'1.資本的収入(6)固定資産売却代金',null,null,null,null);</v>
      </c>
    </row>
    <row r="264" spans="1:12" ht="24.4" customHeight="1" x14ac:dyDescent="0.15">
      <c r="A264" s="9" t="s">
        <v>903</v>
      </c>
      <c r="B264" s="9">
        <v>23</v>
      </c>
      <c r="C264" s="18" t="s">
        <v>310</v>
      </c>
      <c r="D264" s="14" t="s">
        <v>88</v>
      </c>
      <c r="E264" s="14" t="s">
        <v>101</v>
      </c>
      <c r="F264" s="43">
        <v>0</v>
      </c>
      <c r="G264" s="43" t="str">
        <f t="shared" si="9"/>
        <v>1.資本的収入(7)国庫補助金</v>
      </c>
      <c r="H264" s="44">
        <v>2020</v>
      </c>
      <c r="I264" s="44">
        <v>0</v>
      </c>
      <c r="J264" s="44">
        <v>0</v>
      </c>
      <c r="K264" s="44">
        <v>0</v>
      </c>
      <c r="L264" s="45" t="str">
        <f t="shared" si="10"/>
        <v>insert into analy_gyoretu values(2020,0,0,0,23,null,01,null,9,0,0,'1.資本的収入(7)国庫補助金',null,null,null,null);</v>
      </c>
    </row>
    <row r="265" spans="1:12" ht="24.4" customHeight="1" x14ac:dyDescent="0.15">
      <c r="A265" s="9" t="s">
        <v>903</v>
      </c>
      <c r="B265" s="9">
        <v>23</v>
      </c>
      <c r="C265" s="18" t="s">
        <v>309</v>
      </c>
      <c r="D265" s="14" t="s">
        <v>88</v>
      </c>
      <c r="E265" s="14" t="s">
        <v>102</v>
      </c>
      <c r="F265" s="43">
        <v>0</v>
      </c>
      <c r="G265" s="43" t="str">
        <f t="shared" si="9"/>
        <v>1.資本的収入(8)都道府県補助金</v>
      </c>
      <c r="H265" s="44">
        <v>2020</v>
      </c>
      <c r="I265" s="44">
        <v>0</v>
      </c>
      <c r="J265" s="44">
        <v>0</v>
      </c>
      <c r="K265" s="44">
        <v>0</v>
      </c>
      <c r="L265" s="45" t="str">
        <f t="shared" si="10"/>
        <v>insert into analy_gyoretu values(2020,0,0,0,23,null,01,null,10,0,0,'1.資本的収入(8)都道府県補助金',null,null,null,null);</v>
      </c>
    </row>
    <row r="266" spans="1:12" ht="24.4" customHeight="1" x14ac:dyDescent="0.15">
      <c r="A266" s="9" t="s">
        <v>903</v>
      </c>
      <c r="B266" s="9">
        <v>23</v>
      </c>
      <c r="C266" s="18" t="s">
        <v>308</v>
      </c>
      <c r="D266" s="14" t="s">
        <v>88</v>
      </c>
      <c r="E266" s="14" t="s">
        <v>104</v>
      </c>
      <c r="F266" s="43">
        <v>0</v>
      </c>
      <c r="G266" s="43" t="str">
        <f t="shared" si="9"/>
        <v>1.資本的収入(9)工事負担金</v>
      </c>
      <c r="H266" s="44">
        <v>2020</v>
      </c>
      <c r="I266" s="44">
        <v>0</v>
      </c>
      <c r="J266" s="44">
        <v>0</v>
      </c>
      <c r="K266" s="44">
        <v>0</v>
      </c>
      <c r="L266" s="45" t="str">
        <f t="shared" si="10"/>
        <v>insert into analy_gyoretu values(2020,0,0,0,23,null,01,null,11,0,0,'1.資本的収入(9)工事負担金',null,null,null,null);</v>
      </c>
    </row>
    <row r="267" spans="1:12" ht="24.4" customHeight="1" x14ac:dyDescent="0.15">
      <c r="A267" s="9" t="s">
        <v>903</v>
      </c>
      <c r="B267" s="9">
        <v>23</v>
      </c>
      <c r="C267" s="18" t="s">
        <v>307</v>
      </c>
      <c r="D267" s="14" t="s">
        <v>88</v>
      </c>
      <c r="E267" s="14" t="s">
        <v>106</v>
      </c>
      <c r="F267" s="43">
        <v>0</v>
      </c>
      <c r="G267" s="43" t="str">
        <f t="shared" si="9"/>
        <v>1.資本的収入(10)その他</v>
      </c>
      <c r="H267" s="44">
        <v>2020</v>
      </c>
      <c r="I267" s="44">
        <v>0</v>
      </c>
      <c r="J267" s="44">
        <v>0</v>
      </c>
      <c r="K267" s="44">
        <v>0</v>
      </c>
      <c r="L267" s="45" t="str">
        <f t="shared" si="10"/>
        <v>insert into analy_gyoretu values(2020,0,0,0,23,null,01,null,12,0,0,'1.資本的収入(10)その他',null,null,null,null);</v>
      </c>
    </row>
    <row r="268" spans="1:12" ht="24.4" customHeight="1" x14ac:dyDescent="0.15">
      <c r="A268" s="9" t="s">
        <v>903</v>
      </c>
      <c r="B268" s="9">
        <v>23</v>
      </c>
      <c r="C268" s="18" t="s">
        <v>306</v>
      </c>
      <c r="D268" s="14" t="s">
        <v>88</v>
      </c>
      <c r="E268" s="14" t="s">
        <v>108</v>
      </c>
      <c r="F268" s="43">
        <v>0</v>
      </c>
      <c r="G268" s="43" t="str">
        <f t="shared" si="9"/>
        <v>1.資本的収入(11)計(1)～(10)(a)</v>
      </c>
      <c r="H268" s="44">
        <v>2020</v>
      </c>
      <c r="I268" s="44">
        <v>0</v>
      </c>
      <c r="J268" s="44">
        <v>0</v>
      </c>
      <c r="K268" s="44">
        <v>0</v>
      </c>
      <c r="L268" s="45" t="str">
        <f t="shared" si="10"/>
        <v>insert into analy_gyoretu values(2020,0,0,0,23,null,01,null,13,0,0,'1.資本的収入(11)計(1)～(10)(a)',null,null,null,null);</v>
      </c>
    </row>
    <row r="269" spans="1:12" ht="24.4" customHeight="1" x14ac:dyDescent="0.15">
      <c r="A269" s="9" t="s">
        <v>903</v>
      </c>
      <c r="B269" s="9">
        <v>23</v>
      </c>
      <c r="C269" s="18" t="s">
        <v>1155</v>
      </c>
      <c r="D269" s="14" t="s">
        <v>88</v>
      </c>
      <c r="E269" s="14" t="s">
        <v>110</v>
      </c>
      <c r="F269" s="43">
        <v>0</v>
      </c>
      <c r="G269" s="43" t="str">
        <f t="shared" si="9"/>
        <v>1.資本的収入(12)うち翌年度へ繰越される支出の財源充当額(b)</v>
      </c>
      <c r="H269" s="44">
        <v>2020</v>
      </c>
      <c r="I269" s="44">
        <v>0</v>
      </c>
      <c r="J269" s="44">
        <v>0</v>
      </c>
      <c r="K269" s="44">
        <v>0</v>
      </c>
      <c r="L269" s="45" t="str">
        <f t="shared" si="10"/>
        <v>insert into analy_gyoretu values(2020,0,0,0,23,null,01,null,14,0,0,'1.資本的収入(12)うち翌年度へ繰越される支出の財源充当額(b)',null,null,null,null);</v>
      </c>
    </row>
    <row r="270" spans="1:12" ht="24.4" customHeight="1" x14ac:dyDescent="0.15">
      <c r="A270" s="9" t="s">
        <v>903</v>
      </c>
      <c r="B270" s="9">
        <v>23</v>
      </c>
      <c r="C270" s="18" t="s">
        <v>1156</v>
      </c>
      <c r="D270" s="14" t="s">
        <v>88</v>
      </c>
      <c r="E270" s="14" t="s">
        <v>112</v>
      </c>
      <c r="F270" s="43">
        <v>0</v>
      </c>
      <c r="G270" s="43" t="str">
        <f t="shared" si="9"/>
        <v>1.資本的収入(13)前年度同意等債で今年度収入分©</v>
      </c>
      <c r="H270" s="44">
        <v>2020</v>
      </c>
      <c r="I270" s="44">
        <v>0</v>
      </c>
      <c r="J270" s="44">
        <v>0</v>
      </c>
      <c r="K270" s="44">
        <v>0</v>
      </c>
      <c r="L270" s="45" t="str">
        <f t="shared" si="10"/>
        <v>insert into analy_gyoretu values(2020,0,0,0,23,null,01,null,15,0,0,'1.資本的収入(13)前年度同意等債で今年度収入分©',null,null,null,null);</v>
      </c>
    </row>
    <row r="271" spans="1:12" ht="24.4" customHeight="1" x14ac:dyDescent="0.15">
      <c r="A271" s="9" t="s">
        <v>903</v>
      </c>
      <c r="B271" s="9">
        <v>23</v>
      </c>
      <c r="C271" s="18" t="s">
        <v>305</v>
      </c>
      <c r="D271" s="14" t="s">
        <v>88</v>
      </c>
      <c r="E271" s="14" t="s">
        <v>114</v>
      </c>
      <c r="F271" s="43">
        <v>0</v>
      </c>
      <c r="G271" s="43" t="str">
        <f t="shared" si="9"/>
        <v>1.資本的収入(14)純計(a)-{(b)+(c)}(d)</v>
      </c>
      <c r="H271" s="44">
        <v>2020</v>
      </c>
      <c r="I271" s="44">
        <v>0</v>
      </c>
      <c r="J271" s="44">
        <v>0</v>
      </c>
      <c r="K271" s="44">
        <v>0</v>
      </c>
      <c r="L271" s="45" t="str">
        <f t="shared" si="10"/>
        <v>insert into analy_gyoretu values(2020,0,0,0,23,null,01,null,16,0,0,'1.資本的収入(14)純計(a)-{(b)+(c)}(d)',null,null,null,null);</v>
      </c>
    </row>
    <row r="272" spans="1:12" ht="24.4" customHeight="1" x14ac:dyDescent="0.15">
      <c r="A272" s="9" t="s">
        <v>903</v>
      </c>
      <c r="B272" s="9">
        <v>23</v>
      </c>
      <c r="C272" s="18" t="s">
        <v>304</v>
      </c>
      <c r="D272" s="14" t="s">
        <v>88</v>
      </c>
      <c r="E272" s="14" t="s">
        <v>116</v>
      </c>
      <c r="F272" s="43">
        <v>0</v>
      </c>
      <c r="G272" s="43" t="str">
        <f t="shared" si="9"/>
        <v>2.資本的支出(1)建設改良費</v>
      </c>
      <c r="H272" s="44">
        <v>2020</v>
      </c>
      <c r="I272" s="44">
        <v>0</v>
      </c>
      <c r="J272" s="44">
        <v>0</v>
      </c>
      <c r="K272" s="44">
        <v>0</v>
      </c>
      <c r="L272" s="45" t="str">
        <f t="shared" si="10"/>
        <v>insert into analy_gyoretu values(2020,0,0,0,23,null,01,null,17,0,0,'2.資本的支出(1)建設改良費',null,null,null,null);</v>
      </c>
    </row>
    <row r="273" spans="1:12" ht="24.4" customHeight="1" x14ac:dyDescent="0.15">
      <c r="A273" s="9" t="s">
        <v>903</v>
      </c>
      <c r="B273" s="9">
        <v>23</v>
      </c>
      <c r="C273" s="18" t="s">
        <v>303</v>
      </c>
      <c r="D273" s="14" t="s">
        <v>88</v>
      </c>
      <c r="E273" s="14" t="s">
        <v>118</v>
      </c>
      <c r="F273" s="43">
        <v>0</v>
      </c>
      <c r="G273" s="43" t="str">
        <f t="shared" si="9"/>
        <v>2.資本的支出うち職員給与費</v>
      </c>
      <c r="H273" s="44">
        <v>2020</v>
      </c>
      <c r="I273" s="44">
        <v>0</v>
      </c>
      <c r="J273" s="44">
        <v>0</v>
      </c>
      <c r="K273" s="44">
        <v>0</v>
      </c>
      <c r="L273" s="45" t="str">
        <f t="shared" si="10"/>
        <v>insert into analy_gyoretu values(2020,0,0,0,23,null,01,null,18,0,0,'2.資本的支出うち職員給与費',null,null,null,null);</v>
      </c>
    </row>
    <row r="274" spans="1:12" ht="24.4" customHeight="1" x14ac:dyDescent="0.15">
      <c r="A274" s="9" t="s">
        <v>903</v>
      </c>
      <c r="B274" s="9">
        <v>23</v>
      </c>
      <c r="C274" s="18" t="s">
        <v>302</v>
      </c>
      <c r="D274" s="14" t="s">
        <v>88</v>
      </c>
      <c r="E274" s="14" t="s">
        <v>120</v>
      </c>
      <c r="F274" s="43">
        <v>0</v>
      </c>
      <c r="G274" s="43" t="str">
        <f t="shared" si="9"/>
        <v>2.資本的支出うち建設利息</v>
      </c>
      <c r="H274" s="44">
        <v>2020</v>
      </c>
      <c r="I274" s="44">
        <v>0</v>
      </c>
      <c r="J274" s="44">
        <v>0</v>
      </c>
      <c r="K274" s="44">
        <v>0</v>
      </c>
      <c r="L274" s="45" t="str">
        <f t="shared" si="10"/>
        <v>insert into analy_gyoretu values(2020,0,0,0,23,null,01,null,19,0,0,'2.資本的支出うち建設利息',null,null,null,null);</v>
      </c>
    </row>
    <row r="275" spans="1:12" ht="24.4" customHeight="1" x14ac:dyDescent="0.15">
      <c r="A275" s="9" t="s">
        <v>903</v>
      </c>
      <c r="B275" s="9">
        <v>23</v>
      </c>
      <c r="C275" s="18" t="s">
        <v>1157</v>
      </c>
      <c r="D275" s="14" t="s">
        <v>88</v>
      </c>
      <c r="E275" s="14" t="s">
        <v>122</v>
      </c>
      <c r="F275" s="43">
        <v>0</v>
      </c>
      <c r="G275" s="43" t="str">
        <f t="shared" si="9"/>
        <v>2.資本的支出01行17列の内訳補助対象事業費</v>
      </c>
      <c r="H275" s="44">
        <v>2020</v>
      </c>
      <c r="I275" s="44">
        <v>0</v>
      </c>
      <c r="J275" s="44">
        <v>0</v>
      </c>
      <c r="K275" s="44">
        <v>0</v>
      </c>
      <c r="L275" s="45" t="str">
        <f t="shared" si="10"/>
        <v>insert into analy_gyoretu values(2020,0,0,0,23,null,01,null,20,0,0,'2.資本的支出01行17列の内訳補助対象事業費',null,null,null,null);</v>
      </c>
    </row>
    <row r="276" spans="1:12" ht="24.4" customHeight="1" x14ac:dyDescent="0.15">
      <c r="A276" s="9" t="s">
        <v>903</v>
      </c>
      <c r="B276" s="9">
        <v>23</v>
      </c>
      <c r="C276" s="18" t="s">
        <v>1158</v>
      </c>
      <c r="D276" s="14" t="s">
        <v>88</v>
      </c>
      <c r="E276" s="14" t="s">
        <v>123</v>
      </c>
      <c r="F276" s="43">
        <v>0</v>
      </c>
      <c r="G276" s="43" t="str">
        <f t="shared" si="9"/>
        <v>2.資本的支出01行17列の内訳上記に対する財源としての企業債</v>
      </c>
      <c r="H276" s="44">
        <v>2020</v>
      </c>
      <c r="I276" s="44">
        <v>0</v>
      </c>
      <c r="J276" s="44">
        <v>0</v>
      </c>
      <c r="K276" s="44">
        <v>0</v>
      </c>
      <c r="L276" s="45" t="str">
        <f t="shared" si="10"/>
        <v>insert into analy_gyoretu values(2020,0,0,0,23,null,01,null,21,0,0,'2.資本的支出01行17列の内訳上記に対する財源としての企業債',null,null,null,null);</v>
      </c>
    </row>
    <row r="277" spans="1:12" ht="24.4" customHeight="1" x14ac:dyDescent="0.15">
      <c r="A277" s="9" t="s">
        <v>903</v>
      </c>
      <c r="B277" s="9">
        <v>23</v>
      </c>
      <c r="C277" s="18" t="s">
        <v>1159</v>
      </c>
      <c r="D277" s="14" t="s">
        <v>88</v>
      </c>
      <c r="E277" s="14" t="s">
        <v>125</v>
      </c>
      <c r="F277" s="43">
        <v>0</v>
      </c>
      <c r="G277" s="43" t="str">
        <f t="shared" si="9"/>
        <v>2.資本的支出01行17列の内訳単独事業費</v>
      </c>
      <c r="H277" s="44">
        <v>2020</v>
      </c>
      <c r="I277" s="44">
        <v>0</v>
      </c>
      <c r="J277" s="44">
        <v>0</v>
      </c>
      <c r="K277" s="44">
        <v>0</v>
      </c>
      <c r="L277" s="45" t="str">
        <f t="shared" si="10"/>
        <v>insert into analy_gyoretu values(2020,0,0,0,23,null,01,null,22,0,0,'2.資本的支出01行17列の内訳単独事業費',null,null,null,null);</v>
      </c>
    </row>
    <row r="278" spans="1:12" ht="24.4" customHeight="1" x14ac:dyDescent="0.15">
      <c r="A278" s="9" t="s">
        <v>903</v>
      </c>
      <c r="B278" s="9">
        <v>23</v>
      </c>
      <c r="C278" s="18" t="s">
        <v>1158</v>
      </c>
      <c r="D278" s="14" t="s">
        <v>88</v>
      </c>
      <c r="E278" s="14" t="s">
        <v>127</v>
      </c>
      <c r="F278" s="43">
        <v>0</v>
      </c>
      <c r="G278" s="43" t="str">
        <f t="shared" si="9"/>
        <v>2.資本的支出01行17列の内訳上記に対する財源としての企業債</v>
      </c>
      <c r="H278" s="44">
        <v>2020</v>
      </c>
      <c r="I278" s="44">
        <v>0</v>
      </c>
      <c r="J278" s="44">
        <v>0</v>
      </c>
      <c r="K278" s="44">
        <v>0</v>
      </c>
      <c r="L278" s="45" t="str">
        <f t="shared" si="10"/>
        <v>insert into analy_gyoretu values(2020,0,0,0,23,null,01,null,23,0,0,'2.資本的支出01行17列の内訳上記に対する財源としての企業債',null,null,null,null);</v>
      </c>
    </row>
    <row r="279" spans="1:12" ht="24.4" customHeight="1" x14ac:dyDescent="0.15">
      <c r="A279" s="9" t="s">
        <v>903</v>
      </c>
      <c r="B279" s="9">
        <v>23</v>
      </c>
      <c r="C279" s="18" t="s">
        <v>1160</v>
      </c>
      <c r="D279" s="14" t="s">
        <v>88</v>
      </c>
      <c r="E279" s="14" t="s">
        <v>129</v>
      </c>
      <c r="F279" s="43">
        <v>0</v>
      </c>
      <c r="G279" s="43" t="str">
        <f t="shared" si="9"/>
        <v>2.資本的支出01行17列建設改良費の財源内訳企業債内訳財政融資資金</v>
      </c>
      <c r="H279" s="44">
        <v>2020</v>
      </c>
      <c r="I279" s="44">
        <v>0</v>
      </c>
      <c r="J279" s="44">
        <v>0</v>
      </c>
      <c r="K279" s="44">
        <v>0</v>
      </c>
      <c r="L279" s="45" t="str">
        <f t="shared" si="10"/>
        <v>insert into analy_gyoretu values(2020,0,0,0,23,null,01,null,24,0,0,'2.資本的支出01行17列建設改良費の財源内訳企業債内訳財政融資資金',null,null,null,null);</v>
      </c>
    </row>
    <row r="280" spans="1:12" ht="24.4" customHeight="1" x14ac:dyDescent="0.15">
      <c r="A280" s="9" t="s">
        <v>903</v>
      </c>
      <c r="B280" s="9">
        <v>23</v>
      </c>
      <c r="C280" s="18" t="s">
        <v>1161</v>
      </c>
      <c r="D280" s="14" t="s">
        <v>88</v>
      </c>
      <c r="E280" s="14" t="s">
        <v>131</v>
      </c>
      <c r="F280" s="43">
        <v>0</v>
      </c>
      <c r="G280" s="43" t="str">
        <f t="shared" si="9"/>
        <v>2.資本的支出01行17列建設改良費の財源内訳企業債内訳地方公共団体金融機構資金</v>
      </c>
      <c r="H280" s="44">
        <v>2020</v>
      </c>
      <c r="I280" s="44">
        <v>0</v>
      </c>
      <c r="J280" s="44">
        <v>0</v>
      </c>
      <c r="K280" s="44">
        <v>0</v>
      </c>
      <c r="L280" s="45" t="str">
        <f t="shared" si="10"/>
        <v>insert into analy_gyoretu values(2020,0,0,0,23,null,01,null,25,0,0,'2.資本的支出01行17列建設改良費の財源内訳企業債内訳地方公共団体金融機構資金',null,null,null,null);</v>
      </c>
    </row>
    <row r="281" spans="1:12" ht="24.4" customHeight="1" x14ac:dyDescent="0.15">
      <c r="A281" s="9" t="s">
        <v>903</v>
      </c>
      <c r="B281" s="9">
        <v>23</v>
      </c>
      <c r="C281" s="18" t="s">
        <v>1162</v>
      </c>
      <c r="D281" s="14" t="s">
        <v>88</v>
      </c>
      <c r="E281" s="14" t="s">
        <v>133</v>
      </c>
      <c r="F281" s="43">
        <v>0</v>
      </c>
      <c r="G281" s="43" t="str">
        <f t="shared" si="9"/>
        <v>2.資本的支出01行17列建設改良費の財源内訳企業債内訳その他</v>
      </c>
      <c r="H281" s="44">
        <v>2020</v>
      </c>
      <c r="I281" s="44">
        <v>0</v>
      </c>
      <c r="J281" s="44">
        <v>0</v>
      </c>
      <c r="K281" s="44">
        <v>0</v>
      </c>
      <c r="L281" s="45" t="str">
        <f t="shared" si="10"/>
        <v>insert into analy_gyoretu values(2020,0,0,0,23,null,01,null,26,0,0,'2.資本的支出01行17列建設改良費の財源内訳企業債内訳その他',null,null,null,null);</v>
      </c>
    </row>
    <row r="282" spans="1:12" ht="24.4" customHeight="1" x14ac:dyDescent="0.15">
      <c r="A282" s="9" t="s">
        <v>903</v>
      </c>
      <c r="B282" s="9">
        <v>23</v>
      </c>
      <c r="C282" s="18" t="s">
        <v>1163</v>
      </c>
      <c r="D282" s="14" t="s">
        <v>88</v>
      </c>
      <c r="E282" s="14" t="s">
        <v>135</v>
      </c>
      <c r="F282" s="43">
        <v>0</v>
      </c>
      <c r="G282" s="43" t="str">
        <f t="shared" si="9"/>
        <v>2.資本的支出01行17列建設改良費の財源内訳国庫補助金</v>
      </c>
      <c r="H282" s="44">
        <v>2020</v>
      </c>
      <c r="I282" s="44">
        <v>0</v>
      </c>
      <c r="J282" s="44">
        <v>0</v>
      </c>
      <c r="K282" s="44">
        <v>0</v>
      </c>
      <c r="L282" s="45" t="str">
        <f t="shared" si="10"/>
        <v>insert into analy_gyoretu values(2020,0,0,0,23,null,01,null,27,0,0,'2.資本的支出01行17列建設改良費の財源内訳国庫補助金',null,null,null,null);</v>
      </c>
    </row>
    <row r="283" spans="1:12" ht="24.4" customHeight="1" x14ac:dyDescent="0.15">
      <c r="A283" s="9" t="s">
        <v>903</v>
      </c>
      <c r="B283" s="9">
        <v>23</v>
      </c>
      <c r="C283" s="18" t="s">
        <v>1164</v>
      </c>
      <c r="D283" s="14" t="s">
        <v>88</v>
      </c>
      <c r="E283" s="14" t="s">
        <v>137</v>
      </c>
      <c r="F283" s="43">
        <v>0</v>
      </c>
      <c r="G283" s="43" t="str">
        <f t="shared" si="9"/>
        <v>2.資本的支出01行17列建設改良費の財源内訳都道府県補助金</v>
      </c>
      <c r="H283" s="44">
        <v>2020</v>
      </c>
      <c r="I283" s="44">
        <v>0</v>
      </c>
      <c r="J283" s="44">
        <v>0</v>
      </c>
      <c r="K283" s="44">
        <v>0</v>
      </c>
      <c r="L283" s="45" t="str">
        <f t="shared" si="10"/>
        <v>insert into analy_gyoretu values(2020,0,0,0,23,null,01,null,28,0,0,'2.資本的支出01行17列建設改良費の財源内訳都道府県補助金',null,null,null,null);</v>
      </c>
    </row>
    <row r="284" spans="1:12" ht="24.4" customHeight="1" x14ac:dyDescent="0.15">
      <c r="A284" s="9" t="s">
        <v>903</v>
      </c>
      <c r="B284" s="9">
        <v>23</v>
      </c>
      <c r="C284" s="18" t="s">
        <v>1165</v>
      </c>
      <c r="D284" s="14" t="s">
        <v>88</v>
      </c>
      <c r="E284" s="14" t="s">
        <v>139</v>
      </c>
      <c r="F284" s="43">
        <v>0</v>
      </c>
      <c r="G284" s="43" t="str">
        <f t="shared" si="9"/>
        <v>2.資本的支出01行17列建設改良費の財源内訳工事負担金</v>
      </c>
      <c r="H284" s="44">
        <v>2020</v>
      </c>
      <c r="I284" s="44">
        <v>0</v>
      </c>
      <c r="J284" s="44">
        <v>0</v>
      </c>
      <c r="K284" s="44">
        <v>0</v>
      </c>
      <c r="L284" s="45" t="str">
        <f t="shared" si="10"/>
        <v>insert into analy_gyoretu values(2020,0,0,0,23,null,01,null,29,0,0,'2.資本的支出01行17列建設改良費の財源内訳工事負担金',null,null,null,null);</v>
      </c>
    </row>
    <row r="285" spans="1:12" ht="24.4" customHeight="1" x14ac:dyDescent="0.15">
      <c r="A285" s="9" t="s">
        <v>903</v>
      </c>
      <c r="B285" s="9">
        <v>23</v>
      </c>
      <c r="C285" s="18" t="s">
        <v>1166</v>
      </c>
      <c r="D285" s="14" t="s">
        <v>88</v>
      </c>
      <c r="E285" s="14" t="s">
        <v>140</v>
      </c>
      <c r="F285" s="43">
        <v>0</v>
      </c>
      <c r="G285" s="43" t="str">
        <f t="shared" si="9"/>
        <v>2.資本的支出01行17列建設改良費の財源内訳他会計繰入金</v>
      </c>
      <c r="H285" s="44">
        <v>2020</v>
      </c>
      <c r="I285" s="44">
        <v>0</v>
      </c>
      <c r="J285" s="44">
        <v>0</v>
      </c>
      <c r="K285" s="44">
        <v>0</v>
      </c>
      <c r="L285" s="45" t="str">
        <f t="shared" si="10"/>
        <v>insert into analy_gyoretu values(2020,0,0,0,23,null,01,null,30,0,0,'2.資本的支出01行17列建設改良費の財源内訳他会計繰入金',null,null,null,null);</v>
      </c>
    </row>
    <row r="286" spans="1:12" ht="24.4" customHeight="1" x14ac:dyDescent="0.15">
      <c r="A286" s="9" t="s">
        <v>903</v>
      </c>
      <c r="B286" s="9">
        <v>23</v>
      </c>
      <c r="C286" s="18" t="s">
        <v>1167</v>
      </c>
      <c r="D286" s="14" t="s">
        <v>88</v>
      </c>
      <c r="E286" s="14" t="s">
        <v>141</v>
      </c>
      <c r="F286" s="43">
        <v>0</v>
      </c>
      <c r="G286" s="43" t="str">
        <f t="shared" si="9"/>
        <v>2.資本的支出01行17列建設改良費の財源内訳その他</v>
      </c>
      <c r="H286" s="44">
        <v>2020</v>
      </c>
      <c r="I286" s="44">
        <v>0</v>
      </c>
      <c r="J286" s="44">
        <v>0</v>
      </c>
      <c r="K286" s="44">
        <v>0</v>
      </c>
      <c r="L286" s="45" t="str">
        <f t="shared" si="10"/>
        <v>insert into analy_gyoretu values(2020,0,0,0,23,null,01,null,31,0,0,'2.資本的支出01行17列建設改良費の財源内訳その他',null,null,null,null);</v>
      </c>
    </row>
    <row r="287" spans="1:12" ht="24.4" customHeight="1" x14ac:dyDescent="0.15">
      <c r="A287" s="9" t="s">
        <v>903</v>
      </c>
      <c r="B287" s="9">
        <v>23</v>
      </c>
      <c r="C287" s="18" t="s">
        <v>301</v>
      </c>
      <c r="D287" s="14" t="s">
        <v>88</v>
      </c>
      <c r="E287" s="14" t="s">
        <v>142</v>
      </c>
      <c r="F287" s="43">
        <v>0</v>
      </c>
      <c r="G287" s="43" t="str">
        <f t="shared" si="9"/>
        <v>2.資本的支出(2)企業債償還金</v>
      </c>
      <c r="H287" s="44">
        <v>2020</v>
      </c>
      <c r="I287" s="44">
        <v>0</v>
      </c>
      <c r="J287" s="44">
        <v>0</v>
      </c>
      <c r="K287" s="44">
        <v>0</v>
      </c>
      <c r="L287" s="45" t="str">
        <f t="shared" si="10"/>
        <v>insert into analy_gyoretu values(2020,0,0,0,23,null,01,null,32,0,0,'2.資本的支出(2)企業債償還金',null,null,null,null);</v>
      </c>
    </row>
    <row r="288" spans="1:12" ht="24.4" customHeight="1" x14ac:dyDescent="0.15">
      <c r="A288" s="9" t="s">
        <v>903</v>
      </c>
      <c r="B288" s="9">
        <v>23</v>
      </c>
      <c r="C288" s="18" t="s">
        <v>1168</v>
      </c>
      <c r="D288" s="14" t="s">
        <v>88</v>
      </c>
      <c r="E288" s="14" t="s">
        <v>144</v>
      </c>
      <c r="F288" s="43">
        <v>0</v>
      </c>
      <c r="G288" s="43" t="str">
        <f t="shared" si="9"/>
        <v>2.資本的支出うち政府資金に係る繰上償還金分</v>
      </c>
      <c r="H288" s="44">
        <v>2020</v>
      </c>
      <c r="I288" s="44">
        <v>0</v>
      </c>
      <c r="J288" s="44">
        <v>0</v>
      </c>
      <c r="K288" s="44">
        <v>0</v>
      </c>
      <c r="L288" s="45" t="str">
        <f t="shared" si="10"/>
        <v>insert into analy_gyoretu values(2020,0,0,0,23,null,01,null,33,0,0,'2.資本的支出うち政府資金に係る繰上償還金分',null,null,null,null);</v>
      </c>
    </row>
    <row r="289" spans="1:12" ht="24.4" customHeight="1" x14ac:dyDescent="0.15">
      <c r="A289" s="9" t="s">
        <v>903</v>
      </c>
      <c r="B289" s="9">
        <v>23</v>
      </c>
      <c r="C289" s="18" t="s">
        <v>1169</v>
      </c>
      <c r="D289" s="14" t="s">
        <v>88</v>
      </c>
      <c r="E289" s="14" t="s">
        <v>146</v>
      </c>
      <c r="F289" s="43">
        <v>0</v>
      </c>
      <c r="G289" s="43" t="str">
        <f t="shared" si="9"/>
        <v>2.資本的支出うち地方公共団体金融機構資金に係る繰上償還金分</v>
      </c>
      <c r="H289" s="44">
        <v>2020</v>
      </c>
      <c r="I289" s="44">
        <v>0</v>
      </c>
      <c r="J289" s="44">
        <v>0</v>
      </c>
      <c r="K289" s="44">
        <v>0</v>
      </c>
      <c r="L289" s="45" t="str">
        <f t="shared" si="10"/>
        <v>insert into analy_gyoretu values(2020,0,0,0,23,null,01,null,34,0,0,'2.資本的支出うち地方公共団体金融機構資金に係る繰上償還金分',null,null,null,null);</v>
      </c>
    </row>
    <row r="290" spans="1:12" ht="24.4" customHeight="1" x14ac:dyDescent="0.15">
      <c r="A290" s="9" t="s">
        <v>903</v>
      </c>
      <c r="B290" s="9">
        <v>23</v>
      </c>
      <c r="C290" s="18" t="s">
        <v>1170</v>
      </c>
      <c r="D290" s="14" t="s">
        <v>88</v>
      </c>
      <c r="E290" s="14" t="s">
        <v>148</v>
      </c>
      <c r="F290" s="43">
        <v>0</v>
      </c>
      <c r="G290" s="43" t="str">
        <f t="shared" si="9"/>
        <v>2.資本的支出うちその他資金に係る繰上償還金分</v>
      </c>
      <c r="H290" s="44">
        <v>2020</v>
      </c>
      <c r="I290" s="44">
        <v>0</v>
      </c>
      <c r="J290" s="44">
        <v>0</v>
      </c>
      <c r="K290" s="44">
        <v>0</v>
      </c>
      <c r="L290" s="45" t="str">
        <f t="shared" si="10"/>
        <v>insert into analy_gyoretu values(2020,0,0,0,23,null,01,null,35,0,0,'2.資本的支出うちその他資金に係る繰上償還金分',null,null,null,null);</v>
      </c>
    </row>
    <row r="291" spans="1:12" ht="24.4" customHeight="1" x14ac:dyDescent="0.15">
      <c r="A291" s="9" t="s">
        <v>903</v>
      </c>
      <c r="B291" s="9">
        <v>23</v>
      </c>
      <c r="C291" s="18" t="s">
        <v>300</v>
      </c>
      <c r="D291" s="14" t="s">
        <v>88</v>
      </c>
      <c r="E291" s="14" t="s">
        <v>150</v>
      </c>
      <c r="F291" s="43">
        <v>0</v>
      </c>
      <c r="G291" s="43" t="str">
        <f t="shared" si="9"/>
        <v>2.資本的支出ア建設改良のための企業債</v>
      </c>
      <c r="H291" s="44">
        <v>2020</v>
      </c>
      <c r="I291" s="44">
        <v>0</v>
      </c>
      <c r="J291" s="44">
        <v>0</v>
      </c>
      <c r="K291" s="44">
        <v>0</v>
      </c>
      <c r="L291" s="45" t="str">
        <f t="shared" si="10"/>
        <v>insert into analy_gyoretu values(2020,0,0,0,23,null,01,null,36,0,0,'2.資本的支出ア建設改良のための企業債',null,null,null,null);</v>
      </c>
    </row>
    <row r="292" spans="1:12" ht="24.4" customHeight="1" x14ac:dyDescent="0.15">
      <c r="A292" s="9" t="s">
        <v>903</v>
      </c>
      <c r="B292" s="9">
        <v>23</v>
      </c>
      <c r="C292" s="18" t="s">
        <v>299</v>
      </c>
      <c r="D292" s="14" t="s">
        <v>88</v>
      </c>
      <c r="E292" s="14" t="s">
        <v>152</v>
      </c>
      <c r="F292" s="43">
        <v>0</v>
      </c>
      <c r="G292" s="43" t="str">
        <f t="shared" si="9"/>
        <v>2.資本的支出イその他</v>
      </c>
      <c r="H292" s="44">
        <v>2020</v>
      </c>
      <c r="I292" s="44">
        <v>0</v>
      </c>
      <c r="J292" s="44">
        <v>0</v>
      </c>
      <c r="K292" s="44">
        <v>0</v>
      </c>
      <c r="L292" s="45" t="str">
        <f t="shared" si="10"/>
        <v>insert into analy_gyoretu values(2020,0,0,0,23,null,01,null,37,0,0,'2.資本的支出イその他',null,null,null,null);</v>
      </c>
    </row>
    <row r="293" spans="1:12" ht="24.4" customHeight="1" x14ac:dyDescent="0.15">
      <c r="A293" s="9" t="s">
        <v>903</v>
      </c>
      <c r="B293" s="9">
        <v>23</v>
      </c>
      <c r="C293" s="18" t="s">
        <v>1171</v>
      </c>
      <c r="D293" s="14" t="s">
        <v>88</v>
      </c>
      <c r="E293" s="14" t="s">
        <v>153</v>
      </c>
      <c r="F293" s="43">
        <v>0</v>
      </c>
      <c r="G293" s="43" t="str">
        <f t="shared" si="9"/>
        <v>2.資本的支出(3)他会計からの長期借入金返還額</v>
      </c>
      <c r="H293" s="44">
        <v>2020</v>
      </c>
      <c r="I293" s="44">
        <v>0</v>
      </c>
      <c r="J293" s="44">
        <v>0</v>
      </c>
      <c r="K293" s="44">
        <v>0</v>
      </c>
      <c r="L293" s="45" t="str">
        <f t="shared" si="10"/>
        <v>insert into analy_gyoretu values(2020,0,0,0,23,null,01,null,38,0,0,'2.資本的支出(3)他会計からの長期借入金返還額',null,null,null,null);</v>
      </c>
    </row>
    <row r="294" spans="1:12" ht="24.4" customHeight="1" x14ac:dyDescent="0.15">
      <c r="A294" s="9" t="s">
        <v>903</v>
      </c>
      <c r="B294" s="9">
        <v>23</v>
      </c>
      <c r="C294" s="18" t="s">
        <v>298</v>
      </c>
      <c r="D294" s="14" t="s">
        <v>88</v>
      </c>
      <c r="E294" s="14" t="s">
        <v>154</v>
      </c>
      <c r="F294" s="43">
        <v>0</v>
      </c>
      <c r="G294" s="43" t="str">
        <f t="shared" si="9"/>
        <v>2.資本的支出(4)他会計への支出金</v>
      </c>
      <c r="H294" s="44">
        <v>2020</v>
      </c>
      <c r="I294" s="44">
        <v>0</v>
      </c>
      <c r="J294" s="44">
        <v>0</v>
      </c>
      <c r="K294" s="44">
        <v>0</v>
      </c>
      <c r="L294" s="45" t="str">
        <f t="shared" si="10"/>
        <v>insert into analy_gyoretu values(2020,0,0,0,23,null,01,null,39,0,0,'2.資本的支出(4)他会計への支出金',null,null,null,null);</v>
      </c>
    </row>
    <row r="295" spans="1:12" ht="24.4" customHeight="1" x14ac:dyDescent="0.15">
      <c r="A295" s="9" t="s">
        <v>903</v>
      </c>
      <c r="B295" s="9">
        <v>23</v>
      </c>
      <c r="C295" s="18" t="s">
        <v>297</v>
      </c>
      <c r="D295" s="14" t="s">
        <v>88</v>
      </c>
      <c r="E295" s="14" t="s">
        <v>156</v>
      </c>
      <c r="F295" s="43">
        <v>0</v>
      </c>
      <c r="G295" s="43" t="str">
        <f t="shared" si="9"/>
        <v>2.資本的支出(5)その他</v>
      </c>
      <c r="H295" s="44">
        <v>2020</v>
      </c>
      <c r="I295" s="44">
        <v>0</v>
      </c>
      <c r="J295" s="44">
        <v>0</v>
      </c>
      <c r="K295" s="44">
        <v>0</v>
      </c>
      <c r="L295" s="45" t="str">
        <f t="shared" si="10"/>
        <v>insert into analy_gyoretu values(2020,0,0,0,23,null,01,null,40,0,0,'2.資本的支出(5)その他',null,null,null,null);</v>
      </c>
    </row>
    <row r="296" spans="1:12" ht="24.4" customHeight="1" x14ac:dyDescent="0.15">
      <c r="A296" s="9" t="s">
        <v>903</v>
      </c>
      <c r="B296" s="9">
        <v>23</v>
      </c>
      <c r="C296" s="18" t="s">
        <v>296</v>
      </c>
      <c r="D296" s="14" t="s">
        <v>88</v>
      </c>
      <c r="E296" s="14" t="s">
        <v>157</v>
      </c>
      <c r="F296" s="43">
        <v>0</v>
      </c>
      <c r="G296" s="43" t="str">
        <f t="shared" si="9"/>
        <v>2.資本的支出(6)計(1)～(5)(e)</v>
      </c>
      <c r="H296" s="44">
        <v>2020</v>
      </c>
      <c r="I296" s="44">
        <v>0</v>
      </c>
      <c r="J296" s="44">
        <v>0</v>
      </c>
      <c r="K296" s="44">
        <v>0</v>
      </c>
      <c r="L296" s="45" t="str">
        <f t="shared" si="10"/>
        <v>insert into analy_gyoretu values(2020,0,0,0,23,null,01,null,41,0,0,'2.資本的支出(6)計(1)～(5)(e)',null,null,null,null);</v>
      </c>
    </row>
    <row r="297" spans="1:12" ht="24.4" customHeight="1" x14ac:dyDescent="0.15">
      <c r="A297" s="9" t="s">
        <v>903</v>
      </c>
      <c r="B297" s="9">
        <v>23</v>
      </c>
      <c r="C297" s="18" t="s">
        <v>295</v>
      </c>
      <c r="D297" s="14" t="s">
        <v>88</v>
      </c>
      <c r="E297" s="14" t="s">
        <v>159</v>
      </c>
      <c r="F297" s="43">
        <v>0</v>
      </c>
      <c r="G297" s="43" t="str">
        <f t="shared" si="9"/>
        <v>3.差引(d)-(e)(1)差額</v>
      </c>
      <c r="H297" s="44">
        <v>2020</v>
      </c>
      <c r="I297" s="44">
        <v>0</v>
      </c>
      <c r="J297" s="44">
        <v>0</v>
      </c>
      <c r="K297" s="44">
        <v>0</v>
      </c>
      <c r="L297" s="45" t="str">
        <f t="shared" si="10"/>
        <v>insert into analy_gyoretu values(2020,0,0,0,23,null,01,null,42,0,0,'3.差引(d)-(e)(1)差額',null,null,null,null);</v>
      </c>
    </row>
    <row r="298" spans="1:12" ht="24.4" customHeight="1" x14ac:dyDescent="0.15">
      <c r="A298" s="9" t="s">
        <v>903</v>
      </c>
      <c r="B298" s="9">
        <v>23</v>
      </c>
      <c r="C298" s="18" t="s">
        <v>294</v>
      </c>
      <c r="D298" s="14" t="s">
        <v>88</v>
      </c>
      <c r="E298" s="14" t="s">
        <v>161</v>
      </c>
      <c r="F298" s="43">
        <v>0</v>
      </c>
      <c r="G298" s="43" t="str">
        <f t="shared" si="9"/>
        <v>3.差引(d)-(e)(2)不足額(△)(f)</v>
      </c>
      <c r="H298" s="44">
        <v>2020</v>
      </c>
      <c r="I298" s="44">
        <v>0</v>
      </c>
      <c r="J298" s="44">
        <v>0</v>
      </c>
      <c r="K298" s="44">
        <v>0</v>
      </c>
      <c r="L298" s="45" t="str">
        <f t="shared" si="10"/>
        <v>insert into analy_gyoretu values(2020,0,0,0,23,null,01,null,43,0,0,'3.差引(d)-(e)(2)不足額(△)(f)',null,null,null,null);</v>
      </c>
    </row>
    <row r="299" spans="1:12" ht="24.4" customHeight="1" x14ac:dyDescent="0.15">
      <c r="A299" s="9" t="s">
        <v>903</v>
      </c>
      <c r="B299" s="9">
        <v>23</v>
      </c>
      <c r="C299" s="18" t="s">
        <v>293</v>
      </c>
      <c r="D299" s="14" t="s">
        <v>88</v>
      </c>
      <c r="E299" s="14" t="s">
        <v>163</v>
      </c>
      <c r="F299" s="43">
        <v>0</v>
      </c>
      <c r="G299" s="43" t="str">
        <f t="shared" si="9"/>
        <v>4.補填財源(1)過年度分損益勘定留保資金</v>
      </c>
      <c r="H299" s="44">
        <v>2020</v>
      </c>
      <c r="I299" s="44">
        <v>0</v>
      </c>
      <c r="J299" s="44">
        <v>0</v>
      </c>
      <c r="K299" s="44">
        <v>0</v>
      </c>
      <c r="L299" s="45" t="str">
        <f t="shared" si="10"/>
        <v>insert into analy_gyoretu values(2020,0,0,0,23,null,01,null,44,0,0,'4.補填財源(1)過年度分損益勘定留保資金',null,null,null,null);</v>
      </c>
    </row>
    <row r="300" spans="1:12" ht="24.4" customHeight="1" x14ac:dyDescent="0.15">
      <c r="A300" s="9" t="s">
        <v>903</v>
      </c>
      <c r="B300" s="9">
        <v>23</v>
      </c>
      <c r="C300" s="18" t="s">
        <v>292</v>
      </c>
      <c r="D300" s="14" t="s">
        <v>88</v>
      </c>
      <c r="E300" s="14" t="s">
        <v>165</v>
      </c>
      <c r="F300" s="43">
        <v>0</v>
      </c>
      <c r="G300" s="43" t="str">
        <f t="shared" si="9"/>
        <v>4.補填財源(2)当年度分損益勘定留保資金</v>
      </c>
      <c r="H300" s="44">
        <v>2020</v>
      </c>
      <c r="I300" s="44">
        <v>0</v>
      </c>
      <c r="J300" s="44">
        <v>0</v>
      </c>
      <c r="K300" s="44">
        <v>0</v>
      </c>
      <c r="L300" s="45" t="str">
        <f t="shared" si="10"/>
        <v>insert into analy_gyoretu values(2020,0,0,0,23,null,01,null,45,0,0,'4.補填財源(2)当年度分損益勘定留保資金',null,null,null,null);</v>
      </c>
    </row>
    <row r="301" spans="1:12" ht="24.4" customHeight="1" x14ac:dyDescent="0.15">
      <c r="A301" s="9" t="s">
        <v>903</v>
      </c>
      <c r="B301" s="9">
        <v>23</v>
      </c>
      <c r="C301" s="18" t="s">
        <v>291</v>
      </c>
      <c r="D301" s="14" t="s">
        <v>88</v>
      </c>
      <c r="E301" s="14" t="s">
        <v>167</v>
      </c>
      <c r="F301" s="43">
        <v>0</v>
      </c>
      <c r="G301" s="43" t="str">
        <f t="shared" si="9"/>
        <v>4.補填財源(3)繰越利益剰余金処分額</v>
      </c>
      <c r="H301" s="44">
        <v>2020</v>
      </c>
      <c r="I301" s="44">
        <v>0</v>
      </c>
      <c r="J301" s="44">
        <v>0</v>
      </c>
      <c r="K301" s="44">
        <v>0</v>
      </c>
      <c r="L301" s="45" t="str">
        <f t="shared" si="10"/>
        <v>insert into analy_gyoretu values(2020,0,0,0,23,null,01,null,46,0,0,'4.補填財源(3)繰越利益剰余金処分額',null,null,null,null);</v>
      </c>
    </row>
    <row r="302" spans="1:12" ht="24.4" customHeight="1" x14ac:dyDescent="0.15">
      <c r="A302" s="9" t="s">
        <v>903</v>
      </c>
      <c r="B302" s="9">
        <v>23</v>
      </c>
      <c r="C302" s="18" t="s">
        <v>290</v>
      </c>
      <c r="D302" s="14" t="s">
        <v>88</v>
      </c>
      <c r="E302" s="14" t="s">
        <v>169</v>
      </c>
      <c r="F302" s="43">
        <v>0</v>
      </c>
      <c r="G302" s="43" t="str">
        <f t="shared" si="9"/>
        <v>4.補填財源(4)当年度利益剰余金処分額</v>
      </c>
      <c r="H302" s="44">
        <v>2020</v>
      </c>
      <c r="I302" s="44">
        <v>0</v>
      </c>
      <c r="J302" s="44">
        <v>0</v>
      </c>
      <c r="K302" s="44">
        <v>0</v>
      </c>
      <c r="L302" s="45" t="str">
        <f t="shared" si="10"/>
        <v>insert into analy_gyoretu values(2020,0,0,0,23,null,01,null,47,0,0,'4.補填財源(4)当年度利益剰余金処分額',null,null,null,null);</v>
      </c>
    </row>
    <row r="303" spans="1:12" ht="24.4" customHeight="1" x14ac:dyDescent="0.15">
      <c r="A303" s="9" t="s">
        <v>903</v>
      </c>
      <c r="B303" s="9">
        <v>23</v>
      </c>
      <c r="C303" s="18" t="s">
        <v>289</v>
      </c>
      <c r="D303" s="14" t="s">
        <v>88</v>
      </c>
      <c r="E303" s="14" t="s">
        <v>171</v>
      </c>
      <c r="F303" s="43">
        <v>0</v>
      </c>
      <c r="G303" s="43" t="str">
        <f t="shared" ref="G303:G361" si="11">SUBSTITUTE(SUBSTITUTE(TRIM(C303)," ",""),"　","")</f>
        <v>4.補填財源(5)積立金取りくずし額</v>
      </c>
      <c r="H303" s="44">
        <v>2020</v>
      </c>
      <c r="I303" s="44">
        <v>0</v>
      </c>
      <c r="J303" s="44">
        <v>0</v>
      </c>
      <c r="K303" s="44">
        <v>0</v>
      </c>
      <c r="L303" s="45" t="str">
        <f t="shared" si="10"/>
        <v>insert into analy_gyoretu values(2020,0,0,0,23,null,01,null,48,0,0,'4.補填財源(5)積立金取りくずし額',null,null,null,null);</v>
      </c>
    </row>
    <row r="304" spans="1:12" ht="24.4" customHeight="1" x14ac:dyDescent="0.15">
      <c r="A304" s="9" t="s">
        <v>903</v>
      </c>
      <c r="B304" s="9">
        <v>23</v>
      </c>
      <c r="C304" s="18" t="s">
        <v>288</v>
      </c>
      <c r="D304" s="14" t="s">
        <v>88</v>
      </c>
      <c r="E304" s="14" t="s">
        <v>173</v>
      </c>
      <c r="F304" s="43">
        <v>0</v>
      </c>
      <c r="G304" s="43" t="str">
        <f t="shared" si="11"/>
        <v>4.補填財源(6)繰越工事資金</v>
      </c>
      <c r="H304" s="44">
        <v>2020</v>
      </c>
      <c r="I304" s="44">
        <v>0</v>
      </c>
      <c r="J304" s="44">
        <v>0</v>
      </c>
      <c r="K304" s="44">
        <v>0</v>
      </c>
      <c r="L304" s="45" t="str">
        <f t="shared" si="10"/>
        <v>insert into analy_gyoretu values(2020,0,0,0,23,null,01,null,49,0,0,'4.補填財源(6)繰越工事資金',null,null,null,null);</v>
      </c>
    </row>
    <row r="305" spans="1:12" ht="24.4" customHeight="1" x14ac:dyDescent="0.15">
      <c r="A305" s="9" t="s">
        <v>903</v>
      </c>
      <c r="B305" s="9">
        <v>23</v>
      </c>
      <c r="C305" s="18" t="s">
        <v>287</v>
      </c>
      <c r="D305" s="14" t="s">
        <v>88</v>
      </c>
      <c r="E305" s="14" t="s">
        <v>175</v>
      </c>
      <c r="F305" s="43">
        <v>0</v>
      </c>
      <c r="G305" s="43" t="str">
        <f t="shared" si="11"/>
        <v>4.補填財源(7)その他</v>
      </c>
      <c r="H305" s="44">
        <v>2020</v>
      </c>
      <c r="I305" s="44">
        <v>0</v>
      </c>
      <c r="J305" s="44">
        <v>0</v>
      </c>
      <c r="K305" s="44">
        <v>0</v>
      </c>
      <c r="L305" s="45" t="str">
        <f t="shared" si="10"/>
        <v>insert into analy_gyoretu values(2020,0,0,0,23,null,01,null,50,0,0,'4.補填財源(7)その他',null,null,null,null);</v>
      </c>
    </row>
    <row r="306" spans="1:12" ht="24.4" customHeight="1" x14ac:dyDescent="0.15">
      <c r="A306" s="9" t="s">
        <v>903</v>
      </c>
      <c r="B306" s="9">
        <v>23</v>
      </c>
      <c r="C306" s="18" t="s">
        <v>1172</v>
      </c>
      <c r="D306" s="14" t="s">
        <v>88</v>
      </c>
      <c r="E306" s="14" t="s">
        <v>177</v>
      </c>
      <c r="F306" s="43">
        <v>0</v>
      </c>
      <c r="G306" s="43" t="str">
        <f t="shared" si="11"/>
        <v>4.補填財源うち消費税及び地方消費税資本的収支調整額</v>
      </c>
      <c r="H306" s="44">
        <v>2020</v>
      </c>
      <c r="I306" s="44">
        <v>0</v>
      </c>
      <c r="J306" s="44">
        <v>0</v>
      </c>
      <c r="K306" s="44">
        <v>0</v>
      </c>
      <c r="L306" s="45" t="str">
        <f t="shared" si="10"/>
        <v>insert into analy_gyoretu values(2020,0,0,0,23,null,01,null,51,0,0,'4.補填財源うち消費税及び地方消費税資本的収支調整額',null,null,null,null);</v>
      </c>
    </row>
    <row r="307" spans="1:12" ht="24.4" customHeight="1" x14ac:dyDescent="0.15">
      <c r="A307" s="9" t="s">
        <v>903</v>
      </c>
      <c r="B307" s="9">
        <v>23</v>
      </c>
      <c r="C307" s="18" t="s">
        <v>286</v>
      </c>
      <c r="D307" s="14" t="s">
        <v>88</v>
      </c>
      <c r="E307" s="14" t="s">
        <v>179</v>
      </c>
      <c r="F307" s="43">
        <v>0</v>
      </c>
      <c r="G307" s="43" t="str">
        <f t="shared" si="11"/>
        <v>4.補填財源(8)計(1)～(7)(g)</v>
      </c>
      <c r="H307" s="44">
        <v>2020</v>
      </c>
      <c r="I307" s="44">
        <v>0</v>
      </c>
      <c r="J307" s="44">
        <v>0</v>
      </c>
      <c r="K307" s="44">
        <v>0</v>
      </c>
      <c r="L307" s="45" t="str">
        <f t="shared" si="10"/>
        <v>insert into analy_gyoretu values(2020,0,0,0,23,null,01,null,52,0,0,'4.補填財源(8)計(1)～(7)(g)',null,null,null,null);</v>
      </c>
    </row>
    <row r="308" spans="1:12" ht="24.4" customHeight="1" x14ac:dyDescent="0.15">
      <c r="A308" s="9" t="s">
        <v>903</v>
      </c>
      <c r="B308" s="9">
        <v>23</v>
      </c>
      <c r="C308" s="18" t="s">
        <v>285</v>
      </c>
      <c r="D308" s="14" t="s">
        <v>88</v>
      </c>
      <c r="E308" s="14" t="s">
        <v>181</v>
      </c>
      <c r="F308" s="43">
        <v>0</v>
      </c>
      <c r="G308" s="43" t="str">
        <f t="shared" si="11"/>
        <v>5.補塡財源不足額(△)(f)-(g)</v>
      </c>
      <c r="H308" s="44">
        <v>2020</v>
      </c>
      <c r="I308" s="44">
        <v>0</v>
      </c>
      <c r="J308" s="44">
        <v>0</v>
      </c>
      <c r="K308" s="44">
        <v>0</v>
      </c>
      <c r="L308" s="45" t="str">
        <f t="shared" si="10"/>
        <v>insert into analy_gyoretu values(2020,0,0,0,23,null,01,null,53,0,0,'5.補塡財源不足額(△)(f)-(g)',null,null,null,null);</v>
      </c>
    </row>
    <row r="309" spans="1:12" ht="24.4" customHeight="1" x14ac:dyDescent="0.15">
      <c r="A309" s="9" t="s">
        <v>903</v>
      </c>
      <c r="B309" s="9">
        <v>23</v>
      </c>
      <c r="C309" s="18" t="s">
        <v>284</v>
      </c>
      <c r="D309" s="14" t="s">
        <v>88</v>
      </c>
      <c r="E309" s="14" t="s">
        <v>183</v>
      </c>
      <c r="F309" s="43">
        <v>0</v>
      </c>
      <c r="G309" s="43" t="str">
        <f t="shared" si="11"/>
        <v>6.当年度同意等債で未借入又は未発行の額</v>
      </c>
      <c r="H309" s="44">
        <v>2020</v>
      </c>
      <c r="I309" s="44">
        <v>0</v>
      </c>
      <c r="J309" s="44">
        <v>0</v>
      </c>
      <c r="K309" s="44">
        <v>0</v>
      </c>
      <c r="L309" s="45" t="str">
        <f t="shared" si="10"/>
        <v>insert into analy_gyoretu values(2020,0,0,0,23,null,01,null,54,0,0,'6.当年度同意等債で未借入又は未発行の額',null,null,null,null);</v>
      </c>
    </row>
    <row r="310" spans="1:12" ht="24.4" customHeight="1" x14ac:dyDescent="0.15">
      <c r="A310" s="9" t="s">
        <v>903</v>
      </c>
      <c r="B310" s="9">
        <v>23</v>
      </c>
      <c r="C310" s="18" t="s">
        <v>1173</v>
      </c>
      <c r="D310" s="14" t="s">
        <v>88</v>
      </c>
      <c r="E310" s="14" t="s">
        <v>185</v>
      </c>
      <c r="F310" s="43">
        <v>0</v>
      </c>
      <c r="G310" s="43" t="str">
        <f t="shared" si="11"/>
        <v>期首資産等状況調1.固定資産</v>
      </c>
      <c r="H310" s="44">
        <v>2020</v>
      </c>
      <c r="I310" s="44">
        <v>0</v>
      </c>
      <c r="J310" s="44">
        <v>0</v>
      </c>
      <c r="K310" s="44">
        <v>0</v>
      </c>
      <c r="L310" s="45" t="str">
        <f t="shared" si="10"/>
        <v>insert into analy_gyoretu values(2020,0,0,0,23,null,01,null,55,0,0,'期首資産等状況調1.固定資産',null,null,null,null);</v>
      </c>
    </row>
    <row r="311" spans="1:12" ht="24.4" customHeight="1" x14ac:dyDescent="0.15">
      <c r="A311" s="9" t="s">
        <v>903</v>
      </c>
      <c r="B311" s="9">
        <v>23</v>
      </c>
      <c r="C311" s="18" t="s">
        <v>1174</v>
      </c>
      <c r="D311" s="14" t="s">
        <v>88</v>
      </c>
      <c r="E311" s="14" t="s">
        <v>187</v>
      </c>
      <c r="F311" s="43">
        <v>0</v>
      </c>
      <c r="G311" s="43" t="str">
        <f t="shared" si="11"/>
        <v>期首資産等状況調2.流動資産</v>
      </c>
      <c r="H311" s="44">
        <v>2020</v>
      </c>
      <c r="I311" s="44">
        <v>0</v>
      </c>
      <c r="J311" s="44">
        <v>0</v>
      </c>
      <c r="K311" s="44">
        <v>0</v>
      </c>
      <c r="L311" s="45" t="str">
        <f t="shared" si="10"/>
        <v>insert into analy_gyoretu values(2020,0,0,0,23,null,01,null,56,0,0,'期首資産等状況調2.流動資産',null,null,null,null);</v>
      </c>
    </row>
    <row r="312" spans="1:12" ht="24.4" customHeight="1" x14ac:dyDescent="0.15">
      <c r="A312" s="9" t="s">
        <v>903</v>
      </c>
      <c r="B312" s="9">
        <v>23</v>
      </c>
      <c r="C312" s="18" t="s">
        <v>1175</v>
      </c>
      <c r="D312" s="14" t="s">
        <v>88</v>
      </c>
      <c r="E312" s="14" t="s">
        <v>189</v>
      </c>
      <c r="F312" s="43">
        <v>0</v>
      </c>
      <c r="G312" s="43" t="str">
        <f t="shared" si="11"/>
        <v>期首資産等状況調3.うち未収金</v>
      </c>
      <c r="H312" s="44">
        <v>2020</v>
      </c>
      <c r="I312" s="44">
        <v>0</v>
      </c>
      <c r="J312" s="44">
        <v>0</v>
      </c>
      <c r="K312" s="44">
        <v>0</v>
      </c>
      <c r="L312" s="45" t="str">
        <f t="shared" si="10"/>
        <v>insert into analy_gyoretu values(2020,0,0,0,23,null,01,null,57,0,0,'期首資産等状況調3.うち未収金',null,null,null,null);</v>
      </c>
    </row>
    <row r="313" spans="1:12" ht="24.4" customHeight="1" x14ac:dyDescent="0.15">
      <c r="A313" s="9" t="s">
        <v>903</v>
      </c>
      <c r="B313" s="9">
        <v>23</v>
      </c>
      <c r="C313" s="18" t="s">
        <v>1176</v>
      </c>
      <c r="D313" s="14" t="s">
        <v>88</v>
      </c>
      <c r="E313" s="14" t="s">
        <v>191</v>
      </c>
      <c r="F313" s="43">
        <v>0</v>
      </c>
      <c r="G313" s="43" t="str">
        <f t="shared" si="11"/>
        <v>期首資産等状況調4.資本金</v>
      </c>
      <c r="H313" s="44">
        <v>2020</v>
      </c>
      <c r="I313" s="44">
        <v>0</v>
      </c>
      <c r="J313" s="44">
        <v>0</v>
      </c>
      <c r="K313" s="44">
        <v>0</v>
      </c>
      <c r="L313" s="45" t="str">
        <f t="shared" si="10"/>
        <v>insert into analy_gyoretu values(2020,0,0,0,23,null,01,null,58,0,0,'期首資産等状況調4.資本金',null,null,null,null);</v>
      </c>
    </row>
    <row r="314" spans="1:12" ht="24.4" customHeight="1" x14ac:dyDescent="0.15">
      <c r="A314" s="9" t="s">
        <v>903</v>
      </c>
      <c r="B314" s="9">
        <v>23</v>
      </c>
      <c r="C314" s="18" t="s">
        <v>1177</v>
      </c>
      <c r="D314" s="14" t="s">
        <v>88</v>
      </c>
      <c r="E314" s="14" t="s">
        <v>193</v>
      </c>
      <c r="F314" s="43">
        <v>0</v>
      </c>
      <c r="G314" s="43" t="str">
        <f t="shared" si="11"/>
        <v>期首資産等状況調5.剰余金</v>
      </c>
      <c r="H314" s="44">
        <v>2020</v>
      </c>
      <c r="I314" s="44">
        <v>0</v>
      </c>
      <c r="J314" s="44">
        <v>0</v>
      </c>
      <c r="K314" s="44">
        <v>0</v>
      </c>
      <c r="L314" s="45" t="str">
        <f t="shared" si="10"/>
        <v>insert into analy_gyoretu values(2020,0,0,0,23,null,01,null,59,0,0,'期首資産等状況調5.剰余金',null,null,null,null);</v>
      </c>
    </row>
    <row r="315" spans="1:12" ht="24.4" customHeight="1" x14ac:dyDescent="0.15">
      <c r="A315" s="9" t="s">
        <v>903</v>
      </c>
      <c r="B315" s="9">
        <v>23</v>
      </c>
      <c r="C315" s="18" t="s">
        <v>1178</v>
      </c>
      <c r="D315" s="14" t="s">
        <v>88</v>
      </c>
      <c r="E315" s="14" t="s">
        <v>195</v>
      </c>
      <c r="F315" s="43">
        <v>0</v>
      </c>
      <c r="G315" s="43" t="str">
        <f t="shared" si="11"/>
        <v>期首資産等状況調6.負債・資本合計</v>
      </c>
      <c r="H315" s="44">
        <v>2020</v>
      </c>
      <c r="I315" s="44">
        <v>0</v>
      </c>
      <c r="J315" s="44">
        <v>0</v>
      </c>
      <c r="K315" s="44">
        <v>0</v>
      </c>
      <c r="L315" s="45" t="str">
        <f t="shared" si="10"/>
        <v>insert into analy_gyoretu values(2020,0,0,0,23,null,01,null,60,0,0,'期首資産等状況調6.負債・資本合計',null,null,null,null);</v>
      </c>
    </row>
    <row r="316" spans="1:12" ht="24.4" customHeight="1" x14ac:dyDescent="0.15">
      <c r="A316" s="9" t="s">
        <v>903</v>
      </c>
      <c r="B316" s="9">
        <v>23</v>
      </c>
      <c r="C316" s="18" t="s">
        <v>1179</v>
      </c>
      <c r="D316" s="14" t="s">
        <v>88</v>
      </c>
      <c r="E316" s="14" t="s">
        <v>197</v>
      </c>
      <c r="F316" s="43">
        <v>0</v>
      </c>
      <c r="G316" s="43" t="str">
        <f t="shared" si="11"/>
        <v>期首資産等状況調7.繰延収益</v>
      </c>
      <c r="H316" s="44">
        <v>2020</v>
      </c>
      <c r="I316" s="44">
        <v>0</v>
      </c>
      <c r="J316" s="44">
        <v>0</v>
      </c>
      <c r="K316" s="44">
        <v>0</v>
      </c>
      <c r="L316" s="45" t="str">
        <f t="shared" si="10"/>
        <v>insert into analy_gyoretu values(2020,0,0,0,23,null,01,null,61,0,0,'期首資産等状況調7.繰延収益',null,null,null,null);</v>
      </c>
    </row>
    <row r="317" spans="1:12" ht="24.4" customHeight="1" x14ac:dyDescent="0.15">
      <c r="A317" s="9" t="s">
        <v>903</v>
      </c>
      <c r="B317" s="9">
        <v>23</v>
      </c>
      <c r="C317" s="18" t="s">
        <v>1180</v>
      </c>
      <c r="D317" s="14" t="s">
        <v>88</v>
      </c>
      <c r="E317" s="14" t="s">
        <v>199</v>
      </c>
      <c r="F317" s="43">
        <v>0</v>
      </c>
      <c r="G317" s="43" t="str">
        <f t="shared" si="11"/>
        <v>期首資産等状況調8.その他有価証券評価差額</v>
      </c>
      <c r="H317" s="44">
        <v>2020</v>
      </c>
      <c r="I317" s="44">
        <v>0</v>
      </c>
      <c r="J317" s="44">
        <v>0</v>
      </c>
      <c r="K317" s="44">
        <v>0</v>
      </c>
      <c r="L317" s="45" t="str">
        <f t="shared" si="10"/>
        <v>insert into analy_gyoretu values(2020,0,0,0,23,null,01,null,62,0,0,'期首資産等状況調8.その他有価証券評価差額',null,null,null,null);</v>
      </c>
    </row>
    <row r="318" spans="1:12" ht="24.4" customHeight="1" x14ac:dyDescent="0.15">
      <c r="A318" s="9" t="s">
        <v>903</v>
      </c>
      <c r="B318" s="9">
        <v>23</v>
      </c>
      <c r="C318" s="18" t="s">
        <v>283</v>
      </c>
      <c r="D318" s="14" t="s">
        <v>228</v>
      </c>
      <c r="E318" s="14" t="s">
        <v>89</v>
      </c>
      <c r="F318" s="43">
        <v>0</v>
      </c>
      <c r="G318" s="43" t="str">
        <f t="shared" si="11"/>
        <v>チェック(1～8)</v>
      </c>
      <c r="H318" s="44">
        <v>2020</v>
      </c>
      <c r="I318" s="44">
        <v>0</v>
      </c>
      <c r="J318" s="44">
        <v>0</v>
      </c>
      <c r="K318" s="44">
        <v>0</v>
      </c>
      <c r="L318" s="45" t="str">
        <f t="shared" si="10"/>
        <v>insert into analy_gyoretu values(2020,0,0,0,23,null,02,null,1,0,0,'チェック(1～8)',null,null,null,null);</v>
      </c>
    </row>
    <row r="319" spans="1:12" ht="24.4" customHeight="1" x14ac:dyDescent="0.15">
      <c r="A319" s="9" t="s">
        <v>903</v>
      </c>
      <c r="B319" s="9">
        <v>23</v>
      </c>
      <c r="C319" s="18" t="s">
        <v>1181</v>
      </c>
      <c r="D319" s="14" t="s">
        <v>228</v>
      </c>
      <c r="E319" s="14" t="s">
        <v>91</v>
      </c>
      <c r="F319" s="43">
        <v>0</v>
      </c>
      <c r="G319" s="43" t="str">
        <f t="shared" si="11"/>
        <v>行政投資実績調投資額(税込み)</v>
      </c>
      <c r="H319" s="44">
        <v>2020</v>
      </c>
      <c r="I319" s="44">
        <v>0</v>
      </c>
      <c r="J319" s="44">
        <v>0</v>
      </c>
      <c r="K319" s="44">
        <v>0</v>
      </c>
      <c r="L319" s="45" t="str">
        <f t="shared" si="10"/>
        <v>insert into analy_gyoretu values(2020,0,0,0,23,null,02,null,2,0,0,'行政投資実績調投資額(税込み)',null,null,null,null);</v>
      </c>
    </row>
    <row r="320" spans="1:12" ht="24.4" customHeight="1" x14ac:dyDescent="0.15">
      <c r="A320" s="9" t="s">
        <v>903</v>
      </c>
      <c r="B320" s="9">
        <v>23</v>
      </c>
      <c r="C320" s="18" t="s">
        <v>1182</v>
      </c>
      <c r="D320" s="14" t="s">
        <v>228</v>
      </c>
      <c r="E320" s="14" t="s">
        <v>93</v>
      </c>
      <c r="F320" s="43">
        <v>0</v>
      </c>
      <c r="G320" s="43" t="str">
        <f t="shared" si="11"/>
        <v>行政投資実績調財源内訳国費</v>
      </c>
      <c r="H320" s="44">
        <v>2020</v>
      </c>
      <c r="I320" s="44">
        <v>0</v>
      </c>
      <c r="J320" s="44">
        <v>0</v>
      </c>
      <c r="K320" s="44">
        <v>0</v>
      </c>
      <c r="L320" s="45" t="str">
        <f t="shared" si="10"/>
        <v>insert into analy_gyoretu values(2020,0,0,0,23,null,02,null,3,0,0,'行政投資実績調財源内訳国費',null,null,null,null);</v>
      </c>
    </row>
    <row r="321" spans="1:12" ht="24.4" customHeight="1" x14ac:dyDescent="0.15">
      <c r="A321" s="9" t="s">
        <v>903</v>
      </c>
      <c r="B321" s="9">
        <v>23</v>
      </c>
      <c r="C321" s="18" t="s">
        <v>1183</v>
      </c>
      <c r="D321" s="14" t="s">
        <v>228</v>
      </c>
      <c r="E321" s="14" t="s">
        <v>95</v>
      </c>
      <c r="F321" s="43">
        <v>0</v>
      </c>
      <c r="G321" s="43" t="str">
        <f t="shared" si="11"/>
        <v>行政投資実績調財源内訳都道府県費</v>
      </c>
      <c r="H321" s="44">
        <v>2020</v>
      </c>
      <c r="I321" s="44">
        <v>0</v>
      </c>
      <c r="J321" s="44">
        <v>0</v>
      </c>
      <c r="K321" s="44">
        <v>0</v>
      </c>
      <c r="L321" s="45" t="str">
        <f t="shared" si="10"/>
        <v>insert into analy_gyoretu values(2020,0,0,0,23,null,02,null,4,0,0,'行政投資実績調財源内訳都道府県費',null,null,null,null);</v>
      </c>
    </row>
    <row r="322" spans="1:12" ht="24.4" customHeight="1" x14ac:dyDescent="0.15">
      <c r="A322" s="9" t="s">
        <v>903</v>
      </c>
      <c r="B322" s="9">
        <v>23</v>
      </c>
      <c r="C322" s="18" t="s">
        <v>1184</v>
      </c>
      <c r="D322" s="14" t="s">
        <v>228</v>
      </c>
      <c r="E322" s="14" t="s">
        <v>97</v>
      </c>
      <c r="F322" s="43">
        <v>0</v>
      </c>
      <c r="G322" s="43" t="str">
        <f t="shared" si="11"/>
        <v>行政投資実績調財源内訳市町村費</v>
      </c>
      <c r="H322" s="44">
        <v>2020</v>
      </c>
      <c r="I322" s="44">
        <v>0</v>
      </c>
      <c r="J322" s="44">
        <v>0</v>
      </c>
      <c r="K322" s="44">
        <v>0</v>
      </c>
      <c r="L322" s="45" t="str">
        <f t="shared" si="10"/>
        <v>insert into analy_gyoretu values(2020,0,0,0,23,null,02,null,5,0,0,'行政投資実績調財源内訳市町村費',null,null,null,null);</v>
      </c>
    </row>
    <row r="323" spans="1:12" ht="24.4" customHeight="1" x14ac:dyDescent="0.15">
      <c r="A323" s="9" t="s">
        <v>903</v>
      </c>
      <c r="B323" s="9">
        <v>23</v>
      </c>
      <c r="C323" s="18" t="s">
        <v>282</v>
      </c>
      <c r="D323" s="14" t="s">
        <v>228</v>
      </c>
      <c r="E323" s="14" t="s">
        <v>106</v>
      </c>
      <c r="F323" s="43">
        <v>0</v>
      </c>
      <c r="G323" s="43" t="str">
        <f t="shared" si="11"/>
        <v>｢01行17列｣のうち用地取得費</v>
      </c>
      <c r="H323" s="44">
        <v>2020</v>
      </c>
      <c r="I323" s="44">
        <v>0</v>
      </c>
      <c r="J323" s="44">
        <v>0</v>
      </c>
      <c r="K323" s="44">
        <v>0</v>
      </c>
      <c r="L323" s="45" t="str">
        <f t="shared" ref="L323:L386" si="12">"insert into analy_gyoretu values(" &amp;H323&amp;","&amp;I323&amp;","&amp;J323&amp;","&amp;K323&amp;","&amp;B323&amp;",null,"&amp;D323&amp;",null,"&amp;SUBSTITUTE(SUBSTITUTE(E323,"(",""),")","")&amp;"," &amp; F323 &amp; ",0,'"&amp;G323&amp;"',null,null,null,null);"</f>
        <v>insert into analy_gyoretu values(2020,0,0,0,23,null,02,null,12,0,0,'｢01行17列｣のうち用地取得費',null,null,null,null);</v>
      </c>
    </row>
    <row r="324" spans="1:12" ht="24.4" customHeight="1" x14ac:dyDescent="0.15">
      <c r="A324" s="9" t="s">
        <v>903</v>
      </c>
      <c r="B324" s="9">
        <v>23</v>
      </c>
      <c r="C324" s="18" t="s">
        <v>275</v>
      </c>
      <c r="D324" s="14" t="s">
        <v>228</v>
      </c>
      <c r="E324" s="14" t="s">
        <v>108</v>
      </c>
      <c r="F324" s="43">
        <v>0</v>
      </c>
      <c r="G324" s="43" t="str">
        <f t="shared" si="11"/>
        <v>上記補助対象事業分</v>
      </c>
      <c r="H324" s="44">
        <v>2020</v>
      </c>
      <c r="I324" s="44">
        <v>0</v>
      </c>
      <c r="J324" s="44">
        <v>0</v>
      </c>
      <c r="K324" s="44">
        <v>0</v>
      </c>
      <c r="L324" s="45" t="str">
        <f t="shared" si="12"/>
        <v>insert into analy_gyoretu values(2020,0,0,0,23,null,02,null,13,0,0,'上記補助対象事業分',null,null,null,null);</v>
      </c>
    </row>
    <row r="325" spans="1:12" ht="24.4" customHeight="1" x14ac:dyDescent="0.15">
      <c r="A325" s="9" t="s">
        <v>903</v>
      </c>
      <c r="B325" s="9">
        <v>23</v>
      </c>
      <c r="C325" s="18" t="s">
        <v>274</v>
      </c>
      <c r="D325" s="14" t="s">
        <v>228</v>
      </c>
      <c r="E325" s="14" t="s">
        <v>110</v>
      </c>
      <c r="F325" s="43">
        <v>0</v>
      </c>
      <c r="G325" s="43" t="str">
        <f t="shared" si="11"/>
        <v>の内訳単独事業分</v>
      </c>
      <c r="H325" s="44">
        <v>2020</v>
      </c>
      <c r="I325" s="44">
        <v>0</v>
      </c>
      <c r="J325" s="44">
        <v>0</v>
      </c>
      <c r="K325" s="44">
        <v>0</v>
      </c>
      <c r="L325" s="45" t="str">
        <f t="shared" si="12"/>
        <v>insert into analy_gyoretu values(2020,0,0,0,23,null,02,null,14,0,0,'の内訳単独事業分',null,null,null,null);</v>
      </c>
    </row>
    <row r="326" spans="1:12" ht="24.4" customHeight="1" x14ac:dyDescent="0.15">
      <c r="A326" s="9" t="s">
        <v>903</v>
      </c>
      <c r="B326" s="9">
        <v>23</v>
      </c>
      <c r="C326" s="18" t="s">
        <v>281</v>
      </c>
      <c r="D326" s="14" t="s">
        <v>228</v>
      </c>
      <c r="E326" s="14" t="s">
        <v>112</v>
      </c>
      <c r="F326" s="43">
        <v>0</v>
      </c>
      <c r="G326" s="43" t="str">
        <f t="shared" si="11"/>
        <v>｢02行12列｣のうち先行取得用地分</v>
      </c>
      <c r="H326" s="44">
        <v>2020</v>
      </c>
      <c r="I326" s="44">
        <v>0</v>
      </c>
      <c r="J326" s="44">
        <v>0</v>
      </c>
      <c r="K326" s="44">
        <v>0</v>
      </c>
      <c r="L326" s="45" t="str">
        <f t="shared" si="12"/>
        <v>insert into analy_gyoretu values(2020,0,0,0,23,null,02,null,15,0,0,'｢02行12列｣のうち先行取得用地分',null,null,null,null);</v>
      </c>
    </row>
    <row r="327" spans="1:12" ht="24.4" customHeight="1" x14ac:dyDescent="0.15">
      <c r="A327" s="9" t="s">
        <v>903</v>
      </c>
      <c r="B327" s="9">
        <v>23</v>
      </c>
      <c r="C327" s="18" t="s">
        <v>280</v>
      </c>
      <c r="D327" s="14" t="s">
        <v>228</v>
      </c>
      <c r="E327" s="14" t="s">
        <v>114</v>
      </c>
      <c r="F327" s="43">
        <v>0</v>
      </c>
      <c r="G327" s="43" t="str">
        <f t="shared" si="11"/>
        <v>取得用地面積(㎡)</v>
      </c>
      <c r="H327" s="44">
        <v>2020</v>
      </c>
      <c r="I327" s="44">
        <v>0</v>
      </c>
      <c r="J327" s="44">
        <v>0</v>
      </c>
      <c r="K327" s="44">
        <v>0</v>
      </c>
      <c r="L327" s="45" t="str">
        <f t="shared" si="12"/>
        <v>insert into analy_gyoretu values(2020,0,0,0,23,null,02,null,16,0,0,'取得用地面積(㎡)',null,null,null,null);</v>
      </c>
    </row>
    <row r="328" spans="1:12" ht="24.4" customHeight="1" x14ac:dyDescent="0.15">
      <c r="A328" s="9" t="s">
        <v>903</v>
      </c>
      <c r="B328" s="9">
        <v>23</v>
      </c>
      <c r="C328" s="18" t="s">
        <v>279</v>
      </c>
      <c r="D328" s="14" t="s">
        <v>228</v>
      </c>
      <c r="E328" s="14" t="s">
        <v>116</v>
      </c>
      <c r="F328" s="43">
        <v>0</v>
      </c>
      <c r="G328" s="43" t="str">
        <f t="shared" si="11"/>
        <v>上記補助対象事業分(㎡)</v>
      </c>
      <c r="H328" s="44">
        <v>2020</v>
      </c>
      <c r="I328" s="44">
        <v>0</v>
      </c>
      <c r="J328" s="44">
        <v>0</v>
      </c>
      <c r="K328" s="44">
        <v>0</v>
      </c>
      <c r="L328" s="45" t="str">
        <f t="shared" si="12"/>
        <v>insert into analy_gyoretu values(2020,0,0,0,23,null,02,null,17,0,0,'上記補助対象事業分(㎡)',null,null,null,null);</v>
      </c>
    </row>
    <row r="329" spans="1:12" ht="24.4" customHeight="1" x14ac:dyDescent="0.15">
      <c r="A329" s="9" t="s">
        <v>903</v>
      </c>
      <c r="B329" s="9">
        <v>23</v>
      </c>
      <c r="C329" s="18" t="s">
        <v>278</v>
      </c>
      <c r="D329" s="14" t="s">
        <v>228</v>
      </c>
      <c r="E329" s="14" t="s">
        <v>118</v>
      </c>
      <c r="F329" s="43">
        <v>0</v>
      </c>
      <c r="G329" s="43" t="str">
        <f t="shared" si="11"/>
        <v>の内訳単独事業分(㎡)</v>
      </c>
      <c r="H329" s="44">
        <v>2020</v>
      </c>
      <c r="I329" s="44">
        <v>0</v>
      </c>
      <c r="J329" s="44">
        <v>0</v>
      </c>
      <c r="K329" s="44">
        <v>0</v>
      </c>
      <c r="L329" s="45" t="str">
        <f t="shared" si="12"/>
        <v>insert into analy_gyoretu values(2020,0,0,0,23,null,02,null,18,0,0,'の内訳単独事業分(㎡)',null,null,null,null);</v>
      </c>
    </row>
    <row r="330" spans="1:12" ht="24.4" customHeight="1" x14ac:dyDescent="0.15">
      <c r="A330" s="9" t="s">
        <v>903</v>
      </c>
      <c r="B330" s="9">
        <v>23</v>
      </c>
      <c r="C330" s="18" t="s">
        <v>277</v>
      </c>
      <c r="D330" s="14" t="s">
        <v>228</v>
      </c>
      <c r="E330" s="14" t="s">
        <v>120</v>
      </c>
      <c r="F330" s="43">
        <v>0</v>
      </c>
      <c r="G330" s="43" t="str">
        <f t="shared" si="11"/>
        <v>｢02行16列｣のうち先行取得用地面積(㎡)</v>
      </c>
      <c r="H330" s="44">
        <v>2020</v>
      </c>
      <c r="I330" s="44">
        <v>0</v>
      </c>
      <c r="J330" s="44">
        <v>0</v>
      </c>
      <c r="K330" s="44">
        <v>0</v>
      </c>
      <c r="L330" s="45" t="str">
        <f t="shared" si="12"/>
        <v>insert into analy_gyoretu values(2020,0,0,0,23,null,02,null,19,0,0,'｢02行16列｣のうち先行取得用地面積(㎡)',null,null,null,null);</v>
      </c>
    </row>
    <row r="331" spans="1:12" ht="24.4" customHeight="1" x14ac:dyDescent="0.15">
      <c r="A331" s="9" t="s">
        <v>903</v>
      </c>
      <c r="B331" s="9">
        <v>23</v>
      </c>
      <c r="C331" s="18" t="s">
        <v>276</v>
      </c>
      <c r="D331" s="14" t="s">
        <v>228</v>
      </c>
      <c r="E331" s="14" t="s">
        <v>122</v>
      </c>
      <c r="F331" s="43">
        <v>0</v>
      </c>
      <c r="G331" s="43" t="str">
        <f t="shared" si="11"/>
        <v>建設改良費の翌年度への繰越額</v>
      </c>
      <c r="H331" s="44">
        <v>2020</v>
      </c>
      <c r="I331" s="44">
        <v>0</v>
      </c>
      <c r="J331" s="44">
        <v>0</v>
      </c>
      <c r="K331" s="44">
        <v>0</v>
      </c>
      <c r="L331" s="45" t="str">
        <f t="shared" si="12"/>
        <v>insert into analy_gyoretu values(2020,0,0,0,23,null,02,null,20,0,0,'建設改良費の翌年度への繰越額',null,null,null,null);</v>
      </c>
    </row>
    <row r="332" spans="1:12" ht="24.4" customHeight="1" x14ac:dyDescent="0.15">
      <c r="A332" s="9" t="s">
        <v>903</v>
      </c>
      <c r="B332" s="9">
        <v>23</v>
      </c>
      <c r="C332" s="18" t="s">
        <v>275</v>
      </c>
      <c r="D332" s="14" t="s">
        <v>228</v>
      </c>
      <c r="E332" s="14" t="s">
        <v>123</v>
      </c>
      <c r="F332" s="43">
        <v>0</v>
      </c>
      <c r="G332" s="43" t="str">
        <f t="shared" si="11"/>
        <v>上記補助対象事業分</v>
      </c>
      <c r="H332" s="44">
        <v>2020</v>
      </c>
      <c r="I332" s="44">
        <v>0</v>
      </c>
      <c r="J332" s="44">
        <v>0</v>
      </c>
      <c r="K332" s="44">
        <v>0</v>
      </c>
      <c r="L332" s="45" t="str">
        <f t="shared" si="12"/>
        <v>insert into analy_gyoretu values(2020,0,0,0,23,null,02,null,21,0,0,'上記補助対象事業分',null,null,null,null);</v>
      </c>
    </row>
    <row r="333" spans="1:12" ht="24.4" customHeight="1" x14ac:dyDescent="0.15">
      <c r="A333" s="9" t="s">
        <v>903</v>
      </c>
      <c r="B333" s="9">
        <v>23</v>
      </c>
      <c r="C333" s="18" t="s">
        <v>274</v>
      </c>
      <c r="D333" s="14" t="s">
        <v>228</v>
      </c>
      <c r="E333" s="14" t="s">
        <v>125</v>
      </c>
      <c r="F333" s="43">
        <v>0</v>
      </c>
      <c r="G333" s="43" t="str">
        <f t="shared" si="11"/>
        <v>の内訳単独事業分</v>
      </c>
      <c r="H333" s="44">
        <v>2020</v>
      </c>
      <c r="I333" s="44">
        <v>0</v>
      </c>
      <c r="J333" s="44">
        <v>0</v>
      </c>
      <c r="K333" s="44">
        <v>0</v>
      </c>
      <c r="L333" s="45" t="str">
        <f t="shared" si="12"/>
        <v>insert into analy_gyoretu values(2020,0,0,0,23,null,02,null,22,0,0,'の内訳単独事業分',null,null,null,null);</v>
      </c>
    </row>
    <row r="334" spans="1:12" ht="24.4" customHeight="1" x14ac:dyDescent="0.15">
      <c r="A334" s="9" t="s">
        <v>903</v>
      </c>
      <c r="B334" s="9">
        <v>23</v>
      </c>
      <c r="C334" s="18" t="s">
        <v>1185</v>
      </c>
      <c r="D334" s="14" t="s">
        <v>228</v>
      </c>
      <c r="E334" s="14" t="s">
        <v>127</v>
      </c>
      <c r="F334" s="43">
        <v>0</v>
      </c>
      <c r="G334" s="43" t="str">
        <f t="shared" si="11"/>
        <v>02行20列の内訳継続費逓次繰越額</v>
      </c>
      <c r="H334" s="44">
        <v>2020</v>
      </c>
      <c r="I334" s="44">
        <v>0</v>
      </c>
      <c r="J334" s="44">
        <v>0</v>
      </c>
      <c r="K334" s="44">
        <v>0</v>
      </c>
      <c r="L334" s="45" t="str">
        <f t="shared" si="12"/>
        <v>insert into analy_gyoretu values(2020,0,0,0,23,null,02,null,23,0,0,'02行20列の内訳継続費逓次繰越額',null,null,null,null);</v>
      </c>
    </row>
    <row r="335" spans="1:12" ht="24.4" customHeight="1" x14ac:dyDescent="0.15">
      <c r="A335" s="9" t="s">
        <v>903</v>
      </c>
      <c r="B335" s="9">
        <v>23</v>
      </c>
      <c r="C335" s="18" t="s">
        <v>1186</v>
      </c>
      <c r="D335" s="14" t="s">
        <v>228</v>
      </c>
      <c r="E335" s="14" t="s">
        <v>129</v>
      </c>
      <c r="F335" s="43">
        <v>0</v>
      </c>
      <c r="G335" s="43" t="str">
        <f t="shared" si="11"/>
        <v>02行20列の内訳建設改良繰越額</v>
      </c>
      <c r="H335" s="44">
        <v>2020</v>
      </c>
      <c r="I335" s="44">
        <v>0</v>
      </c>
      <c r="J335" s="44">
        <v>0</v>
      </c>
      <c r="K335" s="44">
        <v>0</v>
      </c>
      <c r="L335" s="45" t="str">
        <f t="shared" si="12"/>
        <v>insert into analy_gyoretu values(2020,0,0,0,23,null,02,null,24,0,0,'02行20列の内訳建設改良繰越額',null,null,null,null);</v>
      </c>
    </row>
    <row r="336" spans="1:12" ht="24.4" customHeight="1" x14ac:dyDescent="0.15">
      <c r="A336" s="9" t="s">
        <v>903</v>
      </c>
      <c r="B336" s="9">
        <v>23</v>
      </c>
      <c r="C336" s="18" t="s">
        <v>1187</v>
      </c>
      <c r="D336" s="14" t="s">
        <v>228</v>
      </c>
      <c r="E336" s="14" t="s">
        <v>131</v>
      </c>
      <c r="F336" s="43">
        <v>0</v>
      </c>
      <c r="G336" s="43" t="str">
        <f t="shared" si="11"/>
        <v>02行20列の内訳事故繰越繰越額</v>
      </c>
      <c r="H336" s="44">
        <v>2020</v>
      </c>
      <c r="I336" s="44">
        <v>0</v>
      </c>
      <c r="J336" s="44">
        <v>0</v>
      </c>
      <c r="K336" s="44">
        <v>0</v>
      </c>
      <c r="L336" s="45" t="str">
        <f t="shared" si="12"/>
        <v>insert into analy_gyoretu values(2020,0,0,0,23,null,02,null,25,0,0,'02行20列の内訳事故繰越繰越額',null,null,null,null);</v>
      </c>
    </row>
    <row r="337" spans="1:12" ht="24.4" customHeight="1" x14ac:dyDescent="0.15">
      <c r="A337" s="9" t="s">
        <v>903</v>
      </c>
      <c r="B337" s="9">
        <v>23</v>
      </c>
      <c r="C337" s="18" t="s">
        <v>1188</v>
      </c>
      <c r="D337" s="14" t="s">
        <v>228</v>
      </c>
      <c r="E337" s="14" t="s">
        <v>133</v>
      </c>
      <c r="F337" s="43">
        <v>0</v>
      </c>
      <c r="G337" s="43" t="str">
        <f t="shared" si="11"/>
        <v>02行20列の内訳事業繰越額</v>
      </c>
      <c r="H337" s="44">
        <v>2020</v>
      </c>
      <c r="I337" s="44">
        <v>0</v>
      </c>
      <c r="J337" s="44">
        <v>0</v>
      </c>
      <c r="K337" s="44">
        <v>0</v>
      </c>
      <c r="L337" s="45" t="str">
        <f t="shared" si="12"/>
        <v>insert into analy_gyoretu values(2020,0,0,0,23,null,02,null,26,0,0,'02行20列の内訳事業繰越額',null,null,null,null);</v>
      </c>
    </row>
    <row r="338" spans="1:12" ht="24.4" customHeight="1" x14ac:dyDescent="0.15">
      <c r="A338" s="9" t="s">
        <v>903</v>
      </c>
      <c r="B338" s="9">
        <v>23</v>
      </c>
      <c r="C338" s="18" t="s">
        <v>273</v>
      </c>
      <c r="D338" s="14" t="s">
        <v>228</v>
      </c>
      <c r="E338" s="14" t="s">
        <v>135</v>
      </c>
      <c r="F338" s="43">
        <v>0</v>
      </c>
      <c r="G338" s="43" t="str">
        <f t="shared" si="11"/>
        <v>01行17列新増設に関するもの</v>
      </c>
      <c r="H338" s="44">
        <v>2020</v>
      </c>
      <c r="I338" s="44">
        <v>0</v>
      </c>
      <c r="J338" s="44">
        <v>0</v>
      </c>
      <c r="K338" s="44">
        <v>0</v>
      </c>
      <c r="L338" s="45" t="str">
        <f t="shared" si="12"/>
        <v>insert into analy_gyoretu values(2020,0,0,0,23,null,02,null,27,0,0,'01行17列新増設に関するもの',null,null,null,null);</v>
      </c>
    </row>
    <row r="339" spans="1:12" ht="24.4" customHeight="1" x14ac:dyDescent="0.15">
      <c r="A339" s="9" t="s">
        <v>903</v>
      </c>
      <c r="B339" s="9">
        <v>23</v>
      </c>
      <c r="C339" s="18" t="s">
        <v>272</v>
      </c>
      <c r="D339" s="14" t="s">
        <v>228</v>
      </c>
      <c r="E339" s="14" t="s">
        <v>137</v>
      </c>
      <c r="F339" s="43">
        <v>0</v>
      </c>
      <c r="G339" s="43" t="str">
        <f t="shared" si="11"/>
        <v>の内訳改良に関するもの</v>
      </c>
      <c r="H339" s="44">
        <v>2020</v>
      </c>
      <c r="I339" s="44">
        <v>0</v>
      </c>
      <c r="J339" s="44">
        <v>0</v>
      </c>
      <c r="K339" s="44">
        <v>0</v>
      </c>
      <c r="L339" s="45" t="str">
        <f t="shared" si="12"/>
        <v>insert into analy_gyoretu values(2020,0,0,0,23,null,02,null,28,0,0,'の内訳改良に関するもの',null,null,null,null);</v>
      </c>
    </row>
    <row r="340" spans="1:12" ht="24.4" customHeight="1" x14ac:dyDescent="0.15">
      <c r="A340" s="9" t="s">
        <v>903</v>
      </c>
      <c r="B340" s="9">
        <v>23</v>
      </c>
      <c r="C340" s="18" t="s">
        <v>271</v>
      </c>
      <c r="D340" s="14" t="s">
        <v>228</v>
      </c>
      <c r="E340" s="14" t="s">
        <v>139</v>
      </c>
      <c r="F340" s="43">
        <v>0</v>
      </c>
      <c r="G340" s="43" t="str">
        <f t="shared" si="11"/>
        <v>他会計繰入金合計</v>
      </c>
      <c r="H340" s="44">
        <v>2020</v>
      </c>
      <c r="I340" s="44">
        <v>0</v>
      </c>
      <c r="J340" s="44">
        <v>0</v>
      </c>
      <c r="K340" s="44">
        <v>0</v>
      </c>
      <c r="L340" s="45" t="str">
        <f t="shared" si="12"/>
        <v>insert into analy_gyoretu values(2020,0,0,0,23,null,02,null,29,0,0,'他会計繰入金合計',null,null,null,null);</v>
      </c>
    </row>
    <row r="341" spans="1:12" ht="24.4" customHeight="1" x14ac:dyDescent="0.15">
      <c r="A341" s="9" t="s">
        <v>903</v>
      </c>
      <c r="B341" s="9">
        <v>23</v>
      </c>
      <c r="C341" s="18" t="s">
        <v>231</v>
      </c>
      <c r="D341" s="14" t="s">
        <v>228</v>
      </c>
      <c r="E341" s="14" t="s">
        <v>140</v>
      </c>
      <c r="F341" s="43">
        <v>0</v>
      </c>
      <c r="G341" s="43" t="str">
        <f t="shared" si="11"/>
        <v>(1)繰出基準に基づく繰入金</v>
      </c>
      <c r="H341" s="44">
        <v>2020</v>
      </c>
      <c r="I341" s="44">
        <v>0</v>
      </c>
      <c r="J341" s="44">
        <v>0</v>
      </c>
      <c r="K341" s="44">
        <v>0</v>
      </c>
      <c r="L341" s="45" t="str">
        <f t="shared" si="12"/>
        <v>insert into analy_gyoretu values(2020,0,0,0,23,null,02,null,30,0,0,'(1)繰出基準に基づく繰入金',null,null,null,null);</v>
      </c>
    </row>
    <row r="342" spans="1:12" ht="24.4" customHeight="1" x14ac:dyDescent="0.15">
      <c r="A342" s="9" t="s">
        <v>903</v>
      </c>
      <c r="B342" s="9">
        <v>23</v>
      </c>
      <c r="C342" s="18" t="s">
        <v>232</v>
      </c>
      <c r="D342" s="14" t="s">
        <v>228</v>
      </c>
      <c r="E342" s="14" t="s">
        <v>141</v>
      </c>
      <c r="F342" s="43">
        <v>0</v>
      </c>
      <c r="G342" s="43" t="str">
        <f t="shared" si="11"/>
        <v>(2)繰出基準以外の繰入金</v>
      </c>
      <c r="H342" s="44">
        <v>2020</v>
      </c>
      <c r="I342" s="44">
        <v>0</v>
      </c>
      <c r="J342" s="44">
        <v>0</v>
      </c>
      <c r="K342" s="44">
        <v>0</v>
      </c>
      <c r="L342" s="45" t="str">
        <f t="shared" si="12"/>
        <v>insert into analy_gyoretu values(2020,0,0,0,23,null,02,null,31,0,0,'(2)繰出基準以外の繰入金',null,null,null,null);</v>
      </c>
    </row>
    <row r="343" spans="1:12" ht="24.4" customHeight="1" x14ac:dyDescent="0.15">
      <c r="A343" s="9" t="s">
        <v>903</v>
      </c>
      <c r="B343" s="9">
        <v>23</v>
      </c>
      <c r="C343" s="18" t="s">
        <v>233</v>
      </c>
      <c r="D343" s="14" t="s">
        <v>228</v>
      </c>
      <c r="E343" s="14" t="s">
        <v>142</v>
      </c>
      <c r="F343" s="43">
        <v>0</v>
      </c>
      <c r="G343" s="43" t="str">
        <f t="shared" si="11"/>
        <v>ア繰出基準に基づく事由に係る上乗せ繰入</v>
      </c>
      <c r="H343" s="44">
        <v>2020</v>
      </c>
      <c r="I343" s="44">
        <v>0</v>
      </c>
      <c r="J343" s="44">
        <v>0</v>
      </c>
      <c r="K343" s="44">
        <v>0</v>
      </c>
      <c r="L343" s="45" t="str">
        <f t="shared" si="12"/>
        <v>insert into analy_gyoretu values(2020,0,0,0,23,null,02,null,32,0,0,'ア繰出基準に基づく事由に係る上乗せ繰入',null,null,null,null);</v>
      </c>
    </row>
    <row r="344" spans="1:12" ht="24.4" customHeight="1" x14ac:dyDescent="0.15">
      <c r="A344" s="9" t="s">
        <v>903</v>
      </c>
      <c r="B344" s="9">
        <v>23</v>
      </c>
      <c r="C344" s="18" t="s">
        <v>234</v>
      </c>
      <c r="D344" s="14" t="s">
        <v>228</v>
      </c>
      <c r="E344" s="14" t="s">
        <v>144</v>
      </c>
      <c r="F344" s="43">
        <v>0</v>
      </c>
      <c r="G344" s="43" t="str">
        <f t="shared" si="11"/>
        <v>イ繰出基準の事由以外の繰入</v>
      </c>
      <c r="H344" s="44">
        <v>2020</v>
      </c>
      <c r="I344" s="44">
        <v>0</v>
      </c>
      <c r="J344" s="44">
        <v>0</v>
      </c>
      <c r="K344" s="44">
        <v>0</v>
      </c>
      <c r="L344" s="45" t="str">
        <f t="shared" si="12"/>
        <v>insert into analy_gyoretu values(2020,0,0,0,23,null,02,null,33,0,0,'イ繰出基準の事由以外の繰入',null,null,null,null);</v>
      </c>
    </row>
    <row r="345" spans="1:12" ht="24.4" customHeight="1" x14ac:dyDescent="0.15">
      <c r="A345" s="9" t="s">
        <v>903</v>
      </c>
      <c r="B345" s="9">
        <v>23</v>
      </c>
      <c r="C345" s="18" t="s">
        <v>1189</v>
      </c>
      <c r="D345" s="14" t="s">
        <v>228</v>
      </c>
      <c r="E345" s="14" t="s">
        <v>146</v>
      </c>
      <c r="F345" s="43">
        <v>0</v>
      </c>
      <c r="G345" s="43" t="str">
        <f t="shared" si="11"/>
        <v>「02行31列」のうち、国の補正予算等に基づく事業に係る繰入</v>
      </c>
      <c r="H345" s="44">
        <v>2020</v>
      </c>
      <c r="I345" s="44">
        <v>0</v>
      </c>
      <c r="J345" s="44">
        <v>0</v>
      </c>
      <c r="K345" s="44">
        <v>0</v>
      </c>
      <c r="L345" s="45" t="str">
        <f t="shared" si="12"/>
        <v>insert into analy_gyoretu values(2020,0,0,0,23,null,02,null,34,0,0,'「02行31列」のうち、国の補正予算等に基づく事業に係る繰入',null,null,null,null);</v>
      </c>
    </row>
    <row r="346" spans="1:12" ht="24.4" customHeight="1" x14ac:dyDescent="0.15">
      <c r="A346" s="9" t="s">
        <v>903</v>
      </c>
      <c r="B346" s="9">
        <v>23</v>
      </c>
      <c r="C346" s="18" t="s">
        <v>270</v>
      </c>
      <c r="D346" s="14" t="s">
        <v>228</v>
      </c>
      <c r="E346" s="14" t="s">
        <v>150</v>
      </c>
      <c r="F346" s="43">
        <v>0</v>
      </c>
      <c r="G346" s="43" t="str">
        <f t="shared" si="11"/>
        <v>企業債償還に対して繰入れたもの基準額</v>
      </c>
      <c r="H346" s="44">
        <v>2020</v>
      </c>
      <c r="I346" s="44">
        <v>0</v>
      </c>
      <c r="J346" s="44">
        <v>0</v>
      </c>
      <c r="K346" s="44">
        <v>0</v>
      </c>
      <c r="L346" s="45" t="str">
        <f t="shared" si="12"/>
        <v>insert into analy_gyoretu values(2020,0,0,0,23,null,02,null,36,0,0,'企業債償還に対して繰入れたもの基準額',null,null,null,null);</v>
      </c>
    </row>
    <row r="347" spans="1:12" ht="24.4" customHeight="1" x14ac:dyDescent="0.15">
      <c r="A347" s="9" t="s">
        <v>903</v>
      </c>
      <c r="B347" s="9">
        <v>23</v>
      </c>
      <c r="C347" s="18" t="s">
        <v>269</v>
      </c>
      <c r="D347" s="14" t="s">
        <v>228</v>
      </c>
      <c r="E347" s="14" t="s">
        <v>152</v>
      </c>
      <c r="F347" s="43">
        <v>0</v>
      </c>
      <c r="G347" s="43" t="str">
        <f t="shared" si="11"/>
        <v>企業債償還に対して繰入れたもの実繰入額</v>
      </c>
      <c r="H347" s="44">
        <v>2020</v>
      </c>
      <c r="I347" s="44">
        <v>0</v>
      </c>
      <c r="J347" s="44">
        <v>0</v>
      </c>
      <c r="K347" s="44">
        <v>0</v>
      </c>
      <c r="L347" s="45" t="str">
        <f t="shared" si="12"/>
        <v>insert into analy_gyoretu values(2020,0,0,0,23,null,02,null,37,0,0,'企業債償還に対して繰入れたもの実繰入額',null,null,null,null);</v>
      </c>
    </row>
    <row r="348" spans="1:12" ht="24.4" customHeight="1" x14ac:dyDescent="0.15">
      <c r="A348" s="9" t="s">
        <v>903</v>
      </c>
      <c r="B348" s="9">
        <v>23</v>
      </c>
      <c r="C348" s="18" t="s">
        <v>1190</v>
      </c>
      <c r="D348" s="14" t="s">
        <v>228</v>
      </c>
      <c r="E348" s="14" t="s">
        <v>153</v>
      </c>
      <c r="F348" s="43">
        <v>0</v>
      </c>
      <c r="G348" s="43" t="str">
        <f t="shared" si="11"/>
        <v>「21表60,61列」再掲企業債利息に対して繰入れたもの基準額</v>
      </c>
      <c r="H348" s="44">
        <v>2020</v>
      </c>
      <c r="I348" s="44">
        <v>0</v>
      </c>
      <c r="J348" s="44">
        <v>0</v>
      </c>
      <c r="K348" s="44">
        <v>0</v>
      </c>
      <c r="L348" s="45" t="str">
        <f t="shared" si="12"/>
        <v>insert into analy_gyoretu values(2020,0,0,0,23,null,02,null,38,0,0,'「21表60,61列」再掲企業債利息に対して繰入れたもの基準額',null,null,null,null);</v>
      </c>
    </row>
    <row r="349" spans="1:12" ht="24.4" customHeight="1" x14ac:dyDescent="0.15">
      <c r="A349" s="9" t="s">
        <v>903</v>
      </c>
      <c r="B349" s="9">
        <v>23</v>
      </c>
      <c r="C349" s="18" t="s">
        <v>1191</v>
      </c>
      <c r="D349" s="14" t="s">
        <v>228</v>
      </c>
      <c r="E349" s="14" t="s">
        <v>154</v>
      </c>
      <c r="F349" s="43">
        <v>0</v>
      </c>
      <c r="G349" s="43" t="str">
        <f t="shared" si="11"/>
        <v>「21表60,61列」再掲企業債利息に対して繰入れたもの実繰入額</v>
      </c>
      <c r="H349" s="44">
        <v>2020</v>
      </c>
      <c r="I349" s="44">
        <v>0</v>
      </c>
      <c r="J349" s="44">
        <v>0</v>
      </c>
      <c r="K349" s="44">
        <v>0</v>
      </c>
      <c r="L349" s="45" t="str">
        <f t="shared" si="12"/>
        <v>insert into analy_gyoretu values(2020,0,0,0,23,null,02,null,39,0,0,'「21表60,61列」再掲企業債利息に対して繰入れたもの実繰入額',null,null,null,null);</v>
      </c>
    </row>
    <row r="350" spans="1:12" ht="24.4" customHeight="1" x14ac:dyDescent="0.15">
      <c r="A350" s="9" t="s">
        <v>903</v>
      </c>
      <c r="B350" s="9">
        <v>23</v>
      </c>
      <c r="C350" s="18" t="s">
        <v>268</v>
      </c>
      <c r="D350" s="14" t="s">
        <v>228</v>
      </c>
      <c r="E350" s="14" t="s">
        <v>159</v>
      </c>
      <c r="F350" s="43">
        <v>0</v>
      </c>
      <c r="G350" s="43" t="str">
        <f t="shared" si="11"/>
        <v>繰入再掲企業債元利償還金に対して繰入れたもの基準額</v>
      </c>
      <c r="H350" s="44">
        <v>2020</v>
      </c>
      <c r="I350" s="44">
        <v>0</v>
      </c>
      <c r="J350" s="44">
        <v>0</v>
      </c>
      <c r="K350" s="44">
        <v>0</v>
      </c>
      <c r="L350" s="45" t="str">
        <f t="shared" si="12"/>
        <v>insert into analy_gyoretu values(2020,0,0,0,23,null,02,null,42,0,0,'繰入再掲企業債元利償還金に対して繰入れたもの基準額',null,null,null,null);</v>
      </c>
    </row>
    <row r="351" spans="1:12" ht="24.4" customHeight="1" x14ac:dyDescent="0.15">
      <c r="A351" s="9" t="s">
        <v>903</v>
      </c>
      <c r="B351" s="9">
        <v>23</v>
      </c>
      <c r="C351" s="18" t="s">
        <v>267</v>
      </c>
      <c r="D351" s="14" t="s">
        <v>228</v>
      </c>
      <c r="E351" s="14" t="s">
        <v>161</v>
      </c>
      <c r="F351" s="43">
        <v>0</v>
      </c>
      <c r="G351" s="43" t="str">
        <f t="shared" si="11"/>
        <v>繰入再掲企業債元利償還金に対して繰入れたもの実繰入額</v>
      </c>
      <c r="H351" s="44">
        <v>2020</v>
      </c>
      <c r="I351" s="44">
        <v>0</v>
      </c>
      <c r="J351" s="44">
        <v>0</v>
      </c>
      <c r="K351" s="44">
        <v>0</v>
      </c>
      <c r="L351" s="45" t="str">
        <f t="shared" si="12"/>
        <v>insert into analy_gyoretu values(2020,0,0,0,23,null,02,null,43,0,0,'繰入再掲企業債元利償還金に対して繰入れたもの実繰入額',null,null,null,null);</v>
      </c>
    </row>
    <row r="352" spans="1:12" ht="24.4" customHeight="1" x14ac:dyDescent="0.15">
      <c r="A352" s="9" t="s">
        <v>903</v>
      </c>
      <c r="B352" s="9">
        <v>23</v>
      </c>
      <c r="C352" s="18" t="s">
        <v>266</v>
      </c>
      <c r="D352" s="14" t="s">
        <v>228</v>
      </c>
      <c r="E352" s="14" t="s">
        <v>165</v>
      </c>
      <c r="F352" s="43">
        <v>0</v>
      </c>
      <c r="G352" s="43" t="str">
        <f t="shared" si="11"/>
        <v>01行03列のうち民間資金による借換にかかるもの</v>
      </c>
      <c r="H352" s="44">
        <v>2020</v>
      </c>
      <c r="I352" s="44">
        <v>0</v>
      </c>
      <c r="J352" s="44">
        <v>0</v>
      </c>
      <c r="K352" s="44">
        <v>0</v>
      </c>
      <c r="L352" s="45" t="str">
        <f t="shared" si="12"/>
        <v>insert into analy_gyoretu values(2020,0,0,0,23,null,02,null,45,0,0,'01行03列のうち民間資金による借換にかかるもの',null,null,null,null);</v>
      </c>
    </row>
    <row r="353" spans="1:12" ht="24.4" customHeight="1" x14ac:dyDescent="0.15">
      <c r="A353" s="9" t="s">
        <v>903</v>
      </c>
      <c r="B353" s="9">
        <v>23</v>
      </c>
      <c r="C353" s="18" t="s">
        <v>265</v>
      </c>
      <c r="D353" s="14" t="s">
        <v>228</v>
      </c>
      <c r="E353" s="14" t="s">
        <v>167</v>
      </c>
      <c r="F353" s="43">
        <v>0</v>
      </c>
      <c r="G353" s="43" t="str">
        <f t="shared" si="11"/>
        <v>01行03列のうちうち市中銀行</v>
      </c>
      <c r="H353" s="44">
        <v>2020</v>
      </c>
      <c r="I353" s="44">
        <v>0</v>
      </c>
      <c r="J353" s="44">
        <v>0</v>
      </c>
      <c r="K353" s="44">
        <v>0</v>
      </c>
      <c r="L353" s="45" t="str">
        <f t="shared" si="12"/>
        <v>insert into analy_gyoretu values(2020,0,0,0,23,null,02,null,46,0,0,'01行03列のうちうち市中銀行',null,null,null,null);</v>
      </c>
    </row>
    <row r="354" spans="1:12" ht="24.4" customHeight="1" x14ac:dyDescent="0.15">
      <c r="A354" s="9" t="s">
        <v>903</v>
      </c>
      <c r="B354" s="9">
        <v>23</v>
      </c>
      <c r="C354" s="18" t="s">
        <v>264</v>
      </c>
      <c r="D354" s="14" t="s">
        <v>228</v>
      </c>
      <c r="E354" s="14" t="s">
        <v>169</v>
      </c>
      <c r="F354" s="43">
        <v>0</v>
      </c>
      <c r="G354" s="43" t="str">
        <f t="shared" si="11"/>
        <v>01行03列のうちうち市中銀行以外の金融機関</v>
      </c>
      <c r="H354" s="44">
        <v>2020</v>
      </c>
      <c r="I354" s="44">
        <v>0</v>
      </c>
      <c r="J354" s="44">
        <v>0</v>
      </c>
      <c r="K354" s="44">
        <v>0</v>
      </c>
      <c r="L354" s="45" t="str">
        <f t="shared" si="12"/>
        <v>insert into analy_gyoretu values(2020,0,0,0,23,null,02,null,47,0,0,'01行03列のうちうち市中銀行以外の金融機関',null,null,null,null);</v>
      </c>
    </row>
    <row r="355" spans="1:12" ht="24.4" customHeight="1" x14ac:dyDescent="0.15">
      <c r="A355" s="9" t="s">
        <v>903</v>
      </c>
      <c r="B355" s="9">
        <v>23</v>
      </c>
      <c r="C355" s="18" t="s">
        <v>263</v>
      </c>
      <c r="D355" s="14" t="s">
        <v>228</v>
      </c>
      <c r="E355" s="14" t="s">
        <v>171</v>
      </c>
      <c r="F355" s="43">
        <v>0</v>
      </c>
      <c r="G355" s="43" t="str">
        <f t="shared" si="11"/>
        <v>01行03列のうちうち市場公募債</v>
      </c>
      <c r="H355" s="44">
        <v>2020</v>
      </c>
      <c r="I355" s="44">
        <v>0</v>
      </c>
      <c r="J355" s="44">
        <v>0</v>
      </c>
      <c r="K355" s="44">
        <v>0</v>
      </c>
      <c r="L355" s="45" t="str">
        <f t="shared" si="12"/>
        <v>insert into analy_gyoretu values(2020,0,0,0,23,null,02,null,48,0,0,'01行03列のうちうち市場公募債',null,null,null,null);</v>
      </c>
    </row>
    <row r="356" spans="1:12" ht="24.4" customHeight="1" x14ac:dyDescent="0.15">
      <c r="A356" s="9" t="s">
        <v>903</v>
      </c>
      <c r="B356" s="9">
        <v>23</v>
      </c>
      <c r="C356" s="18" t="s">
        <v>262</v>
      </c>
      <c r="D356" s="14" t="s">
        <v>228</v>
      </c>
      <c r="E356" s="14" t="s">
        <v>173</v>
      </c>
      <c r="F356" s="43">
        <v>0</v>
      </c>
      <c r="G356" s="43" t="str">
        <f t="shared" si="11"/>
        <v>01行03列のうちうちその他</v>
      </c>
      <c r="H356" s="44">
        <v>2020</v>
      </c>
      <c r="I356" s="44">
        <v>0</v>
      </c>
      <c r="J356" s="44">
        <v>0</v>
      </c>
      <c r="K356" s="44">
        <v>0</v>
      </c>
      <c r="L356" s="45" t="str">
        <f t="shared" si="12"/>
        <v>insert into analy_gyoretu values(2020,0,0,0,23,null,02,null,49,0,0,'01行03列のうちうちその他',null,null,null,null);</v>
      </c>
    </row>
    <row r="357" spans="1:12" ht="24.4" customHeight="1" x14ac:dyDescent="0.15">
      <c r="A357" s="9" t="s">
        <v>903</v>
      </c>
      <c r="B357" s="9">
        <v>23</v>
      </c>
      <c r="C357" s="18" t="s">
        <v>261</v>
      </c>
      <c r="D357" s="14" t="s">
        <v>228</v>
      </c>
      <c r="E357" s="14" t="s">
        <v>175</v>
      </c>
      <c r="F357" s="43">
        <v>0</v>
      </c>
      <c r="G357" s="43" t="str">
        <f t="shared" si="11"/>
        <v>01行03列のうち簡易水道事業分借換に係るもの</v>
      </c>
      <c r="H357" s="44">
        <v>2020</v>
      </c>
      <c r="I357" s="44">
        <v>0</v>
      </c>
      <c r="J357" s="44">
        <v>0</v>
      </c>
      <c r="K357" s="44">
        <v>0</v>
      </c>
      <c r="L357" s="45" t="str">
        <f t="shared" si="12"/>
        <v>insert into analy_gyoretu values(2020,0,0,0,23,null,02,null,50,0,0,'01行03列のうち簡易水道事業分借換に係るもの',null,null,null,null);</v>
      </c>
    </row>
    <row r="358" spans="1:12" ht="24.4" customHeight="1" x14ac:dyDescent="0.15">
      <c r="A358" s="9" t="s">
        <v>903</v>
      </c>
      <c r="B358" s="9">
        <v>23</v>
      </c>
      <c r="C358" s="18" t="s">
        <v>260</v>
      </c>
      <c r="D358" s="14" t="s">
        <v>228</v>
      </c>
      <c r="E358" s="14" t="s">
        <v>177</v>
      </c>
      <c r="F358" s="43">
        <v>0</v>
      </c>
      <c r="G358" s="43" t="str">
        <f t="shared" si="11"/>
        <v>01行03列のうち簡易水道事業分資本費平準化債に係るもの</v>
      </c>
      <c r="H358" s="44">
        <v>2020</v>
      </c>
      <c r="I358" s="44">
        <v>0</v>
      </c>
      <c r="J358" s="44">
        <v>0</v>
      </c>
      <c r="K358" s="44">
        <v>0</v>
      </c>
      <c r="L358" s="45" t="str">
        <f t="shared" si="12"/>
        <v>insert into analy_gyoretu values(2020,0,0,0,23,null,02,null,51,0,0,'01行03列のうち簡易水道事業分資本費平準化債に係るもの',null,null,null,null);</v>
      </c>
    </row>
    <row r="359" spans="1:12" ht="24.4" customHeight="1" x14ac:dyDescent="0.15">
      <c r="A359" s="9" t="s">
        <v>903</v>
      </c>
      <c r="B359" s="9">
        <v>23</v>
      </c>
      <c r="C359" s="18" t="s">
        <v>1192</v>
      </c>
      <c r="D359" s="14" t="s">
        <v>228</v>
      </c>
      <c r="E359" s="14" t="s">
        <v>181</v>
      </c>
      <c r="F359" s="43">
        <v>0</v>
      </c>
      <c r="G359" s="43" t="str">
        <f t="shared" si="11"/>
        <v>01行32列のうち上水道事業分(繰上償還分除く。）</v>
      </c>
      <c r="H359" s="44">
        <v>2020</v>
      </c>
      <c r="I359" s="44">
        <v>0</v>
      </c>
      <c r="J359" s="44">
        <v>0</v>
      </c>
      <c r="K359" s="44">
        <v>0</v>
      </c>
      <c r="L359" s="45" t="str">
        <f t="shared" si="12"/>
        <v>insert into analy_gyoretu values(2020,0,0,0,23,null,02,null,53,0,0,'01行32列のうち上水道事業分(繰上償還分除く。）',null,null,null,null);</v>
      </c>
    </row>
    <row r="360" spans="1:12" ht="24.4" customHeight="1" x14ac:dyDescent="0.15">
      <c r="A360" s="9" t="s">
        <v>903</v>
      </c>
      <c r="B360" s="9">
        <v>23</v>
      </c>
      <c r="C360" s="18" t="s">
        <v>1193</v>
      </c>
      <c r="D360" s="14" t="s">
        <v>228</v>
      </c>
      <c r="E360" s="14" t="s">
        <v>183</v>
      </c>
      <c r="F360" s="43">
        <v>0</v>
      </c>
      <c r="G360" s="43" t="str">
        <f t="shared" si="11"/>
        <v>01行32列のうちうち辺地債分</v>
      </c>
      <c r="H360" s="44">
        <v>2020</v>
      </c>
      <c r="I360" s="44">
        <v>0</v>
      </c>
      <c r="J360" s="44">
        <v>0</v>
      </c>
      <c r="K360" s="44">
        <v>0</v>
      </c>
      <c r="L360" s="45" t="str">
        <f t="shared" si="12"/>
        <v>insert into analy_gyoretu values(2020,0,0,0,23,null,02,null,54,0,0,'01行32列のうちうち辺地債分',null,null,null,null);</v>
      </c>
    </row>
    <row r="361" spans="1:12" ht="24.4" customHeight="1" x14ac:dyDescent="0.15">
      <c r="A361" s="9" t="s">
        <v>903</v>
      </c>
      <c r="B361" s="9">
        <v>23</v>
      </c>
      <c r="C361" s="18" t="s">
        <v>1194</v>
      </c>
      <c r="D361" s="14" t="s">
        <v>228</v>
      </c>
      <c r="E361" s="14" t="s">
        <v>185</v>
      </c>
      <c r="F361" s="43">
        <v>0</v>
      </c>
      <c r="G361" s="43" t="str">
        <f t="shared" si="11"/>
        <v>01行32列のうちうち過疎債分</v>
      </c>
      <c r="H361" s="44">
        <v>2020</v>
      </c>
      <c r="I361" s="44">
        <v>0</v>
      </c>
      <c r="J361" s="44">
        <v>0</v>
      </c>
      <c r="K361" s="44">
        <v>0</v>
      </c>
      <c r="L361" s="45" t="str">
        <f t="shared" si="12"/>
        <v>insert into analy_gyoretu values(2020,0,0,0,23,null,02,null,55,0,0,'01行32列のうちうち過疎債分',null,null,null,null);</v>
      </c>
    </row>
    <row r="362" spans="1:12" ht="24.4" customHeight="1" x14ac:dyDescent="0.15">
      <c r="A362" s="9" t="s">
        <v>903</v>
      </c>
      <c r="B362" s="9">
        <v>23</v>
      </c>
      <c r="C362" s="18" t="s">
        <v>1195</v>
      </c>
      <c r="D362" s="14" t="s">
        <v>228</v>
      </c>
      <c r="E362" s="14" t="s">
        <v>187</v>
      </c>
      <c r="F362" s="43">
        <v>0</v>
      </c>
      <c r="G362" s="43" t="str">
        <f t="shared" ref="G362:G425" si="13">SUBSTITUTE(SUBSTITUTE(TRIM(C362)," ",""),"　","")</f>
        <v>01行32列のうちうち資本費平準化債分</v>
      </c>
      <c r="H362" s="44">
        <v>2020</v>
      </c>
      <c r="I362" s="44">
        <v>0</v>
      </c>
      <c r="J362" s="44">
        <v>0</v>
      </c>
      <c r="K362" s="44">
        <v>0</v>
      </c>
      <c r="L362" s="45" t="str">
        <f t="shared" si="12"/>
        <v>insert into analy_gyoretu values(2020,0,0,0,23,null,02,null,56,0,0,'01行32列のうちうち資本費平準化債分',null,null,null,null);</v>
      </c>
    </row>
    <row r="363" spans="1:12" ht="24.4" customHeight="1" x14ac:dyDescent="0.15">
      <c r="A363" s="9" t="s">
        <v>903</v>
      </c>
      <c r="B363" s="9">
        <v>23</v>
      </c>
      <c r="C363" s="18" t="s">
        <v>1196</v>
      </c>
      <c r="D363" s="14" t="s">
        <v>228</v>
      </c>
      <c r="E363" s="14" t="s">
        <v>189</v>
      </c>
      <c r="F363" s="43">
        <v>0</v>
      </c>
      <c r="G363" s="43" t="str">
        <f t="shared" si="13"/>
        <v>01行32列のうちうち公営企業施設等整理債分</v>
      </c>
      <c r="H363" s="44">
        <v>2020</v>
      </c>
      <c r="I363" s="44">
        <v>0</v>
      </c>
      <c r="J363" s="44">
        <v>0</v>
      </c>
      <c r="K363" s="44">
        <v>0</v>
      </c>
      <c r="L363" s="45" t="str">
        <f t="shared" si="12"/>
        <v>insert into analy_gyoretu values(2020,0,0,0,23,null,02,null,57,0,0,'01行32列のうちうち公営企業施設等整理債分',null,null,null,null);</v>
      </c>
    </row>
    <row r="364" spans="1:12" ht="24.4" customHeight="1" x14ac:dyDescent="0.15">
      <c r="A364" s="9" t="s">
        <v>903</v>
      </c>
      <c r="B364" s="9">
        <v>23</v>
      </c>
      <c r="C364" s="18" t="s">
        <v>1197</v>
      </c>
      <c r="D364" s="14" t="s">
        <v>228</v>
      </c>
      <c r="E364" s="14" t="s">
        <v>191</v>
      </c>
      <c r="F364" s="43">
        <v>0</v>
      </c>
      <c r="G364" s="43" t="str">
        <f t="shared" si="13"/>
        <v>01行32列のうちうち災害復旧事業債分</v>
      </c>
      <c r="H364" s="44">
        <v>2020</v>
      </c>
      <c r="I364" s="44">
        <v>0</v>
      </c>
      <c r="J364" s="44">
        <v>0</v>
      </c>
      <c r="K364" s="44">
        <v>0</v>
      </c>
      <c r="L364" s="45" t="str">
        <f t="shared" si="12"/>
        <v>insert into analy_gyoretu values(2020,0,0,0,23,null,02,null,58,0,0,'01行32列のうちうち災害復旧事業債分',null,null,null,null);</v>
      </c>
    </row>
    <row r="365" spans="1:12" ht="24.4" customHeight="1" x14ac:dyDescent="0.15">
      <c r="A365" s="9" t="s">
        <v>903</v>
      </c>
      <c r="B365" s="9">
        <v>23</v>
      </c>
      <c r="C365" s="18" t="s">
        <v>1198</v>
      </c>
      <c r="D365" s="14" t="s">
        <v>228</v>
      </c>
      <c r="E365" s="14" t="s">
        <v>193</v>
      </c>
      <c r="F365" s="43">
        <v>0</v>
      </c>
      <c r="G365" s="43" t="str">
        <f t="shared" si="13"/>
        <v>01行32列のうちうち借換債分</v>
      </c>
      <c r="H365" s="44">
        <v>2020</v>
      </c>
      <c r="I365" s="44">
        <v>0</v>
      </c>
      <c r="J365" s="44">
        <v>0</v>
      </c>
      <c r="K365" s="44">
        <v>0</v>
      </c>
      <c r="L365" s="45" t="str">
        <f t="shared" si="12"/>
        <v>insert into analy_gyoretu values(2020,0,0,0,23,null,02,null,59,0,0,'01行32列のうちうち借換債分',null,null,null,null);</v>
      </c>
    </row>
    <row r="366" spans="1:12" ht="24.4" customHeight="1" x14ac:dyDescent="0.15">
      <c r="A366" s="9" t="s">
        <v>903</v>
      </c>
      <c r="B366" s="9">
        <v>23</v>
      </c>
      <c r="C366" s="18" t="s">
        <v>1199</v>
      </c>
      <c r="D366" s="14" t="s">
        <v>228</v>
      </c>
      <c r="E366" s="14" t="s">
        <v>195</v>
      </c>
      <c r="F366" s="43">
        <v>0</v>
      </c>
      <c r="G366" s="43" t="str">
        <f t="shared" si="13"/>
        <v>01行32列のうち簡易水道事業分(繰上償還分除く。）</v>
      </c>
      <c r="H366" s="44">
        <v>2020</v>
      </c>
      <c r="I366" s="44">
        <v>0</v>
      </c>
      <c r="J366" s="44">
        <v>0</v>
      </c>
      <c r="K366" s="44">
        <v>0</v>
      </c>
      <c r="L366" s="45" t="str">
        <f t="shared" si="12"/>
        <v>insert into analy_gyoretu values(2020,0,0,0,23,null,02,null,60,0,0,'01行32列のうち簡易水道事業分(繰上償還分除く。）',null,null,null,null);</v>
      </c>
    </row>
    <row r="367" spans="1:12" ht="24.4" customHeight="1" x14ac:dyDescent="0.15">
      <c r="A367" s="9" t="s">
        <v>903</v>
      </c>
      <c r="B367" s="9">
        <v>23</v>
      </c>
      <c r="C367" s="18" t="s">
        <v>1193</v>
      </c>
      <c r="D367" s="14" t="s">
        <v>228</v>
      </c>
      <c r="E367" s="14" t="s">
        <v>197</v>
      </c>
      <c r="F367" s="43">
        <v>0</v>
      </c>
      <c r="G367" s="43" t="str">
        <f t="shared" si="13"/>
        <v>01行32列のうちうち辺地債分</v>
      </c>
      <c r="H367" s="44">
        <v>2020</v>
      </c>
      <c r="I367" s="44">
        <v>0</v>
      </c>
      <c r="J367" s="44">
        <v>0</v>
      </c>
      <c r="K367" s="44">
        <v>0</v>
      </c>
      <c r="L367" s="45" t="str">
        <f t="shared" si="12"/>
        <v>insert into analy_gyoretu values(2020,0,0,0,23,null,02,null,61,0,0,'01行32列のうちうち辺地債分',null,null,null,null);</v>
      </c>
    </row>
    <row r="368" spans="1:12" ht="24.4" customHeight="1" x14ac:dyDescent="0.15">
      <c r="A368" s="9" t="s">
        <v>903</v>
      </c>
      <c r="B368" s="9">
        <v>23</v>
      </c>
      <c r="C368" s="18" t="s">
        <v>1194</v>
      </c>
      <c r="D368" s="14" t="s">
        <v>228</v>
      </c>
      <c r="E368" s="14" t="s">
        <v>199</v>
      </c>
      <c r="F368" s="43">
        <v>0</v>
      </c>
      <c r="G368" s="43" t="str">
        <f t="shared" si="13"/>
        <v>01行32列のうちうち過疎債分</v>
      </c>
      <c r="H368" s="44">
        <v>2020</v>
      </c>
      <c r="I368" s="44">
        <v>0</v>
      </c>
      <c r="J368" s="44">
        <v>0</v>
      </c>
      <c r="K368" s="44">
        <v>0</v>
      </c>
      <c r="L368" s="45" t="str">
        <f t="shared" si="12"/>
        <v>insert into analy_gyoretu values(2020,0,0,0,23,null,02,null,62,0,0,'01行32列のうちうち過疎債分',null,null,null,null);</v>
      </c>
    </row>
    <row r="369" spans="1:12" ht="24.4" customHeight="1" x14ac:dyDescent="0.15">
      <c r="A369" s="9" t="s">
        <v>903</v>
      </c>
      <c r="B369" s="9">
        <v>23</v>
      </c>
      <c r="C369" s="18" t="s">
        <v>1195</v>
      </c>
      <c r="D369" s="14" t="s">
        <v>228</v>
      </c>
      <c r="E369" s="14" t="s">
        <v>201</v>
      </c>
      <c r="F369" s="43">
        <v>0</v>
      </c>
      <c r="G369" s="43" t="str">
        <f t="shared" si="13"/>
        <v>01行32列のうちうち資本費平準化債分</v>
      </c>
      <c r="H369" s="44">
        <v>2020</v>
      </c>
      <c r="I369" s="44">
        <v>0</v>
      </c>
      <c r="J369" s="44">
        <v>0</v>
      </c>
      <c r="K369" s="44">
        <v>0</v>
      </c>
      <c r="L369" s="45" t="str">
        <f t="shared" si="12"/>
        <v>insert into analy_gyoretu values(2020,0,0,0,23,null,02,null,63,0,0,'01行32列のうちうち資本費平準化債分',null,null,null,null);</v>
      </c>
    </row>
    <row r="370" spans="1:12" ht="24.4" customHeight="1" x14ac:dyDescent="0.15">
      <c r="A370" s="9" t="s">
        <v>903</v>
      </c>
      <c r="B370" s="9">
        <v>23</v>
      </c>
      <c r="C370" s="18" t="s">
        <v>1196</v>
      </c>
      <c r="D370" s="14" t="s">
        <v>228</v>
      </c>
      <c r="E370" s="14" t="s">
        <v>203</v>
      </c>
      <c r="F370" s="43">
        <v>0</v>
      </c>
      <c r="G370" s="43" t="str">
        <f t="shared" si="13"/>
        <v>01行32列のうちうち公営企業施設等整理債分</v>
      </c>
      <c r="H370" s="44">
        <v>2020</v>
      </c>
      <c r="I370" s="44">
        <v>0</v>
      </c>
      <c r="J370" s="44">
        <v>0</v>
      </c>
      <c r="K370" s="44">
        <v>0</v>
      </c>
      <c r="L370" s="45" t="str">
        <f t="shared" si="12"/>
        <v>insert into analy_gyoretu values(2020,0,0,0,23,null,02,null,64,0,0,'01行32列のうちうち公営企業施設等整理債分',null,null,null,null);</v>
      </c>
    </row>
    <row r="371" spans="1:12" ht="24.4" customHeight="1" x14ac:dyDescent="0.15">
      <c r="A371" s="9" t="s">
        <v>903</v>
      </c>
      <c r="B371" s="9">
        <v>23</v>
      </c>
      <c r="C371" s="18" t="s">
        <v>1197</v>
      </c>
      <c r="D371" s="14" t="s">
        <v>228</v>
      </c>
      <c r="E371" s="14" t="s">
        <v>205</v>
      </c>
      <c r="F371" s="43">
        <v>0</v>
      </c>
      <c r="G371" s="43" t="str">
        <f t="shared" si="13"/>
        <v>01行32列のうちうち災害復旧事業債分</v>
      </c>
      <c r="H371" s="44">
        <v>2020</v>
      </c>
      <c r="I371" s="44">
        <v>0</v>
      </c>
      <c r="J371" s="44">
        <v>0</v>
      </c>
      <c r="K371" s="44">
        <v>0</v>
      </c>
      <c r="L371" s="45" t="str">
        <f t="shared" si="12"/>
        <v>insert into analy_gyoretu values(2020,0,0,0,23,null,02,null,65,0,0,'01行32列のうちうち災害復旧事業債分',null,null,null,null);</v>
      </c>
    </row>
    <row r="372" spans="1:12" ht="24.4" customHeight="1" x14ac:dyDescent="0.15">
      <c r="A372" s="9" t="s">
        <v>903</v>
      </c>
      <c r="B372" s="9">
        <v>23</v>
      </c>
      <c r="C372" s="18" t="s">
        <v>1198</v>
      </c>
      <c r="D372" s="14" t="s">
        <v>228</v>
      </c>
      <c r="E372" s="14" t="s">
        <v>207</v>
      </c>
      <c r="F372" s="43">
        <v>0</v>
      </c>
      <c r="G372" s="43" t="str">
        <f t="shared" si="13"/>
        <v>01行32列のうちうち借換債分</v>
      </c>
      <c r="H372" s="44">
        <v>2020</v>
      </c>
      <c r="I372" s="44">
        <v>0</v>
      </c>
      <c r="J372" s="44">
        <v>0</v>
      </c>
      <c r="K372" s="44">
        <v>0</v>
      </c>
      <c r="L372" s="45" t="str">
        <f t="shared" si="12"/>
        <v>insert into analy_gyoretu values(2020,0,0,0,23,null,02,null,66,0,0,'01行32列のうちうち借換債分',null,null,null,null);</v>
      </c>
    </row>
    <row r="373" spans="1:12" ht="24.4" customHeight="1" x14ac:dyDescent="0.15">
      <c r="A373" s="9" t="s">
        <v>903</v>
      </c>
      <c r="B373" s="9">
        <v>23</v>
      </c>
      <c r="C373" s="18" t="s">
        <v>1200</v>
      </c>
      <c r="D373" s="14" t="s">
        <v>228</v>
      </c>
      <c r="E373" s="14" t="s">
        <v>209</v>
      </c>
      <c r="F373" s="43">
        <v>0</v>
      </c>
      <c r="G373" s="43" t="str">
        <f t="shared" si="13"/>
        <v>01行01列のうち特別減収対策企業債</v>
      </c>
      <c r="H373" s="44">
        <v>2020</v>
      </c>
      <c r="I373" s="44">
        <v>0</v>
      </c>
      <c r="J373" s="44">
        <v>0</v>
      </c>
      <c r="K373" s="44">
        <v>0</v>
      </c>
      <c r="L373" s="45" t="str">
        <f t="shared" si="12"/>
        <v>insert into analy_gyoretu values(2020,0,0,0,23,null,02,null,67,0,0,'01行01列のうち特別減収対策企業債',null,null,null,null);</v>
      </c>
    </row>
    <row r="374" spans="1:12" ht="24.4" customHeight="1" x14ac:dyDescent="0.15">
      <c r="A374" s="9" t="s">
        <v>903</v>
      </c>
      <c r="B374" s="9">
        <v>23</v>
      </c>
      <c r="C374" s="18" t="s">
        <v>259</v>
      </c>
      <c r="D374" s="14" t="s">
        <v>228</v>
      </c>
      <c r="E374" s="14" t="s">
        <v>211</v>
      </c>
      <c r="F374" s="43">
        <v>0</v>
      </c>
      <c r="G374" s="43" t="str">
        <f t="shared" si="13"/>
        <v>01行18列のうち常勤職員</v>
      </c>
      <c r="H374" s="44">
        <v>2020</v>
      </c>
      <c r="I374" s="44">
        <v>0</v>
      </c>
      <c r="J374" s="44">
        <v>0</v>
      </c>
      <c r="K374" s="44">
        <v>0</v>
      </c>
      <c r="L374" s="45" t="str">
        <f t="shared" si="12"/>
        <v>insert into analy_gyoretu values(2020,0,0,0,23,null,02,null,68,0,0,'01行18列のうち常勤職員',null,null,null,null);</v>
      </c>
    </row>
    <row r="375" spans="1:12" ht="24.4" customHeight="1" x14ac:dyDescent="0.15">
      <c r="A375" s="9" t="s">
        <v>903</v>
      </c>
      <c r="B375" s="9">
        <v>23</v>
      </c>
      <c r="C375" s="18" t="s">
        <v>258</v>
      </c>
      <c r="D375" s="14" t="s">
        <v>228</v>
      </c>
      <c r="E375" s="14" t="s">
        <v>213</v>
      </c>
      <c r="F375" s="43">
        <v>0</v>
      </c>
      <c r="G375" s="43" t="str">
        <f t="shared" si="13"/>
        <v>01行18列のうち会計年度任用職員（フルタイム）</v>
      </c>
      <c r="H375" s="44">
        <v>2020</v>
      </c>
      <c r="I375" s="44">
        <v>0</v>
      </c>
      <c r="J375" s="44">
        <v>0</v>
      </c>
      <c r="K375" s="44">
        <v>0</v>
      </c>
      <c r="L375" s="45" t="str">
        <f t="shared" si="12"/>
        <v>insert into analy_gyoretu values(2020,0,0,0,23,null,02,null,69,0,0,'01行18列のうち会計年度任用職員（フルタイム）',null,null,null,null);</v>
      </c>
    </row>
    <row r="376" spans="1:12" ht="24.4" customHeight="1" x14ac:dyDescent="0.15">
      <c r="A376" s="9" t="s">
        <v>903</v>
      </c>
      <c r="B376" s="9">
        <v>23</v>
      </c>
      <c r="C376" s="18" t="s">
        <v>257</v>
      </c>
      <c r="D376" s="14" t="s">
        <v>228</v>
      </c>
      <c r="E376" s="14" t="s">
        <v>215</v>
      </c>
      <c r="F376" s="43">
        <v>0</v>
      </c>
      <c r="G376" s="43" t="str">
        <f t="shared" si="13"/>
        <v>01行18列のうち会計年度任用職員（パートタイム）</v>
      </c>
      <c r="H376" s="44">
        <v>2020</v>
      </c>
      <c r="I376" s="44">
        <v>0</v>
      </c>
      <c r="J376" s="44">
        <v>0</v>
      </c>
      <c r="K376" s="44">
        <v>0</v>
      </c>
      <c r="L376" s="45" t="str">
        <f t="shared" si="12"/>
        <v>insert into analy_gyoretu values(2020,0,0,0,23,null,02,null,70,0,0,'01行18列のうち会計年度任用職員（パートタイム）',null,null,null,null);</v>
      </c>
    </row>
    <row r="377" spans="1:12" ht="24.4" customHeight="1" x14ac:dyDescent="0.15">
      <c r="A377" s="9" t="s">
        <v>903</v>
      </c>
      <c r="B377" s="9">
        <v>24</v>
      </c>
      <c r="C377" s="19" t="s">
        <v>713</v>
      </c>
      <c r="D377" s="11" t="s">
        <v>88</v>
      </c>
      <c r="E377" s="29" t="s">
        <v>89</v>
      </c>
      <c r="F377" s="43">
        <v>0</v>
      </c>
      <c r="G377" s="43" t="str">
        <f t="shared" si="13"/>
        <v>1.企業債現在高起債前借</v>
      </c>
      <c r="H377" s="44">
        <v>2020</v>
      </c>
      <c r="I377" s="44">
        <v>0</v>
      </c>
      <c r="J377" s="44">
        <v>0</v>
      </c>
      <c r="K377" s="44">
        <v>0</v>
      </c>
      <c r="L377" s="45" t="str">
        <f t="shared" si="12"/>
        <v>insert into analy_gyoretu values(2020,0,0,0,24,null,01,null,1,0,0,'1.企業債現在高起債前借',null,null,null,null);</v>
      </c>
    </row>
    <row r="378" spans="1:12" ht="24.4" customHeight="1" x14ac:dyDescent="0.15">
      <c r="A378" s="9" t="s">
        <v>903</v>
      </c>
      <c r="B378" s="9">
        <v>24</v>
      </c>
      <c r="C378" s="19" t="s">
        <v>712</v>
      </c>
      <c r="D378" s="11" t="s">
        <v>88</v>
      </c>
      <c r="E378" s="29" t="s">
        <v>91</v>
      </c>
      <c r="F378" s="43">
        <v>0</v>
      </c>
      <c r="G378" s="43" t="str">
        <f t="shared" si="13"/>
        <v>1.企業債現在高1.0%未満</v>
      </c>
      <c r="H378" s="44">
        <v>2020</v>
      </c>
      <c r="I378" s="44">
        <v>0</v>
      </c>
      <c r="J378" s="44">
        <v>0</v>
      </c>
      <c r="K378" s="44">
        <v>0</v>
      </c>
      <c r="L378" s="45" t="str">
        <f t="shared" si="12"/>
        <v>insert into analy_gyoretu values(2020,0,0,0,24,null,01,null,2,0,0,'1.企業債現在高1.0%未満',null,null,null,null);</v>
      </c>
    </row>
    <row r="379" spans="1:12" ht="24.4" customHeight="1" x14ac:dyDescent="0.15">
      <c r="A379" s="9" t="s">
        <v>903</v>
      </c>
      <c r="B379" s="9">
        <v>24</v>
      </c>
      <c r="C379" s="19" t="s">
        <v>711</v>
      </c>
      <c r="D379" s="11" t="s">
        <v>88</v>
      </c>
      <c r="E379" s="29" t="s">
        <v>93</v>
      </c>
      <c r="F379" s="43">
        <v>0</v>
      </c>
      <c r="G379" s="43" t="str">
        <f t="shared" si="13"/>
        <v>1.企業債現在高1.0%以上2.0%未満</v>
      </c>
      <c r="H379" s="44">
        <v>2020</v>
      </c>
      <c r="I379" s="44">
        <v>0</v>
      </c>
      <c r="J379" s="44">
        <v>0</v>
      </c>
      <c r="K379" s="44">
        <v>0</v>
      </c>
      <c r="L379" s="45" t="str">
        <f t="shared" si="12"/>
        <v>insert into analy_gyoretu values(2020,0,0,0,24,null,01,null,3,0,0,'1.企業債現在高1.0%以上2.0%未満',null,null,null,null);</v>
      </c>
    </row>
    <row r="380" spans="1:12" ht="24.4" customHeight="1" x14ac:dyDescent="0.15">
      <c r="A380" s="9" t="s">
        <v>903</v>
      </c>
      <c r="B380" s="9">
        <v>24</v>
      </c>
      <c r="C380" s="19" t="s">
        <v>710</v>
      </c>
      <c r="D380" s="11" t="s">
        <v>88</v>
      </c>
      <c r="E380" s="29" t="s">
        <v>95</v>
      </c>
      <c r="F380" s="43">
        <v>0</v>
      </c>
      <c r="G380" s="43" t="str">
        <f t="shared" si="13"/>
        <v>1.企業債現在高2.0%以上3.0%未満</v>
      </c>
      <c r="H380" s="44">
        <v>2020</v>
      </c>
      <c r="I380" s="44">
        <v>0</v>
      </c>
      <c r="J380" s="44">
        <v>0</v>
      </c>
      <c r="K380" s="44">
        <v>0</v>
      </c>
      <c r="L380" s="45" t="str">
        <f t="shared" si="12"/>
        <v>insert into analy_gyoretu values(2020,0,0,0,24,null,01,null,4,0,0,'1.企業債現在高2.0%以上3.0%未満',null,null,null,null);</v>
      </c>
    </row>
    <row r="381" spans="1:12" ht="24.4" customHeight="1" x14ac:dyDescent="0.15">
      <c r="A381" s="9" t="s">
        <v>903</v>
      </c>
      <c r="B381" s="9">
        <v>24</v>
      </c>
      <c r="C381" s="19" t="s">
        <v>709</v>
      </c>
      <c r="D381" s="11" t="s">
        <v>88</v>
      </c>
      <c r="E381" s="29" t="s">
        <v>97</v>
      </c>
      <c r="F381" s="43">
        <v>0</v>
      </c>
      <c r="G381" s="43" t="str">
        <f t="shared" si="13"/>
        <v>1.企業債現在高3.0%以上4.0%未満</v>
      </c>
      <c r="H381" s="44">
        <v>2020</v>
      </c>
      <c r="I381" s="44">
        <v>0</v>
      </c>
      <c r="J381" s="44">
        <v>0</v>
      </c>
      <c r="K381" s="44">
        <v>0</v>
      </c>
      <c r="L381" s="45" t="str">
        <f t="shared" si="12"/>
        <v>insert into analy_gyoretu values(2020,0,0,0,24,null,01,null,5,0,0,'1.企業債現在高3.0%以上4.0%未満',null,null,null,null);</v>
      </c>
    </row>
    <row r="382" spans="1:12" ht="24.4" customHeight="1" x14ac:dyDescent="0.15">
      <c r="A382" s="9" t="s">
        <v>903</v>
      </c>
      <c r="B382" s="9">
        <v>24</v>
      </c>
      <c r="C382" s="19" t="s">
        <v>708</v>
      </c>
      <c r="D382" s="11" t="s">
        <v>88</v>
      </c>
      <c r="E382" s="29" t="s">
        <v>98</v>
      </c>
      <c r="F382" s="43">
        <v>0</v>
      </c>
      <c r="G382" s="43" t="str">
        <f t="shared" si="13"/>
        <v>1.企業債現在高4.0%以上5.0%未満</v>
      </c>
      <c r="H382" s="44">
        <v>2020</v>
      </c>
      <c r="I382" s="44">
        <v>0</v>
      </c>
      <c r="J382" s="44">
        <v>0</v>
      </c>
      <c r="K382" s="44">
        <v>0</v>
      </c>
      <c r="L382" s="45" t="str">
        <f t="shared" si="12"/>
        <v>insert into analy_gyoretu values(2020,0,0,0,24,null,01,null,6,0,0,'1.企業債現在高4.0%以上5.0%未満',null,null,null,null);</v>
      </c>
    </row>
    <row r="383" spans="1:12" ht="24.4" customHeight="1" x14ac:dyDescent="0.15">
      <c r="A383" s="9" t="s">
        <v>903</v>
      </c>
      <c r="B383" s="9">
        <v>24</v>
      </c>
      <c r="C383" s="19" t="s">
        <v>707</v>
      </c>
      <c r="D383" s="11" t="s">
        <v>88</v>
      </c>
      <c r="E383" s="29" t="s">
        <v>99</v>
      </c>
      <c r="F383" s="43">
        <v>0</v>
      </c>
      <c r="G383" s="43" t="str">
        <f t="shared" si="13"/>
        <v>1.企業債現在高5.0%以上6.0%未満</v>
      </c>
      <c r="H383" s="44">
        <v>2020</v>
      </c>
      <c r="I383" s="44">
        <v>0</v>
      </c>
      <c r="J383" s="44">
        <v>0</v>
      </c>
      <c r="K383" s="44">
        <v>0</v>
      </c>
      <c r="L383" s="45" t="str">
        <f t="shared" si="12"/>
        <v>insert into analy_gyoretu values(2020,0,0,0,24,null,01,null,7,0,0,'1.企業債現在高5.0%以上6.0%未満',null,null,null,null);</v>
      </c>
    </row>
    <row r="384" spans="1:12" ht="24.4" customHeight="1" x14ac:dyDescent="0.15">
      <c r="A384" s="9" t="s">
        <v>903</v>
      </c>
      <c r="B384" s="9">
        <v>24</v>
      </c>
      <c r="C384" s="19" t="s">
        <v>706</v>
      </c>
      <c r="D384" s="11" t="s">
        <v>88</v>
      </c>
      <c r="E384" s="29" t="s">
        <v>100</v>
      </c>
      <c r="F384" s="43">
        <v>0</v>
      </c>
      <c r="G384" s="43" t="str">
        <f t="shared" si="13"/>
        <v>1.企業債現在高6.0%以上7.0%未満</v>
      </c>
      <c r="H384" s="44">
        <v>2020</v>
      </c>
      <c r="I384" s="44">
        <v>0</v>
      </c>
      <c r="J384" s="44">
        <v>0</v>
      </c>
      <c r="K384" s="44">
        <v>0</v>
      </c>
      <c r="L384" s="45" t="str">
        <f t="shared" si="12"/>
        <v>insert into analy_gyoretu values(2020,0,0,0,24,null,01,null,8,0,0,'1.企業債現在高6.0%以上7.0%未満',null,null,null,null);</v>
      </c>
    </row>
    <row r="385" spans="1:12" ht="24.4" customHeight="1" x14ac:dyDescent="0.15">
      <c r="A385" s="9" t="s">
        <v>903</v>
      </c>
      <c r="B385" s="9">
        <v>24</v>
      </c>
      <c r="C385" s="19" t="s">
        <v>705</v>
      </c>
      <c r="D385" s="11" t="s">
        <v>88</v>
      </c>
      <c r="E385" s="29" t="s">
        <v>101</v>
      </c>
      <c r="F385" s="43">
        <v>0</v>
      </c>
      <c r="G385" s="43" t="str">
        <f t="shared" si="13"/>
        <v>1.企業債現在高7.0%以上7.5%未満</v>
      </c>
      <c r="H385" s="44">
        <v>2020</v>
      </c>
      <c r="I385" s="44">
        <v>0</v>
      </c>
      <c r="J385" s="44">
        <v>0</v>
      </c>
      <c r="K385" s="44">
        <v>0</v>
      </c>
      <c r="L385" s="45" t="str">
        <f t="shared" si="12"/>
        <v>insert into analy_gyoretu values(2020,0,0,0,24,null,01,null,9,0,0,'1.企業債現在高7.0%以上7.5%未満',null,null,null,null);</v>
      </c>
    </row>
    <row r="386" spans="1:12" ht="24.4" customHeight="1" x14ac:dyDescent="0.15">
      <c r="A386" s="9" t="s">
        <v>903</v>
      </c>
      <c r="B386" s="9">
        <v>24</v>
      </c>
      <c r="C386" s="19" t="s">
        <v>704</v>
      </c>
      <c r="D386" s="11" t="s">
        <v>88</v>
      </c>
      <c r="E386" s="29" t="s">
        <v>102</v>
      </c>
      <c r="F386" s="43">
        <v>0</v>
      </c>
      <c r="G386" s="43" t="str">
        <f t="shared" si="13"/>
        <v>1.企業債現在高7.5%以上8.0%未満</v>
      </c>
      <c r="H386" s="44">
        <v>2020</v>
      </c>
      <c r="I386" s="44">
        <v>0</v>
      </c>
      <c r="J386" s="44">
        <v>0</v>
      </c>
      <c r="K386" s="44">
        <v>0</v>
      </c>
      <c r="L386" s="45" t="str">
        <f t="shared" si="12"/>
        <v>insert into analy_gyoretu values(2020,0,0,0,24,null,01,null,10,0,0,'1.企業債現在高7.5%以上8.0%未満',null,null,null,null);</v>
      </c>
    </row>
    <row r="387" spans="1:12" ht="24.4" customHeight="1" x14ac:dyDescent="0.15">
      <c r="A387" s="9" t="s">
        <v>903</v>
      </c>
      <c r="B387" s="9">
        <v>24</v>
      </c>
      <c r="C387" s="19" t="s">
        <v>703</v>
      </c>
      <c r="D387" s="11" t="s">
        <v>88</v>
      </c>
      <c r="E387" s="29" t="s">
        <v>104</v>
      </c>
      <c r="F387" s="43">
        <v>0</v>
      </c>
      <c r="G387" s="43" t="str">
        <f t="shared" si="13"/>
        <v>1.企業債現在高8.0%以上</v>
      </c>
      <c r="H387" s="44">
        <v>2020</v>
      </c>
      <c r="I387" s="44">
        <v>0</v>
      </c>
      <c r="J387" s="44">
        <v>0</v>
      </c>
      <c r="K387" s="44">
        <v>0</v>
      </c>
      <c r="L387" s="45" t="str">
        <f t="shared" ref="L387:L450" si="14">"insert into analy_gyoretu values(" &amp;H387&amp;","&amp;I387&amp;","&amp;J387&amp;","&amp;K387&amp;","&amp;B387&amp;",null,"&amp;D387&amp;",null,"&amp;SUBSTITUTE(SUBSTITUTE(E387,"(",""),")","")&amp;"," &amp; F387 &amp; ",0,'"&amp;G387&amp;"',null,null,null,null);"</f>
        <v>insert into analy_gyoretu values(2020,0,0,0,24,null,01,null,11,0,0,'1.企業債現在高8.0%以上',null,null,null,null);</v>
      </c>
    </row>
    <row r="388" spans="1:12" ht="24.4" customHeight="1" x14ac:dyDescent="0.15">
      <c r="A388" s="9" t="s">
        <v>903</v>
      </c>
      <c r="B388" s="9">
        <v>24</v>
      </c>
      <c r="C388" s="19" t="s">
        <v>702</v>
      </c>
      <c r="D388" s="11" t="s">
        <v>88</v>
      </c>
      <c r="E388" s="29" t="s">
        <v>106</v>
      </c>
      <c r="F388" s="43">
        <v>0</v>
      </c>
      <c r="G388" s="43" t="str">
        <f t="shared" si="13"/>
        <v>1.企業債現在高合計</v>
      </c>
      <c r="H388" s="44">
        <v>2020</v>
      </c>
      <c r="I388" s="44">
        <v>0</v>
      </c>
      <c r="J388" s="44">
        <v>0</v>
      </c>
      <c r="K388" s="44">
        <v>0</v>
      </c>
      <c r="L388" s="45" t="str">
        <f t="shared" si="14"/>
        <v>insert into analy_gyoretu values(2020,0,0,0,24,null,01,null,12,0,0,'1.企業債現在高合計',null,null,null,null);</v>
      </c>
    </row>
    <row r="389" spans="1:12" ht="24.4" customHeight="1" x14ac:dyDescent="0.15">
      <c r="A389" s="9" t="s">
        <v>903</v>
      </c>
      <c r="B389" s="9">
        <v>24</v>
      </c>
      <c r="C389" s="19" t="s">
        <v>701</v>
      </c>
      <c r="D389" s="11" t="s">
        <v>88</v>
      </c>
      <c r="E389" s="29" t="s">
        <v>108</v>
      </c>
      <c r="F389" s="43">
        <v>0</v>
      </c>
      <c r="G389" s="43" t="str">
        <f t="shared" si="13"/>
        <v>1.企業債現在高「合計」のうち建設改良費等以外の経費に対する企業債現在高</v>
      </c>
      <c r="H389" s="44">
        <v>2020</v>
      </c>
      <c r="I389" s="44">
        <v>0</v>
      </c>
      <c r="J389" s="44">
        <v>0</v>
      </c>
      <c r="K389" s="44">
        <v>0</v>
      </c>
      <c r="L389" s="45" t="str">
        <f t="shared" si="14"/>
        <v>insert into analy_gyoretu values(2020,0,0,0,24,null,01,null,13,0,0,'1.企業債現在高「合計」のうち建設改良費等以外の経費に対する企業債現在高',null,null,null,null);</v>
      </c>
    </row>
    <row r="390" spans="1:12" ht="24.4" customHeight="1" x14ac:dyDescent="0.15">
      <c r="A390" s="9" t="s">
        <v>903</v>
      </c>
      <c r="B390" s="9">
        <v>24</v>
      </c>
      <c r="C390" s="19" t="s">
        <v>700</v>
      </c>
      <c r="D390" s="11" t="s">
        <v>88</v>
      </c>
      <c r="E390" s="29" t="s">
        <v>110</v>
      </c>
      <c r="F390" s="43">
        <v>0</v>
      </c>
      <c r="G390" s="43" t="str">
        <f t="shared" si="13"/>
        <v>1.企業債現在高合計の</v>
      </c>
      <c r="H390" s="44">
        <v>2020</v>
      </c>
      <c r="I390" s="44">
        <v>0</v>
      </c>
      <c r="J390" s="44">
        <v>0</v>
      </c>
      <c r="K390" s="44">
        <v>0</v>
      </c>
      <c r="L390" s="45" t="str">
        <f t="shared" si="14"/>
        <v>insert into analy_gyoretu values(2020,0,0,0,24,null,01,null,14,0,0,'1.企業債現在高合計の',null,null,null,null);</v>
      </c>
    </row>
    <row r="391" spans="1:12" ht="24.4" customHeight="1" x14ac:dyDescent="0.15">
      <c r="A391" s="9" t="s">
        <v>903</v>
      </c>
      <c r="B391" s="9">
        <v>24</v>
      </c>
      <c r="C391" s="19" t="s">
        <v>699</v>
      </c>
      <c r="D391" s="11" t="s">
        <v>88</v>
      </c>
      <c r="E391" s="29" t="s">
        <v>112</v>
      </c>
      <c r="F391" s="43">
        <v>0</v>
      </c>
      <c r="G391" s="43" t="str">
        <f t="shared" si="13"/>
        <v>1.企業債現在高内訳</v>
      </c>
      <c r="H391" s="44">
        <v>2020</v>
      </c>
      <c r="I391" s="44">
        <v>0</v>
      </c>
      <c r="J391" s="44">
        <v>0</v>
      </c>
      <c r="K391" s="44">
        <v>0</v>
      </c>
      <c r="L391" s="45" t="str">
        <f t="shared" si="14"/>
        <v>insert into analy_gyoretu values(2020,0,0,0,24,null,01,null,15,0,0,'1.企業債現在高内訳',null,null,null,null);</v>
      </c>
    </row>
    <row r="392" spans="1:12" ht="24.4" customHeight="1" x14ac:dyDescent="0.15">
      <c r="A392" s="9" t="s">
        <v>903</v>
      </c>
      <c r="B392" s="9">
        <v>24</v>
      </c>
      <c r="C392" s="19" t="s">
        <v>1201</v>
      </c>
      <c r="D392" s="11" t="s">
        <v>88</v>
      </c>
      <c r="E392" s="29" t="s">
        <v>114</v>
      </c>
      <c r="F392" s="43">
        <v>0</v>
      </c>
      <c r="G392" s="43" t="str">
        <f t="shared" si="13"/>
        <v>1.企業債現在高企業債の償還に要する資金の全部又は一部を一般会計等において負担することを定めている場合、その金額</v>
      </c>
      <c r="H392" s="44">
        <v>2020</v>
      </c>
      <c r="I392" s="44">
        <v>0</v>
      </c>
      <c r="J392" s="44">
        <v>0</v>
      </c>
      <c r="K392" s="44">
        <v>0</v>
      </c>
      <c r="L392" s="45" t="str">
        <f t="shared" si="14"/>
        <v>insert into analy_gyoretu values(2020,0,0,0,24,null,01,null,16,0,0,'1.企業債現在高企業債の償還に要する資金の全部又は一部を一般会計等において負担することを定めている場合、その金額',null,null,null,null);</v>
      </c>
    </row>
    <row r="393" spans="1:12" ht="24.4" customHeight="1" x14ac:dyDescent="0.15">
      <c r="A393" s="9" t="s">
        <v>903</v>
      </c>
      <c r="B393" s="9">
        <v>24</v>
      </c>
      <c r="C393" s="19" t="s">
        <v>698</v>
      </c>
      <c r="D393" s="11" t="s">
        <v>228</v>
      </c>
      <c r="E393" s="29" t="s">
        <v>89</v>
      </c>
      <c r="F393" s="43">
        <v>0</v>
      </c>
      <c r="G393" s="43" t="str">
        <f t="shared" si="13"/>
        <v>2.内訳(1)政府資金財政融資起債前借</v>
      </c>
      <c r="H393" s="44">
        <v>2020</v>
      </c>
      <c r="I393" s="44">
        <v>0</v>
      </c>
      <c r="J393" s="44">
        <v>0</v>
      </c>
      <c r="K393" s="44">
        <v>0</v>
      </c>
      <c r="L393" s="45" t="str">
        <f t="shared" si="14"/>
        <v>insert into analy_gyoretu values(2020,0,0,0,24,null,02,null,1,0,0,'2.内訳(1)政府資金財政融資起債前借',null,null,null,null);</v>
      </c>
    </row>
    <row r="394" spans="1:12" ht="24.4" customHeight="1" x14ac:dyDescent="0.15">
      <c r="A394" s="9" t="s">
        <v>903</v>
      </c>
      <c r="B394" s="9">
        <v>24</v>
      </c>
      <c r="C394" s="19" t="s">
        <v>697</v>
      </c>
      <c r="D394" s="11" t="s">
        <v>228</v>
      </c>
      <c r="E394" s="29" t="s">
        <v>91</v>
      </c>
      <c r="F394" s="43">
        <v>0</v>
      </c>
      <c r="G394" s="43" t="str">
        <f t="shared" si="13"/>
        <v>2.内訳(1)政府資金財政融資1.0%未満</v>
      </c>
      <c r="H394" s="44">
        <v>2020</v>
      </c>
      <c r="I394" s="44">
        <v>0</v>
      </c>
      <c r="J394" s="44">
        <v>0</v>
      </c>
      <c r="K394" s="44">
        <v>0</v>
      </c>
      <c r="L394" s="45" t="str">
        <f t="shared" si="14"/>
        <v>insert into analy_gyoretu values(2020,0,0,0,24,null,02,null,2,0,0,'2.内訳(1)政府資金財政融資1.0%未満',null,null,null,null);</v>
      </c>
    </row>
    <row r="395" spans="1:12" ht="24.4" customHeight="1" x14ac:dyDescent="0.15">
      <c r="A395" s="9" t="s">
        <v>903</v>
      </c>
      <c r="B395" s="9">
        <v>24</v>
      </c>
      <c r="C395" s="19" t="s">
        <v>696</v>
      </c>
      <c r="D395" s="11" t="s">
        <v>228</v>
      </c>
      <c r="E395" s="29" t="s">
        <v>93</v>
      </c>
      <c r="F395" s="43">
        <v>0</v>
      </c>
      <c r="G395" s="43" t="str">
        <f t="shared" si="13"/>
        <v>2.内訳(1)政府資金財政融資1.0%以上2.0%未満</v>
      </c>
      <c r="H395" s="44">
        <v>2020</v>
      </c>
      <c r="I395" s="44">
        <v>0</v>
      </c>
      <c r="J395" s="44">
        <v>0</v>
      </c>
      <c r="K395" s="44">
        <v>0</v>
      </c>
      <c r="L395" s="45" t="str">
        <f t="shared" si="14"/>
        <v>insert into analy_gyoretu values(2020,0,0,0,24,null,02,null,3,0,0,'2.内訳(1)政府資金財政融資1.0%以上2.0%未満',null,null,null,null);</v>
      </c>
    </row>
    <row r="396" spans="1:12" ht="24.4" customHeight="1" x14ac:dyDescent="0.15">
      <c r="A396" s="9" t="s">
        <v>903</v>
      </c>
      <c r="B396" s="9">
        <v>24</v>
      </c>
      <c r="C396" s="19" t="s">
        <v>695</v>
      </c>
      <c r="D396" s="11" t="s">
        <v>228</v>
      </c>
      <c r="E396" s="29" t="s">
        <v>95</v>
      </c>
      <c r="F396" s="43">
        <v>0</v>
      </c>
      <c r="G396" s="43" t="str">
        <f t="shared" si="13"/>
        <v>2.内訳(1)政府資金財政融資2.0%以上3.0%未満</v>
      </c>
      <c r="H396" s="44">
        <v>2020</v>
      </c>
      <c r="I396" s="44">
        <v>0</v>
      </c>
      <c r="J396" s="44">
        <v>0</v>
      </c>
      <c r="K396" s="44">
        <v>0</v>
      </c>
      <c r="L396" s="45" t="str">
        <f t="shared" si="14"/>
        <v>insert into analy_gyoretu values(2020,0,0,0,24,null,02,null,4,0,0,'2.内訳(1)政府資金財政融資2.0%以上3.0%未満',null,null,null,null);</v>
      </c>
    </row>
    <row r="397" spans="1:12" ht="24.4" customHeight="1" x14ac:dyDescent="0.15">
      <c r="A397" s="9" t="s">
        <v>903</v>
      </c>
      <c r="B397" s="9">
        <v>24</v>
      </c>
      <c r="C397" s="19" t="s">
        <v>694</v>
      </c>
      <c r="D397" s="11" t="s">
        <v>228</v>
      </c>
      <c r="E397" s="29" t="s">
        <v>97</v>
      </c>
      <c r="F397" s="43">
        <v>0</v>
      </c>
      <c r="G397" s="43" t="str">
        <f t="shared" si="13"/>
        <v>2.内訳(1)政府資金財政融資3.0%以上4.0%未満</v>
      </c>
      <c r="H397" s="44">
        <v>2020</v>
      </c>
      <c r="I397" s="44">
        <v>0</v>
      </c>
      <c r="J397" s="44">
        <v>0</v>
      </c>
      <c r="K397" s="44">
        <v>0</v>
      </c>
      <c r="L397" s="45" t="str">
        <f t="shared" si="14"/>
        <v>insert into analy_gyoretu values(2020,0,0,0,24,null,02,null,5,0,0,'2.内訳(1)政府資金財政融資3.0%以上4.0%未満',null,null,null,null);</v>
      </c>
    </row>
    <row r="398" spans="1:12" ht="24.4" customHeight="1" x14ac:dyDescent="0.15">
      <c r="A398" s="9" t="s">
        <v>903</v>
      </c>
      <c r="B398" s="9">
        <v>24</v>
      </c>
      <c r="C398" s="19" t="s">
        <v>693</v>
      </c>
      <c r="D398" s="11" t="s">
        <v>228</v>
      </c>
      <c r="E398" s="29" t="s">
        <v>98</v>
      </c>
      <c r="F398" s="43">
        <v>0</v>
      </c>
      <c r="G398" s="43" t="str">
        <f t="shared" si="13"/>
        <v>2.内訳(1)政府資金財政融資4.0%以上5.0%未満</v>
      </c>
      <c r="H398" s="44">
        <v>2020</v>
      </c>
      <c r="I398" s="44">
        <v>0</v>
      </c>
      <c r="J398" s="44">
        <v>0</v>
      </c>
      <c r="K398" s="44">
        <v>0</v>
      </c>
      <c r="L398" s="45" t="str">
        <f t="shared" si="14"/>
        <v>insert into analy_gyoretu values(2020,0,0,0,24,null,02,null,6,0,0,'2.内訳(1)政府資金財政融資4.0%以上5.0%未満',null,null,null,null);</v>
      </c>
    </row>
    <row r="399" spans="1:12" ht="24.4" customHeight="1" x14ac:dyDescent="0.15">
      <c r="A399" s="9" t="s">
        <v>903</v>
      </c>
      <c r="B399" s="9">
        <v>24</v>
      </c>
      <c r="C399" s="19" t="s">
        <v>692</v>
      </c>
      <c r="D399" s="11" t="s">
        <v>228</v>
      </c>
      <c r="E399" s="29" t="s">
        <v>99</v>
      </c>
      <c r="F399" s="43">
        <v>0</v>
      </c>
      <c r="G399" s="43" t="str">
        <f t="shared" si="13"/>
        <v>2.内訳(1)政府資金財政融資5.0%以上6.0%未満</v>
      </c>
      <c r="H399" s="44">
        <v>2020</v>
      </c>
      <c r="I399" s="44">
        <v>0</v>
      </c>
      <c r="J399" s="44">
        <v>0</v>
      </c>
      <c r="K399" s="44">
        <v>0</v>
      </c>
      <c r="L399" s="45" t="str">
        <f t="shared" si="14"/>
        <v>insert into analy_gyoretu values(2020,0,0,0,24,null,02,null,7,0,0,'2.内訳(1)政府資金財政融資5.0%以上6.0%未満',null,null,null,null);</v>
      </c>
    </row>
    <row r="400" spans="1:12" ht="24.4" customHeight="1" x14ac:dyDescent="0.15">
      <c r="A400" s="9" t="s">
        <v>903</v>
      </c>
      <c r="B400" s="9">
        <v>24</v>
      </c>
      <c r="C400" s="19" t="s">
        <v>691</v>
      </c>
      <c r="D400" s="11" t="s">
        <v>228</v>
      </c>
      <c r="E400" s="29" t="s">
        <v>100</v>
      </c>
      <c r="F400" s="43">
        <v>0</v>
      </c>
      <c r="G400" s="43" t="str">
        <f t="shared" si="13"/>
        <v>2.内訳(1)政府資金財政融資6.0%以上7.0%未満</v>
      </c>
      <c r="H400" s="44">
        <v>2020</v>
      </c>
      <c r="I400" s="44">
        <v>0</v>
      </c>
      <c r="J400" s="44">
        <v>0</v>
      </c>
      <c r="K400" s="44">
        <v>0</v>
      </c>
      <c r="L400" s="45" t="str">
        <f t="shared" si="14"/>
        <v>insert into analy_gyoretu values(2020,0,0,0,24,null,02,null,8,0,0,'2.内訳(1)政府資金財政融資6.0%以上7.0%未満',null,null,null,null);</v>
      </c>
    </row>
    <row r="401" spans="1:12" ht="24.4" customHeight="1" x14ac:dyDescent="0.15">
      <c r="A401" s="9" t="s">
        <v>903</v>
      </c>
      <c r="B401" s="9">
        <v>24</v>
      </c>
      <c r="C401" s="19" t="s">
        <v>690</v>
      </c>
      <c r="D401" s="11" t="s">
        <v>228</v>
      </c>
      <c r="E401" s="29" t="s">
        <v>101</v>
      </c>
      <c r="F401" s="43">
        <v>0</v>
      </c>
      <c r="G401" s="43" t="str">
        <f t="shared" si="13"/>
        <v>2.内訳(1)政府資金財政融資7.0%以上7.5%未満</v>
      </c>
      <c r="H401" s="44">
        <v>2020</v>
      </c>
      <c r="I401" s="44">
        <v>0</v>
      </c>
      <c r="J401" s="44">
        <v>0</v>
      </c>
      <c r="K401" s="44">
        <v>0</v>
      </c>
      <c r="L401" s="45" t="str">
        <f t="shared" si="14"/>
        <v>insert into analy_gyoretu values(2020,0,0,0,24,null,02,null,9,0,0,'2.内訳(1)政府資金財政融資7.0%以上7.5%未満',null,null,null,null);</v>
      </c>
    </row>
    <row r="402" spans="1:12" ht="24.4" customHeight="1" x14ac:dyDescent="0.15">
      <c r="A402" s="9" t="s">
        <v>903</v>
      </c>
      <c r="B402" s="9">
        <v>24</v>
      </c>
      <c r="C402" s="19" t="s">
        <v>689</v>
      </c>
      <c r="D402" s="11" t="s">
        <v>228</v>
      </c>
      <c r="E402" s="29" t="s">
        <v>102</v>
      </c>
      <c r="F402" s="43">
        <v>0</v>
      </c>
      <c r="G402" s="43" t="str">
        <f t="shared" si="13"/>
        <v>2.内訳(1)政府資金財政融資7.5%以上8.0%未満</v>
      </c>
      <c r="H402" s="44">
        <v>2020</v>
      </c>
      <c r="I402" s="44">
        <v>0</v>
      </c>
      <c r="J402" s="44">
        <v>0</v>
      </c>
      <c r="K402" s="44">
        <v>0</v>
      </c>
      <c r="L402" s="45" t="str">
        <f t="shared" si="14"/>
        <v>insert into analy_gyoretu values(2020,0,0,0,24,null,02,null,10,0,0,'2.内訳(1)政府資金財政融資7.5%以上8.0%未満',null,null,null,null);</v>
      </c>
    </row>
    <row r="403" spans="1:12" ht="24.4" customHeight="1" x14ac:dyDescent="0.15">
      <c r="A403" s="9" t="s">
        <v>903</v>
      </c>
      <c r="B403" s="9">
        <v>24</v>
      </c>
      <c r="C403" s="19" t="s">
        <v>688</v>
      </c>
      <c r="D403" s="11" t="s">
        <v>228</v>
      </c>
      <c r="E403" s="29" t="s">
        <v>104</v>
      </c>
      <c r="F403" s="43">
        <v>0</v>
      </c>
      <c r="G403" s="43" t="str">
        <f t="shared" si="13"/>
        <v>2.内訳(1)政府資金財政融資8.0%以上</v>
      </c>
      <c r="H403" s="44">
        <v>2020</v>
      </c>
      <c r="I403" s="44">
        <v>0</v>
      </c>
      <c r="J403" s="44">
        <v>0</v>
      </c>
      <c r="K403" s="44">
        <v>0</v>
      </c>
      <c r="L403" s="45" t="str">
        <f t="shared" si="14"/>
        <v>insert into analy_gyoretu values(2020,0,0,0,24,null,02,null,11,0,0,'2.内訳(1)政府資金財政融資8.0%以上',null,null,null,null);</v>
      </c>
    </row>
    <row r="404" spans="1:12" ht="24.4" customHeight="1" x14ac:dyDescent="0.15">
      <c r="A404" s="9" t="s">
        <v>903</v>
      </c>
      <c r="B404" s="9">
        <v>24</v>
      </c>
      <c r="C404" s="19" t="s">
        <v>687</v>
      </c>
      <c r="D404" s="11" t="s">
        <v>228</v>
      </c>
      <c r="E404" s="29" t="s">
        <v>106</v>
      </c>
      <c r="F404" s="43">
        <v>0</v>
      </c>
      <c r="G404" s="43" t="str">
        <f t="shared" si="13"/>
        <v>2.内訳(1)政府資金財政融資合計</v>
      </c>
      <c r="H404" s="44">
        <v>2020</v>
      </c>
      <c r="I404" s="44">
        <v>0</v>
      </c>
      <c r="J404" s="44">
        <v>0</v>
      </c>
      <c r="K404" s="44">
        <v>0</v>
      </c>
      <c r="L404" s="45" t="str">
        <f t="shared" si="14"/>
        <v>insert into analy_gyoretu values(2020,0,0,0,24,null,02,null,12,0,0,'2.内訳(1)政府資金財政融資合計',null,null,null,null);</v>
      </c>
    </row>
    <row r="405" spans="1:12" ht="24.4" customHeight="1" x14ac:dyDescent="0.15">
      <c r="A405" s="9" t="s">
        <v>903</v>
      </c>
      <c r="B405" s="9">
        <v>24</v>
      </c>
      <c r="C405" s="19" t="s">
        <v>686</v>
      </c>
      <c r="D405" s="11" t="s">
        <v>228</v>
      </c>
      <c r="E405" s="29" t="s">
        <v>108</v>
      </c>
      <c r="F405" s="43">
        <v>0</v>
      </c>
      <c r="G405" s="43" t="str">
        <f t="shared" si="13"/>
        <v>2.内訳(1)政府資金財政融資「合計」のうち建設改良費等以外の経費に対する企業債現在高</v>
      </c>
      <c r="H405" s="44">
        <v>2020</v>
      </c>
      <c r="I405" s="44">
        <v>0</v>
      </c>
      <c r="J405" s="44">
        <v>0</v>
      </c>
      <c r="K405" s="44">
        <v>0</v>
      </c>
      <c r="L405" s="45" t="str">
        <f t="shared" si="14"/>
        <v>insert into analy_gyoretu values(2020,0,0,0,24,null,02,null,13,0,0,'2.内訳(1)政府資金財政融資「合計」のうち建設改良費等以外の経費に対する企業債現在高',null,null,null,null);</v>
      </c>
    </row>
    <row r="406" spans="1:12" ht="24.4" customHeight="1" x14ac:dyDescent="0.15">
      <c r="A406" s="9" t="s">
        <v>903</v>
      </c>
      <c r="B406" s="9">
        <v>24</v>
      </c>
      <c r="C406" s="19" t="s">
        <v>685</v>
      </c>
      <c r="D406" s="11" t="s">
        <v>228</v>
      </c>
      <c r="E406" s="29" t="s">
        <v>110</v>
      </c>
      <c r="F406" s="43">
        <v>0</v>
      </c>
      <c r="G406" s="43" t="str">
        <f t="shared" si="13"/>
        <v>2.内訳(1)政府資金財政融資合計の</v>
      </c>
      <c r="H406" s="44">
        <v>2020</v>
      </c>
      <c r="I406" s="44">
        <v>0</v>
      </c>
      <c r="J406" s="44">
        <v>0</v>
      </c>
      <c r="K406" s="44">
        <v>0</v>
      </c>
      <c r="L406" s="45" t="str">
        <f t="shared" si="14"/>
        <v>insert into analy_gyoretu values(2020,0,0,0,24,null,02,null,14,0,0,'2.内訳(1)政府資金財政融資合計の',null,null,null,null);</v>
      </c>
    </row>
    <row r="407" spans="1:12" ht="24.4" customHeight="1" x14ac:dyDescent="0.15">
      <c r="A407" s="9" t="s">
        <v>903</v>
      </c>
      <c r="B407" s="9">
        <v>24</v>
      </c>
      <c r="C407" s="19" t="s">
        <v>684</v>
      </c>
      <c r="D407" s="11" t="s">
        <v>228</v>
      </c>
      <c r="E407" s="29" t="s">
        <v>112</v>
      </c>
      <c r="F407" s="43">
        <v>0</v>
      </c>
      <c r="G407" s="43" t="str">
        <f t="shared" si="13"/>
        <v>2.内訳(1)政府資金財政融資内訳</v>
      </c>
      <c r="H407" s="44">
        <v>2020</v>
      </c>
      <c r="I407" s="44">
        <v>0</v>
      </c>
      <c r="J407" s="44">
        <v>0</v>
      </c>
      <c r="K407" s="44">
        <v>0</v>
      </c>
      <c r="L407" s="45" t="str">
        <f t="shared" si="14"/>
        <v>insert into analy_gyoretu values(2020,0,0,0,24,null,02,null,15,0,0,'2.内訳(1)政府資金財政融資内訳',null,null,null,null);</v>
      </c>
    </row>
    <row r="408" spans="1:12" ht="24.4" customHeight="1" x14ac:dyDescent="0.15">
      <c r="A408" s="9" t="s">
        <v>903</v>
      </c>
      <c r="B408" s="9">
        <v>24</v>
      </c>
      <c r="C408" s="19" t="s">
        <v>1202</v>
      </c>
      <c r="D408" s="11" t="s">
        <v>228</v>
      </c>
      <c r="E408" s="29" t="s">
        <v>114</v>
      </c>
      <c r="F408" s="43">
        <v>0</v>
      </c>
      <c r="G408" s="43" t="str">
        <f t="shared" si="13"/>
        <v>2.内訳(1)政府資金財政融資企業債の償還に要する資金の全部又は一部を一般会計等において負担することを定めている場合、その金額</v>
      </c>
      <c r="H408" s="44">
        <v>2020</v>
      </c>
      <c r="I408" s="44">
        <v>0</v>
      </c>
      <c r="J408" s="44">
        <v>0</v>
      </c>
      <c r="K408" s="44">
        <v>0</v>
      </c>
      <c r="L408" s="45" t="str">
        <f t="shared" si="14"/>
        <v>insert into analy_gyoretu values(2020,0,0,0,24,null,02,null,16,0,0,'2.内訳(1)政府資金財政融資企業債の償還に要する資金の全部又は一部を一般会計等において負担することを定めている場合、その金額',null,null,null,null);</v>
      </c>
    </row>
    <row r="409" spans="1:12" ht="24.4" customHeight="1" x14ac:dyDescent="0.15">
      <c r="A409" s="9" t="s">
        <v>903</v>
      </c>
      <c r="B409" s="9">
        <v>24</v>
      </c>
      <c r="C409" s="19" t="s">
        <v>683</v>
      </c>
      <c r="D409" s="11" t="s">
        <v>668</v>
      </c>
      <c r="E409" s="29" t="s">
        <v>89</v>
      </c>
      <c r="F409" s="43">
        <v>0</v>
      </c>
      <c r="G409" s="43" t="str">
        <f t="shared" si="13"/>
        <v>2.内訳(1)政府資金郵便貯金起債前借</v>
      </c>
      <c r="H409" s="44">
        <v>2020</v>
      </c>
      <c r="I409" s="44">
        <v>0</v>
      </c>
      <c r="J409" s="44">
        <v>0</v>
      </c>
      <c r="K409" s="44">
        <v>0</v>
      </c>
      <c r="L409" s="45" t="str">
        <f t="shared" si="14"/>
        <v>insert into analy_gyoretu values(2020,0,0,0,24,null,03,null,1,0,0,'2.内訳(1)政府資金郵便貯金起債前借',null,null,null,null);</v>
      </c>
    </row>
    <row r="410" spans="1:12" ht="24.4" customHeight="1" x14ac:dyDescent="0.15">
      <c r="A410" s="9" t="s">
        <v>903</v>
      </c>
      <c r="B410" s="9">
        <v>24</v>
      </c>
      <c r="C410" s="19" t="s">
        <v>682</v>
      </c>
      <c r="D410" s="11" t="s">
        <v>668</v>
      </c>
      <c r="E410" s="29" t="s">
        <v>91</v>
      </c>
      <c r="F410" s="43">
        <v>0</v>
      </c>
      <c r="G410" s="43" t="str">
        <f t="shared" si="13"/>
        <v>2.内訳(1)政府資金郵便貯金1.0%未満</v>
      </c>
      <c r="H410" s="44">
        <v>2020</v>
      </c>
      <c r="I410" s="44">
        <v>0</v>
      </c>
      <c r="J410" s="44">
        <v>0</v>
      </c>
      <c r="K410" s="44">
        <v>0</v>
      </c>
      <c r="L410" s="45" t="str">
        <f t="shared" si="14"/>
        <v>insert into analy_gyoretu values(2020,0,0,0,24,null,03,null,2,0,0,'2.内訳(1)政府資金郵便貯金1.0%未満',null,null,null,null);</v>
      </c>
    </row>
    <row r="411" spans="1:12" ht="24.4" customHeight="1" x14ac:dyDescent="0.15">
      <c r="A411" s="9" t="s">
        <v>903</v>
      </c>
      <c r="B411" s="9">
        <v>24</v>
      </c>
      <c r="C411" s="19" t="s">
        <v>681</v>
      </c>
      <c r="D411" s="11" t="s">
        <v>668</v>
      </c>
      <c r="E411" s="29" t="s">
        <v>93</v>
      </c>
      <c r="F411" s="43">
        <v>0</v>
      </c>
      <c r="G411" s="43" t="str">
        <f t="shared" si="13"/>
        <v>2.内訳(1)政府資金郵便貯金1.0%以上2.0%未満</v>
      </c>
      <c r="H411" s="44">
        <v>2020</v>
      </c>
      <c r="I411" s="44">
        <v>0</v>
      </c>
      <c r="J411" s="44">
        <v>0</v>
      </c>
      <c r="K411" s="44">
        <v>0</v>
      </c>
      <c r="L411" s="45" t="str">
        <f t="shared" si="14"/>
        <v>insert into analy_gyoretu values(2020,0,0,0,24,null,03,null,3,0,0,'2.内訳(1)政府資金郵便貯金1.0%以上2.0%未満',null,null,null,null);</v>
      </c>
    </row>
    <row r="412" spans="1:12" ht="24.4" customHeight="1" x14ac:dyDescent="0.15">
      <c r="A412" s="9" t="s">
        <v>903</v>
      </c>
      <c r="B412" s="9">
        <v>24</v>
      </c>
      <c r="C412" s="19" t="s">
        <v>680</v>
      </c>
      <c r="D412" s="11" t="s">
        <v>668</v>
      </c>
      <c r="E412" s="29" t="s">
        <v>95</v>
      </c>
      <c r="F412" s="43">
        <v>0</v>
      </c>
      <c r="G412" s="43" t="str">
        <f t="shared" si="13"/>
        <v>2.内訳(1)政府資金郵便貯金2.0%以上3.0%未満</v>
      </c>
      <c r="H412" s="44">
        <v>2020</v>
      </c>
      <c r="I412" s="44">
        <v>0</v>
      </c>
      <c r="J412" s="44">
        <v>0</v>
      </c>
      <c r="K412" s="44">
        <v>0</v>
      </c>
      <c r="L412" s="45" t="str">
        <f t="shared" si="14"/>
        <v>insert into analy_gyoretu values(2020,0,0,0,24,null,03,null,4,0,0,'2.内訳(1)政府資金郵便貯金2.0%以上3.0%未満',null,null,null,null);</v>
      </c>
    </row>
    <row r="413" spans="1:12" ht="24.4" customHeight="1" x14ac:dyDescent="0.15">
      <c r="A413" s="9" t="s">
        <v>903</v>
      </c>
      <c r="B413" s="9">
        <v>24</v>
      </c>
      <c r="C413" s="19" t="s">
        <v>679</v>
      </c>
      <c r="D413" s="11" t="s">
        <v>668</v>
      </c>
      <c r="E413" s="29" t="s">
        <v>97</v>
      </c>
      <c r="F413" s="43">
        <v>0</v>
      </c>
      <c r="G413" s="43" t="str">
        <f t="shared" si="13"/>
        <v>2.内訳(1)政府資金郵便貯金3.0%以上4.0%未満</v>
      </c>
      <c r="H413" s="44">
        <v>2020</v>
      </c>
      <c r="I413" s="44">
        <v>0</v>
      </c>
      <c r="J413" s="44">
        <v>0</v>
      </c>
      <c r="K413" s="44">
        <v>0</v>
      </c>
      <c r="L413" s="45" t="str">
        <f t="shared" si="14"/>
        <v>insert into analy_gyoretu values(2020,0,0,0,24,null,03,null,5,0,0,'2.内訳(1)政府資金郵便貯金3.0%以上4.0%未満',null,null,null,null);</v>
      </c>
    </row>
    <row r="414" spans="1:12" ht="24.4" customHeight="1" x14ac:dyDescent="0.15">
      <c r="A414" s="9" t="s">
        <v>903</v>
      </c>
      <c r="B414" s="9">
        <v>24</v>
      </c>
      <c r="C414" s="19" t="s">
        <v>678</v>
      </c>
      <c r="D414" s="11" t="s">
        <v>668</v>
      </c>
      <c r="E414" s="29" t="s">
        <v>98</v>
      </c>
      <c r="F414" s="43">
        <v>0</v>
      </c>
      <c r="G414" s="43" t="str">
        <f t="shared" si="13"/>
        <v>2.内訳(1)政府資金郵便貯金4.0%以上5.0%未満</v>
      </c>
      <c r="H414" s="44">
        <v>2020</v>
      </c>
      <c r="I414" s="44">
        <v>0</v>
      </c>
      <c r="J414" s="44">
        <v>0</v>
      </c>
      <c r="K414" s="44">
        <v>0</v>
      </c>
      <c r="L414" s="45" t="str">
        <f t="shared" si="14"/>
        <v>insert into analy_gyoretu values(2020,0,0,0,24,null,03,null,6,0,0,'2.内訳(1)政府資金郵便貯金4.0%以上5.0%未満',null,null,null,null);</v>
      </c>
    </row>
    <row r="415" spans="1:12" ht="24.4" customHeight="1" x14ac:dyDescent="0.15">
      <c r="A415" s="9" t="s">
        <v>903</v>
      </c>
      <c r="B415" s="9">
        <v>24</v>
      </c>
      <c r="C415" s="19" t="s">
        <v>677</v>
      </c>
      <c r="D415" s="11" t="s">
        <v>668</v>
      </c>
      <c r="E415" s="29" t="s">
        <v>99</v>
      </c>
      <c r="F415" s="43">
        <v>0</v>
      </c>
      <c r="G415" s="43" t="str">
        <f t="shared" si="13"/>
        <v>2.内訳(1)政府資金郵便貯金5.0%以上6.0%未満</v>
      </c>
      <c r="H415" s="44">
        <v>2020</v>
      </c>
      <c r="I415" s="44">
        <v>0</v>
      </c>
      <c r="J415" s="44">
        <v>0</v>
      </c>
      <c r="K415" s="44">
        <v>0</v>
      </c>
      <c r="L415" s="45" t="str">
        <f t="shared" si="14"/>
        <v>insert into analy_gyoretu values(2020,0,0,0,24,null,03,null,7,0,0,'2.内訳(1)政府資金郵便貯金5.0%以上6.0%未満',null,null,null,null);</v>
      </c>
    </row>
    <row r="416" spans="1:12" ht="24.4" customHeight="1" x14ac:dyDescent="0.15">
      <c r="A416" s="9" t="s">
        <v>903</v>
      </c>
      <c r="B416" s="9">
        <v>24</v>
      </c>
      <c r="C416" s="19" t="s">
        <v>676</v>
      </c>
      <c r="D416" s="11" t="s">
        <v>668</v>
      </c>
      <c r="E416" s="29" t="s">
        <v>100</v>
      </c>
      <c r="F416" s="43">
        <v>0</v>
      </c>
      <c r="G416" s="43" t="str">
        <f t="shared" si="13"/>
        <v>2.内訳(1)政府資金郵便貯金6.0%以上7.0%未満</v>
      </c>
      <c r="H416" s="44">
        <v>2020</v>
      </c>
      <c r="I416" s="44">
        <v>0</v>
      </c>
      <c r="J416" s="44">
        <v>0</v>
      </c>
      <c r="K416" s="44">
        <v>0</v>
      </c>
      <c r="L416" s="45" t="str">
        <f t="shared" si="14"/>
        <v>insert into analy_gyoretu values(2020,0,0,0,24,null,03,null,8,0,0,'2.内訳(1)政府資金郵便貯金6.0%以上7.0%未満',null,null,null,null);</v>
      </c>
    </row>
    <row r="417" spans="1:12" ht="24.4" customHeight="1" x14ac:dyDescent="0.15">
      <c r="A417" s="9" t="s">
        <v>903</v>
      </c>
      <c r="B417" s="9">
        <v>24</v>
      </c>
      <c r="C417" s="19" t="s">
        <v>675</v>
      </c>
      <c r="D417" s="11" t="s">
        <v>668</v>
      </c>
      <c r="E417" s="29" t="s">
        <v>101</v>
      </c>
      <c r="F417" s="43">
        <v>0</v>
      </c>
      <c r="G417" s="43" t="str">
        <f t="shared" si="13"/>
        <v>2.内訳(1)政府資金郵便貯金7.0%以上7.5%未満</v>
      </c>
      <c r="H417" s="44">
        <v>2020</v>
      </c>
      <c r="I417" s="44">
        <v>0</v>
      </c>
      <c r="J417" s="44">
        <v>0</v>
      </c>
      <c r="K417" s="44">
        <v>0</v>
      </c>
      <c r="L417" s="45" t="str">
        <f t="shared" si="14"/>
        <v>insert into analy_gyoretu values(2020,0,0,0,24,null,03,null,9,0,0,'2.内訳(1)政府資金郵便貯金7.0%以上7.5%未満',null,null,null,null);</v>
      </c>
    </row>
    <row r="418" spans="1:12" ht="24.4" customHeight="1" x14ac:dyDescent="0.15">
      <c r="A418" s="9" t="s">
        <v>903</v>
      </c>
      <c r="B418" s="9">
        <v>24</v>
      </c>
      <c r="C418" s="19" t="s">
        <v>674</v>
      </c>
      <c r="D418" s="11" t="s">
        <v>668</v>
      </c>
      <c r="E418" s="29" t="s">
        <v>102</v>
      </c>
      <c r="F418" s="43">
        <v>0</v>
      </c>
      <c r="G418" s="43" t="str">
        <f t="shared" si="13"/>
        <v>2.内訳(1)政府資金郵便貯金7.5%以上8.0%未満</v>
      </c>
      <c r="H418" s="44">
        <v>2020</v>
      </c>
      <c r="I418" s="44">
        <v>0</v>
      </c>
      <c r="J418" s="44">
        <v>0</v>
      </c>
      <c r="K418" s="44">
        <v>0</v>
      </c>
      <c r="L418" s="45" t="str">
        <f t="shared" si="14"/>
        <v>insert into analy_gyoretu values(2020,0,0,0,24,null,03,null,10,0,0,'2.内訳(1)政府資金郵便貯金7.5%以上8.0%未満',null,null,null,null);</v>
      </c>
    </row>
    <row r="419" spans="1:12" ht="24.4" customHeight="1" x14ac:dyDescent="0.15">
      <c r="A419" s="9" t="s">
        <v>903</v>
      </c>
      <c r="B419" s="9">
        <v>24</v>
      </c>
      <c r="C419" s="19" t="s">
        <v>673</v>
      </c>
      <c r="D419" s="11" t="s">
        <v>668</v>
      </c>
      <c r="E419" s="29" t="s">
        <v>104</v>
      </c>
      <c r="F419" s="43">
        <v>0</v>
      </c>
      <c r="G419" s="43" t="str">
        <f t="shared" si="13"/>
        <v>2.内訳(1)政府資金郵便貯金8.0%以上</v>
      </c>
      <c r="H419" s="44">
        <v>2020</v>
      </c>
      <c r="I419" s="44">
        <v>0</v>
      </c>
      <c r="J419" s="44">
        <v>0</v>
      </c>
      <c r="K419" s="44">
        <v>0</v>
      </c>
      <c r="L419" s="45" t="str">
        <f t="shared" si="14"/>
        <v>insert into analy_gyoretu values(2020,0,0,0,24,null,03,null,11,0,0,'2.内訳(1)政府資金郵便貯金8.0%以上',null,null,null,null);</v>
      </c>
    </row>
    <row r="420" spans="1:12" ht="24.4" customHeight="1" x14ac:dyDescent="0.15">
      <c r="A420" s="9" t="s">
        <v>903</v>
      </c>
      <c r="B420" s="9">
        <v>24</v>
      </c>
      <c r="C420" s="19" t="s">
        <v>672</v>
      </c>
      <c r="D420" s="11" t="s">
        <v>668</v>
      </c>
      <c r="E420" s="29" t="s">
        <v>106</v>
      </c>
      <c r="F420" s="43">
        <v>0</v>
      </c>
      <c r="G420" s="43" t="str">
        <f t="shared" si="13"/>
        <v>2.内訳(1)政府資金郵便貯金合計</v>
      </c>
      <c r="H420" s="44">
        <v>2020</v>
      </c>
      <c r="I420" s="44">
        <v>0</v>
      </c>
      <c r="J420" s="44">
        <v>0</v>
      </c>
      <c r="K420" s="44">
        <v>0</v>
      </c>
      <c r="L420" s="45" t="str">
        <f t="shared" si="14"/>
        <v>insert into analy_gyoretu values(2020,0,0,0,24,null,03,null,12,0,0,'2.内訳(1)政府資金郵便貯金合計',null,null,null,null);</v>
      </c>
    </row>
    <row r="421" spans="1:12" ht="24.4" customHeight="1" x14ac:dyDescent="0.15">
      <c r="A421" s="9" t="s">
        <v>903</v>
      </c>
      <c r="B421" s="9">
        <v>24</v>
      </c>
      <c r="C421" s="19" t="s">
        <v>671</v>
      </c>
      <c r="D421" s="11" t="s">
        <v>668</v>
      </c>
      <c r="E421" s="29" t="s">
        <v>108</v>
      </c>
      <c r="F421" s="43">
        <v>0</v>
      </c>
      <c r="G421" s="43" t="str">
        <f t="shared" si="13"/>
        <v>2.内訳(1)政府資金郵便貯金「合計」のうち建設改良費等以外の経費に対する企業債現在高</v>
      </c>
      <c r="H421" s="44">
        <v>2020</v>
      </c>
      <c r="I421" s="44">
        <v>0</v>
      </c>
      <c r="J421" s="44">
        <v>0</v>
      </c>
      <c r="K421" s="44">
        <v>0</v>
      </c>
      <c r="L421" s="45" t="str">
        <f t="shared" si="14"/>
        <v>insert into analy_gyoretu values(2020,0,0,0,24,null,03,null,13,0,0,'2.内訳(1)政府資金郵便貯金「合計」のうち建設改良費等以外の経費に対する企業債現在高',null,null,null,null);</v>
      </c>
    </row>
    <row r="422" spans="1:12" ht="24.4" customHeight="1" x14ac:dyDescent="0.15">
      <c r="A422" s="9" t="s">
        <v>903</v>
      </c>
      <c r="B422" s="9">
        <v>24</v>
      </c>
      <c r="C422" s="19" t="s">
        <v>670</v>
      </c>
      <c r="D422" s="11" t="s">
        <v>668</v>
      </c>
      <c r="E422" s="29" t="s">
        <v>110</v>
      </c>
      <c r="F422" s="43">
        <v>0</v>
      </c>
      <c r="G422" s="43" t="str">
        <f t="shared" si="13"/>
        <v>2.内訳(1)政府資金郵便貯金合計の</v>
      </c>
      <c r="H422" s="44">
        <v>2020</v>
      </c>
      <c r="I422" s="44">
        <v>0</v>
      </c>
      <c r="J422" s="44">
        <v>0</v>
      </c>
      <c r="K422" s="44">
        <v>0</v>
      </c>
      <c r="L422" s="45" t="str">
        <f t="shared" si="14"/>
        <v>insert into analy_gyoretu values(2020,0,0,0,24,null,03,null,14,0,0,'2.内訳(1)政府資金郵便貯金合計の',null,null,null,null);</v>
      </c>
    </row>
    <row r="423" spans="1:12" ht="24.4" customHeight="1" x14ac:dyDescent="0.15">
      <c r="A423" s="9" t="s">
        <v>903</v>
      </c>
      <c r="B423" s="9">
        <v>24</v>
      </c>
      <c r="C423" s="19" t="s">
        <v>669</v>
      </c>
      <c r="D423" s="11" t="s">
        <v>668</v>
      </c>
      <c r="E423" s="29" t="s">
        <v>112</v>
      </c>
      <c r="F423" s="43">
        <v>0</v>
      </c>
      <c r="G423" s="43" t="str">
        <f t="shared" si="13"/>
        <v>2.内訳(1)政府資金郵便貯金内訳</v>
      </c>
      <c r="H423" s="44">
        <v>2020</v>
      </c>
      <c r="I423" s="44">
        <v>0</v>
      </c>
      <c r="J423" s="44">
        <v>0</v>
      </c>
      <c r="K423" s="44">
        <v>0</v>
      </c>
      <c r="L423" s="45" t="str">
        <f t="shared" si="14"/>
        <v>insert into analy_gyoretu values(2020,0,0,0,24,null,03,null,15,0,0,'2.内訳(1)政府資金郵便貯金内訳',null,null,null,null);</v>
      </c>
    </row>
    <row r="424" spans="1:12" ht="24.4" customHeight="1" x14ac:dyDescent="0.15">
      <c r="A424" s="9" t="s">
        <v>903</v>
      </c>
      <c r="B424" s="9">
        <v>24</v>
      </c>
      <c r="C424" s="19" t="s">
        <v>1203</v>
      </c>
      <c r="D424" s="11" t="s">
        <v>668</v>
      </c>
      <c r="E424" s="29" t="s">
        <v>114</v>
      </c>
      <c r="F424" s="43">
        <v>0</v>
      </c>
      <c r="G424" s="43" t="str">
        <f t="shared" si="13"/>
        <v>2.内訳(1)政府資金郵便貯金企業債の償還に要する資金の全部又は一部を一般会計等において負担することを定めている場合、その金額</v>
      </c>
      <c r="H424" s="44">
        <v>2020</v>
      </c>
      <c r="I424" s="44">
        <v>0</v>
      </c>
      <c r="J424" s="44">
        <v>0</v>
      </c>
      <c r="K424" s="44">
        <v>0</v>
      </c>
      <c r="L424" s="45" t="str">
        <f t="shared" si="14"/>
        <v>insert into analy_gyoretu values(2020,0,0,0,24,null,03,null,16,0,0,'2.内訳(1)政府資金郵便貯金企業債の償還に要する資金の全部又は一部を一般会計等において負担することを定めている場合、その金額',null,null,null,null);</v>
      </c>
    </row>
    <row r="425" spans="1:12" ht="24.4" customHeight="1" x14ac:dyDescent="0.15">
      <c r="A425" s="9" t="s">
        <v>903</v>
      </c>
      <c r="B425" s="9">
        <v>24</v>
      </c>
      <c r="C425" s="19" t="s">
        <v>667</v>
      </c>
      <c r="D425" s="11" t="s">
        <v>652</v>
      </c>
      <c r="E425" s="29" t="s">
        <v>89</v>
      </c>
      <c r="F425" s="43">
        <v>0</v>
      </c>
      <c r="G425" s="43" t="str">
        <f t="shared" si="13"/>
        <v>2.内訳(1)政府資金簡易生命保険起債前借</v>
      </c>
      <c r="H425" s="44">
        <v>2020</v>
      </c>
      <c r="I425" s="44">
        <v>0</v>
      </c>
      <c r="J425" s="44">
        <v>0</v>
      </c>
      <c r="K425" s="44">
        <v>0</v>
      </c>
      <c r="L425" s="45" t="str">
        <f t="shared" si="14"/>
        <v>insert into analy_gyoretu values(2020,0,0,0,24,null,04,null,1,0,0,'2.内訳(1)政府資金簡易生命保険起債前借',null,null,null,null);</v>
      </c>
    </row>
    <row r="426" spans="1:12" ht="24.4" customHeight="1" x14ac:dyDescent="0.15">
      <c r="A426" s="9" t="s">
        <v>903</v>
      </c>
      <c r="B426" s="9">
        <v>24</v>
      </c>
      <c r="C426" s="19" t="s">
        <v>666</v>
      </c>
      <c r="D426" s="11" t="s">
        <v>652</v>
      </c>
      <c r="E426" s="29" t="s">
        <v>91</v>
      </c>
      <c r="F426" s="43">
        <v>0</v>
      </c>
      <c r="G426" s="43" t="str">
        <f t="shared" ref="G426:G489" si="15">SUBSTITUTE(SUBSTITUTE(TRIM(C426)," ",""),"　","")</f>
        <v>2.内訳(1)政府資金簡易生命保険1.0%未満</v>
      </c>
      <c r="H426" s="44">
        <v>2020</v>
      </c>
      <c r="I426" s="44">
        <v>0</v>
      </c>
      <c r="J426" s="44">
        <v>0</v>
      </c>
      <c r="K426" s="44">
        <v>0</v>
      </c>
      <c r="L426" s="45" t="str">
        <f t="shared" si="14"/>
        <v>insert into analy_gyoretu values(2020,0,0,0,24,null,04,null,2,0,0,'2.内訳(1)政府資金簡易生命保険1.0%未満',null,null,null,null);</v>
      </c>
    </row>
    <row r="427" spans="1:12" ht="24.4" customHeight="1" x14ac:dyDescent="0.15">
      <c r="A427" s="9" t="s">
        <v>903</v>
      </c>
      <c r="B427" s="9">
        <v>24</v>
      </c>
      <c r="C427" s="19" t="s">
        <v>665</v>
      </c>
      <c r="D427" s="11" t="s">
        <v>652</v>
      </c>
      <c r="E427" s="29" t="s">
        <v>93</v>
      </c>
      <c r="F427" s="43">
        <v>0</v>
      </c>
      <c r="G427" s="43" t="str">
        <f t="shared" si="15"/>
        <v>2.内訳(1)政府資金簡易生命保険1.0%以上2.0%未満</v>
      </c>
      <c r="H427" s="44">
        <v>2020</v>
      </c>
      <c r="I427" s="44">
        <v>0</v>
      </c>
      <c r="J427" s="44">
        <v>0</v>
      </c>
      <c r="K427" s="44">
        <v>0</v>
      </c>
      <c r="L427" s="45" t="str">
        <f t="shared" si="14"/>
        <v>insert into analy_gyoretu values(2020,0,0,0,24,null,04,null,3,0,0,'2.内訳(1)政府資金簡易生命保険1.0%以上2.0%未満',null,null,null,null);</v>
      </c>
    </row>
    <row r="428" spans="1:12" ht="24.4" customHeight="1" x14ac:dyDescent="0.15">
      <c r="A428" s="9" t="s">
        <v>903</v>
      </c>
      <c r="B428" s="9">
        <v>24</v>
      </c>
      <c r="C428" s="19" t="s">
        <v>664</v>
      </c>
      <c r="D428" s="11" t="s">
        <v>652</v>
      </c>
      <c r="E428" s="29" t="s">
        <v>95</v>
      </c>
      <c r="F428" s="43">
        <v>0</v>
      </c>
      <c r="G428" s="43" t="str">
        <f t="shared" si="15"/>
        <v>2.内訳(1)政府資金簡易生命保険2.0%以上3.0%未満</v>
      </c>
      <c r="H428" s="44">
        <v>2020</v>
      </c>
      <c r="I428" s="44">
        <v>0</v>
      </c>
      <c r="J428" s="44">
        <v>0</v>
      </c>
      <c r="K428" s="44">
        <v>0</v>
      </c>
      <c r="L428" s="45" t="str">
        <f t="shared" si="14"/>
        <v>insert into analy_gyoretu values(2020,0,0,0,24,null,04,null,4,0,0,'2.内訳(1)政府資金簡易生命保険2.0%以上3.0%未満',null,null,null,null);</v>
      </c>
    </row>
    <row r="429" spans="1:12" ht="24.4" customHeight="1" x14ac:dyDescent="0.15">
      <c r="A429" s="9" t="s">
        <v>903</v>
      </c>
      <c r="B429" s="9">
        <v>24</v>
      </c>
      <c r="C429" s="19" t="s">
        <v>663</v>
      </c>
      <c r="D429" s="11" t="s">
        <v>652</v>
      </c>
      <c r="E429" s="29" t="s">
        <v>97</v>
      </c>
      <c r="F429" s="43">
        <v>0</v>
      </c>
      <c r="G429" s="43" t="str">
        <f t="shared" si="15"/>
        <v>2.内訳(1)政府資金簡易生命保険3.0%以上4.0%未満</v>
      </c>
      <c r="H429" s="44">
        <v>2020</v>
      </c>
      <c r="I429" s="44">
        <v>0</v>
      </c>
      <c r="J429" s="44">
        <v>0</v>
      </c>
      <c r="K429" s="44">
        <v>0</v>
      </c>
      <c r="L429" s="45" t="str">
        <f t="shared" si="14"/>
        <v>insert into analy_gyoretu values(2020,0,0,0,24,null,04,null,5,0,0,'2.内訳(1)政府資金簡易生命保険3.0%以上4.0%未満',null,null,null,null);</v>
      </c>
    </row>
    <row r="430" spans="1:12" ht="24.4" customHeight="1" x14ac:dyDescent="0.15">
      <c r="A430" s="9" t="s">
        <v>903</v>
      </c>
      <c r="B430" s="9">
        <v>24</v>
      </c>
      <c r="C430" s="19" t="s">
        <v>662</v>
      </c>
      <c r="D430" s="11" t="s">
        <v>652</v>
      </c>
      <c r="E430" s="29" t="s">
        <v>98</v>
      </c>
      <c r="F430" s="43">
        <v>0</v>
      </c>
      <c r="G430" s="43" t="str">
        <f t="shared" si="15"/>
        <v>2.内訳(1)政府資金簡易生命保険4.0%以上5.0%未満</v>
      </c>
      <c r="H430" s="44">
        <v>2020</v>
      </c>
      <c r="I430" s="44">
        <v>0</v>
      </c>
      <c r="J430" s="44">
        <v>0</v>
      </c>
      <c r="K430" s="44">
        <v>0</v>
      </c>
      <c r="L430" s="45" t="str">
        <f t="shared" si="14"/>
        <v>insert into analy_gyoretu values(2020,0,0,0,24,null,04,null,6,0,0,'2.内訳(1)政府資金簡易生命保険4.0%以上5.0%未満',null,null,null,null);</v>
      </c>
    </row>
    <row r="431" spans="1:12" ht="24.4" customHeight="1" x14ac:dyDescent="0.15">
      <c r="A431" s="9" t="s">
        <v>903</v>
      </c>
      <c r="B431" s="9">
        <v>24</v>
      </c>
      <c r="C431" s="19" t="s">
        <v>661</v>
      </c>
      <c r="D431" s="11" t="s">
        <v>652</v>
      </c>
      <c r="E431" s="29" t="s">
        <v>99</v>
      </c>
      <c r="F431" s="43">
        <v>0</v>
      </c>
      <c r="G431" s="43" t="str">
        <f t="shared" si="15"/>
        <v>2.内訳(1)政府資金簡易生命保険5.0%以上6.0%未満</v>
      </c>
      <c r="H431" s="44">
        <v>2020</v>
      </c>
      <c r="I431" s="44">
        <v>0</v>
      </c>
      <c r="J431" s="44">
        <v>0</v>
      </c>
      <c r="K431" s="44">
        <v>0</v>
      </c>
      <c r="L431" s="45" t="str">
        <f t="shared" si="14"/>
        <v>insert into analy_gyoretu values(2020,0,0,0,24,null,04,null,7,0,0,'2.内訳(1)政府資金簡易生命保険5.0%以上6.0%未満',null,null,null,null);</v>
      </c>
    </row>
    <row r="432" spans="1:12" ht="24.4" customHeight="1" x14ac:dyDescent="0.15">
      <c r="A432" s="9" t="s">
        <v>903</v>
      </c>
      <c r="B432" s="9">
        <v>24</v>
      </c>
      <c r="C432" s="19" t="s">
        <v>660</v>
      </c>
      <c r="D432" s="11" t="s">
        <v>652</v>
      </c>
      <c r="E432" s="29" t="s">
        <v>100</v>
      </c>
      <c r="F432" s="43">
        <v>0</v>
      </c>
      <c r="G432" s="43" t="str">
        <f t="shared" si="15"/>
        <v>2.内訳(1)政府資金簡易生命保険6.0%以上7.0%未満</v>
      </c>
      <c r="H432" s="44">
        <v>2020</v>
      </c>
      <c r="I432" s="44">
        <v>0</v>
      </c>
      <c r="J432" s="44">
        <v>0</v>
      </c>
      <c r="K432" s="44">
        <v>0</v>
      </c>
      <c r="L432" s="45" t="str">
        <f t="shared" si="14"/>
        <v>insert into analy_gyoretu values(2020,0,0,0,24,null,04,null,8,0,0,'2.内訳(1)政府資金簡易生命保険6.0%以上7.0%未満',null,null,null,null);</v>
      </c>
    </row>
    <row r="433" spans="1:12" ht="24.4" customHeight="1" x14ac:dyDescent="0.15">
      <c r="A433" s="9" t="s">
        <v>903</v>
      </c>
      <c r="B433" s="9">
        <v>24</v>
      </c>
      <c r="C433" s="19" t="s">
        <v>659</v>
      </c>
      <c r="D433" s="11" t="s">
        <v>652</v>
      </c>
      <c r="E433" s="29" t="s">
        <v>101</v>
      </c>
      <c r="F433" s="43">
        <v>0</v>
      </c>
      <c r="G433" s="43" t="str">
        <f t="shared" si="15"/>
        <v>2.内訳(1)政府資金簡易生命保険7.0%以上7.5%未満</v>
      </c>
      <c r="H433" s="44">
        <v>2020</v>
      </c>
      <c r="I433" s="44">
        <v>0</v>
      </c>
      <c r="J433" s="44">
        <v>0</v>
      </c>
      <c r="K433" s="44">
        <v>0</v>
      </c>
      <c r="L433" s="45" t="str">
        <f t="shared" si="14"/>
        <v>insert into analy_gyoretu values(2020,0,0,0,24,null,04,null,9,0,0,'2.内訳(1)政府資金簡易生命保険7.0%以上7.5%未満',null,null,null,null);</v>
      </c>
    </row>
    <row r="434" spans="1:12" ht="24.4" customHeight="1" x14ac:dyDescent="0.15">
      <c r="A434" s="9" t="s">
        <v>903</v>
      </c>
      <c r="B434" s="9">
        <v>24</v>
      </c>
      <c r="C434" s="19" t="s">
        <v>658</v>
      </c>
      <c r="D434" s="11" t="s">
        <v>652</v>
      </c>
      <c r="E434" s="29" t="s">
        <v>102</v>
      </c>
      <c r="F434" s="43">
        <v>0</v>
      </c>
      <c r="G434" s="43" t="str">
        <f t="shared" si="15"/>
        <v>2.内訳(1)政府資金簡易生命保険7.5%以上8.0%未満</v>
      </c>
      <c r="H434" s="44">
        <v>2020</v>
      </c>
      <c r="I434" s="44">
        <v>0</v>
      </c>
      <c r="J434" s="44">
        <v>0</v>
      </c>
      <c r="K434" s="44">
        <v>0</v>
      </c>
      <c r="L434" s="45" t="str">
        <f t="shared" si="14"/>
        <v>insert into analy_gyoretu values(2020,0,0,0,24,null,04,null,10,0,0,'2.内訳(1)政府資金簡易生命保険7.5%以上8.0%未満',null,null,null,null);</v>
      </c>
    </row>
    <row r="435" spans="1:12" ht="24.4" customHeight="1" x14ac:dyDescent="0.15">
      <c r="A435" s="9" t="s">
        <v>903</v>
      </c>
      <c r="B435" s="9">
        <v>24</v>
      </c>
      <c r="C435" s="19" t="s">
        <v>657</v>
      </c>
      <c r="D435" s="11" t="s">
        <v>652</v>
      </c>
      <c r="E435" s="29" t="s">
        <v>104</v>
      </c>
      <c r="F435" s="43">
        <v>0</v>
      </c>
      <c r="G435" s="43" t="str">
        <f t="shared" si="15"/>
        <v>2.内訳(1)政府資金簡易生命保険8.0%以上</v>
      </c>
      <c r="H435" s="44">
        <v>2020</v>
      </c>
      <c r="I435" s="44">
        <v>0</v>
      </c>
      <c r="J435" s="44">
        <v>0</v>
      </c>
      <c r="K435" s="44">
        <v>0</v>
      </c>
      <c r="L435" s="45" t="str">
        <f t="shared" si="14"/>
        <v>insert into analy_gyoretu values(2020,0,0,0,24,null,04,null,11,0,0,'2.内訳(1)政府資金簡易生命保険8.0%以上',null,null,null,null);</v>
      </c>
    </row>
    <row r="436" spans="1:12" ht="24.4" customHeight="1" x14ac:dyDescent="0.15">
      <c r="A436" s="9" t="s">
        <v>903</v>
      </c>
      <c r="B436" s="9">
        <v>24</v>
      </c>
      <c r="C436" s="19" t="s">
        <v>656</v>
      </c>
      <c r="D436" s="11" t="s">
        <v>652</v>
      </c>
      <c r="E436" s="29" t="s">
        <v>106</v>
      </c>
      <c r="F436" s="43">
        <v>0</v>
      </c>
      <c r="G436" s="43" t="str">
        <f t="shared" si="15"/>
        <v>2.内訳(1)政府資金簡易生命保険合計</v>
      </c>
      <c r="H436" s="44">
        <v>2020</v>
      </c>
      <c r="I436" s="44">
        <v>0</v>
      </c>
      <c r="J436" s="44">
        <v>0</v>
      </c>
      <c r="K436" s="44">
        <v>0</v>
      </c>
      <c r="L436" s="45" t="str">
        <f t="shared" si="14"/>
        <v>insert into analy_gyoretu values(2020,0,0,0,24,null,04,null,12,0,0,'2.内訳(1)政府資金簡易生命保険合計',null,null,null,null);</v>
      </c>
    </row>
    <row r="437" spans="1:12" ht="24.4" customHeight="1" x14ac:dyDescent="0.15">
      <c r="A437" s="9" t="s">
        <v>903</v>
      </c>
      <c r="B437" s="9">
        <v>24</v>
      </c>
      <c r="C437" s="19" t="s">
        <v>655</v>
      </c>
      <c r="D437" s="11" t="s">
        <v>652</v>
      </c>
      <c r="E437" s="29" t="s">
        <v>108</v>
      </c>
      <c r="F437" s="43">
        <v>0</v>
      </c>
      <c r="G437" s="43" t="str">
        <f t="shared" si="15"/>
        <v>2.内訳(1)政府資金簡易生命保険「合計」のうち建設改良費等以外の経費に対する企業債現在高</v>
      </c>
      <c r="H437" s="44">
        <v>2020</v>
      </c>
      <c r="I437" s="44">
        <v>0</v>
      </c>
      <c r="J437" s="44">
        <v>0</v>
      </c>
      <c r="K437" s="44">
        <v>0</v>
      </c>
      <c r="L437" s="45" t="str">
        <f t="shared" si="14"/>
        <v>insert into analy_gyoretu values(2020,0,0,0,24,null,04,null,13,0,0,'2.内訳(1)政府資金簡易生命保険「合計」のうち建設改良費等以外の経費に対する企業債現在高',null,null,null,null);</v>
      </c>
    </row>
    <row r="438" spans="1:12" ht="24.4" customHeight="1" x14ac:dyDescent="0.15">
      <c r="A438" s="9" t="s">
        <v>903</v>
      </c>
      <c r="B438" s="9">
        <v>24</v>
      </c>
      <c r="C438" s="19" t="s">
        <v>654</v>
      </c>
      <c r="D438" s="11" t="s">
        <v>652</v>
      </c>
      <c r="E438" s="29" t="s">
        <v>110</v>
      </c>
      <c r="F438" s="43">
        <v>0</v>
      </c>
      <c r="G438" s="43" t="str">
        <f t="shared" si="15"/>
        <v>2.内訳(1)政府資金簡易生命保険合計の</v>
      </c>
      <c r="H438" s="44">
        <v>2020</v>
      </c>
      <c r="I438" s="44">
        <v>0</v>
      </c>
      <c r="J438" s="44">
        <v>0</v>
      </c>
      <c r="K438" s="44">
        <v>0</v>
      </c>
      <c r="L438" s="45" t="str">
        <f t="shared" si="14"/>
        <v>insert into analy_gyoretu values(2020,0,0,0,24,null,04,null,14,0,0,'2.内訳(1)政府資金簡易生命保険合計の',null,null,null,null);</v>
      </c>
    </row>
    <row r="439" spans="1:12" ht="24.4" customHeight="1" x14ac:dyDescent="0.15">
      <c r="A439" s="9" t="s">
        <v>903</v>
      </c>
      <c r="B439" s="9">
        <v>24</v>
      </c>
      <c r="C439" s="19" t="s">
        <v>653</v>
      </c>
      <c r="D439" s="11" t="s">
        <v>652</v>
      </c>
      <c r="E439" s="29" t="s">
        <v>112</v>
      </c>
      <c r="F439" s="43">
        <v>0</v>
      </c>
      <c r="G439" s="43" t="str">
        <f t="shared" si="15"/>
        <v>2.内訳(1)政府資金簡易生命保険内訳</v>
      </c>
      <c r="H439" s="44">
        <v>2020</v>
      </c>
      <c r="I439" s="44">
        <v>0</v>
      </c>
      <c r="J439" s="44">
        <v>0</v>
      </c>
      <c r="K439" s="44">
        <v>0</v>
      </c>
      <c r="L439" s="45" t="str">
        <f t="shared" si="14"/>
        <v>insert into analy_gyoretu values(2020,0,0,0,24,null,04,null,15,0,0,'2.内訳(1)政府資金簡易生命保険内訳',null,null,null,null);</v>
      </c>
    </row>
    <row r="440" spans="1:12" ht="24.4" customHeight="1" x14ac:dyDescent="0.15">
      <c r="A440" s="9" t="s">
        <v>903</v>
      </c>
      <c r="B440" s="9">
        <v>24</v>
      </c>
      <c r="C440" s="19" t="s">
        <v>1204</v>
      </c>
      <c r="D440" s="11" t="s">
        <v>652</v>
      </c>
      <c r="E440" s="29" t="s">
        <v>114</v>
      </c>
      <c r="F440" s="43">
        <v>0</v>
      </c>
      <c r="G440" s="43" t="str">
        <f t="shared" si="15"/>
        <v>2.内訳(1)政府資金簡易生命保険企業債の償還に要する資金の全部又は一部を一般会計等において負担することを定めている場合、その金額</v>
      </c>
      <c r="H440" s="44">
        <v>2020</v>
      </c>
      <c r="I440" s="44">
        <v>0</v>
      </c>
      <c r="J440" s="44">
        <v>0</v>
      </c>
      <c r="K440" s="44">
        <v>0</v>
      </c>
      <c r="L440" s="45" t="str">
        <f t="shared" si="14"/>
        <v>insert into analy_gyoretu values(2020,0,0,0,24,null,04,null,16,0,0,'2.内訳(1)政府資金簡易生命保険企業債の償還に要する資金の全部又は一部を一般会計等において負担することを定めている場合、その金額',null,null,null,null);</v>
      </c>
    </row>
    <row r="441" spans="1:12" ht="24.4" customHeight="1" x14ac:dyDescent="0.15">
      <c r="A441" s="9" t="s">
        <v>903</v>
      </c>
      <c r="B441" s="9">
        <v>24</v>
      </c>
      <c r="C441" s="19" t="s">
        <v>651</v>
      </c>
      <c r="D441" s="11" t="s">
        <v>636</v>
      </c>
      <c r="E441" s="29" t="s">
        <v>89</v>
      </c>
      <c r="F441" s="43">
        <v>0</v>
      </c>
      <c r="G441" s="43" t="str">
        <f t="shared" si="15"/>
        <v>2.内訳(2)地方公共団体金融機構起債前借</v>
      </c>
      <c r="H441" s="44">
        <v>2020</v>
      </c>
      <c r="I441" s="44">
        <v>0</v>
      </c>
      <c r="J441" s="44">
        <v>0</v>
      </c>
      <c r="K441" s="44">
        <v>0</v>
      </c>
      <c r="L441" s="45" t="str">
        <f t="shared" si="14"/>
        <v>insert into analy_gyoretu values(2020,0,0,0,24,null,05,null,1,0,0,'2.内訳(2)地方公共団体金融機構起債前借',null,null,null,null);</v>
      </c>
    </row>
    <row r="442" spans="1:12" ht="24.4" customHeight="1" x14ac:dyDescent="0.15">
      <c r="A442" s="9" t="s">
        <v>903</v>
      </c>
      <c r="B442" s="9">
        <v>24</v>
      </c>
      <c r="C442" s="19" t="s">
        <v>650</v>
      </c>
      <c r="D442" s="11" t="s">
        <v>636</v>
      </c>
      <c r="E442" s="29" t="s">
        <v>91</v>
      </c>
      <c r="F442" s="43">
        <v>0</v>
      </c>
      <c r="G442" s="43" t="str">
        <f t="shared" si="15"/>
        <v>2.内訳(2)地方公共団体金融機構1.0%未満</v>
      </c>
      <c r="H442" s="44">
        <v>2020</v>
      </c>
      <c r="I442" s="44">
        <v>0</v>
      </c>
      <c r="J442" s="44">
        <v>0</v>
      </c>
      <c r="K442" s="44">
        <v>0</v>
      </c>
      <c r="L442" s="45" t="str">
        <f t="shared" si="14"/>
        <v>insert into analy_gyoretu values(2020,0,0,0,24,null,05,null,2,0,0,'2.内訳(2)地方公共団体金融機構1.0%未満',null,null,null,null);</v>
      </c>
    </row>
    <row r="443" spans="1:12" ht="24.4" customHeight="1" x14ac:dyDescent="0.15">
      <c r="A443" s="9" t="s">
        <v>903</v>
      </c>
      <c r="B443" s="9">
        <v>24</v>
      </c>
      <c r="C443" s="19" t="s">
        <v>649</v>
      </c>
      <c r="D443" s="11" t="s">
        <v>636</v>
      </c>
      <c r="E443" s="29" t="s">
        <v>93</v>
      </c>
      <c r="F443" s="43">
        <v>0</v>
      </c>
      <c r="G443" s="43" t="str">
        <f t="shared" si="15"/>
        <v>2.内訳(2)地方公共団体金融機構1.0%以上2.0%未満</v>
      </c>
      <c r="H443" s="44">
        <v>2020</v>
      </c>
      <c r="I443" s="44">
        <v>0</v>
      </c>
      <c r="J443" s="44">
        <v>0</v>
      </c>
      <c r="K443" s="44">
        <v>0</v>
      </c>
      <c r="L443" s="45" t="str">
        <f t="shared" si="14"/>
        <v>insert into analy_gyoretu values(2020,0,0,0,24,null,05,null,3,0,0,'2.内訳(2)地方公共団体金融機構1.0%以上2.0%未満',null,null,null,null);</v>
      </c>
    </row>
    <row r="444" spans="1:12" ht="24.4" customHeight="1" x14ac:dyDescent="0.15">
      <c r="A444" s="9" t="s">
        <v>903</v>
      </c>
      <c r="B444" s="9">
        <v>24</v>
      </c>
      <c r="C444" s="19" t="s">
        <v>648</v>
      </c>
      <c r="D444" s="11" t="s">
        <v>636</v>
      </c>
      <c r="E444" s="29" t="s">
        <v>95</v>
      </c>
      <c r="F444" s="43">
        <v>0</v>
      </c>
      <c r="G444" s="43" t="str">
        <f t="shared" si="15"/>
        <v>2.内訳(2)地方公共団体金融機構2.0%以上3.0%未満</v>
      </c>
      <c r="H444" s="44">
        <v>2020</v>
      </c>
      <c r="I444" s="44">
        <v>0</v>
      </c>
      <c r="J444" s="44">
        <v>0</v>
      </c>
      <c r="K444" s="44">
        <v>0</v>
      </c>
      <c r="L444" s="45" t="str">
        <f t="shared" si="14"/>
        <v>insert into analy_gyoretu values(2020,0,0,0,24,null,05,null,4,0,0,'2.内訳(2)地方公共団体金融機構2.0%以上3.0%未満',null,null,null,null);</v>
      </c>
    </row>
    <row r="445" spans="1:12" ht="24.4" customHeight="1" x14ac:dyDescent="0.15">
      <c r="A445" s="9" t="s">
        <v>903</v>
      </c>
      <c r="B445" s="9">
        <v>24</v>
      </c>
      <c r="C445" s="19" t="s">
        <v>647</v>
      </c>
      <c r="D445" s="11" t="s">
        <v>636</v>
      </c>
      <c r="E445" s="29" t="s">
        <v>97</v>
      </c>
      <c r="F445" s="43">
        <v>0</v>
      </c>
      <c r="G445" s="43" t="str">
        <f t="shared" si="15"/>
        <v>2.内訳(2)地方公共団体金融機構3.0%以上4.0%未満</v>
      </c>
      <c r="H445" s="44">
        <v>2020</v>
      </c>
      <c r="I445" s="44">
        <v>0</v>
      </c>
      <c r="J445" s="44">
        <v>0</v>
      </c>
      <c r="K445" s="44">
        <v>0</v>
      </c>
      <c r="L445" s="45" t="str">
        <f t="shared" si="14"/>
        <v>insert into analy_gyoretu values(2020,0,0,0,24,null,05,null,5,0,0,'2.内訳(2)地方公共団体金融機構3.0%以上4.0%未満',null,null,null,null);</v>
      </c>
    </row>
    <row r="446" spans="1:12" ht="24.4" customHeight="1" x14ac:dyDescent="0.15">
      <c r="A446" s="9" t="s">
        <v>903</v>
      </c>
      <c r="B446" s="9">
        <v>24</v>
      </c>
      <c r="C446" s="19" t="s">
        <v>646</v>
      </c>
      <c r="D446" s="11" t="s">
        <v>636</v>
      </c>
      <c r="E446" s="29" t="s">
        <v>98</v>
      </c>
      <c r="F446" s="43">
        <v>0</v>
      </c>
      <c r="G446" s="43" t="str">
        <f t="shared" si="15"/>
        <v>2.内訳(2)地方公共団体金融機構4.0%以上5.0%未満</v>
      </c>
      <c r="H446" s="44">
        <v>2020</v>
      </c>
      <c r="I446" s="44">
        <v>0</v>
      </c>
      <c r="J446" s="44">
        <v>0</v>
      </c>
      <c r="K446" s="44">
        <v>0</v>
      </c>
      <c r="L446" s="45" t="str">
        <f t="shared" si="14"/>
        <v>insert into analy_gyoretu values(2020,0,0,0,24,null,05,null,6,0,0,'2.内訳(2)地方公共団体金融機構4.0%以上5.0%未満',null,null,null,null);</v>
      </c>
    </row>
    <row r="447" spans="1:12" ht="24.4" customHeight="1" x14ac:dyDescent="0.15">
      <c r="A447" s="9" t="s">
        <v>903</v>
      </c>
      <c r="B447" s="9">
        <v>24</v>
      </c>
      <c r="C447" s="19" t="s">
        <v>645</v>
      </c>
      <c r="D447" s="11" t="s">
        <v>636</v>
      </c>
      <c r="E447" s="29" t="s">
        <v>99</v>
      </c>
      <c r="F447" s="43">
        <v>0</v>
      </c>
      <c r="G447" s="43" t="str">
        <f t="shared" si="15"/>
        <v>2.内訳(2)地方公共団体金融機構5.0%以上6.0%未満</v>
      </c>
      <c r="H447" s="44">
        <v>2020</v>
      </c>
      <c r="I447" s="44">
        <v>0</v>
      </c>
      <c r="J447" s="44">
        <v>0</v>
      </c>
      <c r="K447" s="44">
        <v>0</v>
      </c>
      <c r="L447" s="45" t="str">
        <f t="shared" si="14"/>
        <v>insert into analy_gyoretu values(2020,0,0,0,24,null,05,null,7,0,0,'2.内訳(2)地方公共団体金融機構5.0%以上6.0%未満',null,null,null,null);</v>
      </c>
    </row>
    <row r="448" spans="1:12" ht="24.4" customHeight="1" x14ac:dyDescent="0.15">
      <c r="A448" s="9" t="s">
        <v>903</v>
      </c>
      <c r="B448" s="9">
        <v>24</v>
      </c>
      <c r="C448" s="19" t="s">
        <v>644</v>
      </c>
      <c r="D448" s="11" t="s">
        <v>636</v>
      </c>
      <c r="E448" s="29" t="s">
        <v>100</v>
      </c>
      <c r="F448" s="43">
        <v>0</v>
      </c>
      <c r="G448" s="43" t="str">
        <f t="shared" si="15"/>
        <v>2.内訳(2)地方公共団体金融機構6.0%以上7.0%未満</v>
      </c>
      <c r="H448" s="44">
        <v>2020</v>
      </c>
      <c r="I448" s="44">
        <v>0</v>
      </c>
      <c r="J448" s="44">
        <v>0</v>
      </c>
      <c r="K448" s="44">
        <v>0</v>
      </c>
      <c r="L448" s="45" t="str">
        <f t="shared" si="14"/>
        <v>insert into analy_gyoretu values(2020,0,0,0,24,null,05,null,8,0,0,'2.内訳(2)地方公共団体金融機構6.0%以上7.0%未満',null,null,null,null);</v>
      </c>
    </row>
    <row r="449" spans="1:12" ht="24.4" customHeight="1" x14ac:dyDescent="0.15">
      <c r="A449" s="9" t="s">
        <v>903</v>
      </c>
      <c r="B449" s="9">
        <v>24</v>
      </c>
      <c r="C449" s="19" t="s">
        <v>643</v>
      </c>
      <c r="D449" s="11" t="s">
        <v>636</v>
      </c>
      <c r="E449" s="29" t="s">
        <v>101</v>
      </c>
      <c r="F449" s="43">
        <v>0</v>
      </c>
      <c r="G449" s="43" t="str">
        <f t="shared" si="15"/>
        <v>2.内訳(2)地方公共団体金融機構7.0%以上7.5%未満</v>
      </c>
      <c r="H449" s="44">
        <v>2020</v>
      </c>
      <c r="I449" s="44">
        <v>0</v>
      </c>
      <c r="J449" s="44">
        <v>0</v>
      </c>
      <c r="K449" s="44">
        <v>0</v>
      </c>
      <c r="L449" s="45" t="str">
        <f t="shared" si="14"/>
        <v>insert into analy_gyoretu values(2020,0,0,0,24,null,05,null,9,0,0,'2.内訳(2)地方公共団体金融機構7.0%以上7.5%未満',null,null,null,null);</v>
      </c>
    </row>
    <row r="450" spans="1:12" ht="24.4" customHeight="1" x14ac:dyDescent="0.15">
      <c r="A450" s="9" t="s">
        <v>903</v>
      </c>
      <c r="B450" s="9">
        <v>24</v>
      </c>
      <c r="C450" s="19" t="s">
        <v>642</v>
      </c>
      <c r="D450" s="11" t="s">
        <v>636</v>
      </c>
      <c r="E450" s="29" t="s">
        <v>102</v>
      </c>
      <c r="F450" s="43">
        <v>0</v>
      </c>
      <c r="G450" s="43" t="str">
        <f t="shared" si="15"/>
        <v>2.内訳(2)地方公共団体金融機構7.5%以上8.0%未満</v>
      </c>
      <c r="H450" s="44">
        <v>2020</v>
      </c>
      <c r="I450" s="44">
        <v>0</v>
      </c>
      <c r="J450" s="44">
        <v>0</v>
      </c>
      <c r="K450" s="44">
        <v>0</v>
      </c>
      <c r="L450" s="45" t="str">
        <f t="shared" si="14"/>
        <v>insert into analy_gyoretu values(2020,0,0,0,24,null,05,null,10,0,0,'2.内訳(2)地方公共団体金融機構7.5%以上8.0%未満',null,null,null,null);</v>
      </c>
    </row>
    <row r="451" spans="1:12" ht="24.4" customHeight="1" x14ac:dyDescent="0.15">
      <c r="A451" s="9" t="s">
        <v>903</v>
      </c>
      <c r="B451" s="9">
        <v>24</v>
      </c>
      <c r="C451" s="19" t="s">
        <v>641</v>
      </c>
      <c r="D451" s="11" t="s">
        <v>636</v>
      </c>
      <c r="E451" s="29" t="s">
        <v>104</v>
      </c>
      <c r="F451" s="43">
        <v>0</v>
      </c>
      <c r="G451" s="43" t="str">
        <f t="shared" si="15"/>
        <v>2.内訳(2)地方公共団体金融機構8.0%以上</v>
      </c>
      <c r="H451" s="44">
        <v>2020</v>
      </c>
      <c r="I451" s="44">
        <v>0</v>
      </c>
      <c r="J451" s="44">
        <v>0</v>
      </c>
      <c r="K451" s="44">
        <v>0</v>
      </c>
      <c r="L451" s="45" t="str">
        <f t="shared" ref="L451:L514" si="16">"insert into analy_gyoretu values(" &amp;H451&amp;","&amp;I451&amp;","&amp;J451&amp;","&amp;K451&amp;","&amp;B451&amp;",null,"&amp;D451&amp;",null,"&amp;SUBSTITUTE(SUBSTITUTE(E451,"(",""),")","")&amp;"," &amp; F451 &amp; ",0,'"&amp;G451&amp;"',null,null,null,null);"</f>
        <v>insert into analy_gyoretu values(2020,0,0,0,24,null,05,null,11,0,0,'2.内訳(2)地方公共団体金融機構8.0%以上',null,null,null,null);</v>
      </c>
    </row>
    <row r="452" spans="1:12" ht="24.4" customHeight="1" x14ac:dyDescent="0.15">
      <c r="A452" s="9" t="s">
        <v>903</v>
      </c>
      <c r="B452" s="9">
        <v>24</v>
      </c>
      <c r="C452" s="19" t="s">
        <v>640</v>
      </c>
      <c r="D452" s="11" t="s">
        <v>636</v>
      </c>
      <c r="E452" s="29" t="s">
        <v>106</v>
      </c>
      <c r="F452" s="43">
        <v>0</v>
      </c>
      <c r="G452" s="43" t="str">
        <f t="shared" si="15"/>
        <v>2.内訳(2)地方公共団体金融機構合計</v>
      </c>
      <c r="H452" s="44">
        <v>2020</v>
      </c>
      <c r="I452" s="44">
        <v>0</v>
      </c>
      <c r="J452" s="44">
        <v>0</v>
      </c>
      <c r="K452" s="44">
        <v>0</v>
      </c>
      <c r="L452" s="45" t="str">
        <f t="shared" si="16"/>
        <v>insert into analy_gyoretu values(2020,0,0,0,24,null,05,null,12,0,0,'2.内訳(2)地方公共団体金融機構合計',null,null,null,null);</v>
      </c>
    </row>
    <row r="453" spans="1:12" ht="24.4" customHeight="1" x14ac:dyDescent="0.15">
      <c r="A453" s="9" t="s">
        <v>903</v>
      </c>
      <c r="B453" s="9">
        <v>24</v>
      </c>
      <c r="C453" s="19" t="s">
        <v>639</v>
      </c>
      <c r="D453" s="11" t="s">
        <v>636</v>
      </c>
      <c r="E453" s="29" t="s">
        <v>108</v>
      </c>
      <c r="F453" s="43">
        <v>0</v>
      </c>
      <c r="G453" s="43" t="str">
        <f t="shared" si="15"/>
        <v>2.内訳(2)地方公共団体金融機構「合計」のうち建設改良費等以外の経費に対する企業債現在高</v>
      </c>
      <c r="H453" s="44">
        <v>2020</v>
      </c>
      <c r="I453" s="44">
        <v>0</v>
      </c>
      <c r="J453" s="44">
        <v>0</v>
      </c>
      <c r="K453" s="44">
        <v>0</v>
      </c>
      <c r="L453" s="45" t="str">
        <f t="shared" si="16"/>
        <v>insert into analy_gyoretu values(2020,0,0,0,24,null,05,null,13,0,0,'2.内訳(2)地方公共団体金融機構「合計」のうち建設改良費等以外の経費に対する企業債現在高',null,null,null,null);</v>
      </c>
    </row>
    <row r="454" spans="1:12" ht="24.4" customHeight="1" x14ac:dyDescent="0.15">
      <c r="A454" s="9" t="s">
        <v>903</v>
      </c>
      <c r="B454" s="9">
        <v>24</v>
      </c>
      <c r="C454" s="19" t="s">
        <v>638</v>
      </c>
      <c r="D454" s="11" t="s">
        <v>636</v>
      </c>
      <c r="E454" s="29" t="s">
        <v>110</v>
      </c>
      <c r="F454" s="43">
        <v>0</v>
      </c>
      <c r="G454" s="43" t="str">
        <f t="shared" si="15"/>
        <v>2.内訳(2)地方公共団体金融機構合計の</v>
      </c>
      <c r="H454" s="44">
        <v>2020</v>
      </c>
      <c r="I454" s="44">
        <v>0</v>
      </c>
      <c r="J454" s="44">
        <v>0</v>
      </c>
      <c r="K454" s="44">
        <v>0</v>
      </c>
      <c r="L454" s="45" t="str">
        <f t="shared" si="16"/>
        <v>insert into analy_gyoretu values(2020,0,0,0,24,null,05,null,14,0,0,'2.内訳(2)地方公共団体金融機構合計の',null,null,null,null);</v>
      </c>
    </row>
    <row r="455" spans="1:12" ht="24.4" customHeight="1" x14ac:dyDescent="0.15">
      <c r="A455" s="9" t="s">
        <v>903</v>
      </c>
      <c r="B455" s="9">
        <v>24</v>
      </c>
      <c r="C455" s="19" t="s">
        <v>637</v>
      </c>
      <c r="D455" s="11" t="s">
        <v>636</v>
      </c>
      <c r="E455" s="29" t="s">
        <v>112</v>
      </c>
      <c r="F455" s="43">
        <v>0</v>
      </c>
      <c r="G455" s="43" t="str">
        <f t="shared" si="15"/>
        <v>2.内訳(2)地方公共団体金融機構内訳</v>
      </c>
      <c r="H455" s="44">
        <v>2020</v>
      </c>
      <c r="I455" s="44">
        <v>0</v>
      </c>
      <c r="J455" s="44">
        <v>0</v>
      </c>
      <c r="K455" s="44">
        <v>0</v>
      </c>
      <c r="L455" s="45" t="str">
        <f t="shared" si="16"/>
        <v>insert into analy_gyoretu values(2020,0,0,0,24,null,05,null,15,0,0,'2.内訳(2)地方公共団体金融機構内訳',null,null,null,null);</v>
      </c>
    </row>
    <row r="456" spans="1:12" ht="24.4" customHeight="1" x14ac:dyDescent="0.15">
      <c r="A456" s="9" t="s">
        <v>903</v>
      </c>
      <c r="B456" s="9">
        <v>24</v>
      </c>
      <c r="C456" s="19" t="s">
        <v>1205</v>
      </c>
      <c r="D456" s="11" t="s">
        <v>636</v>
      </c>
      <c r="E456" s="29" t="s">
        <v>114</v>
      </c>
      <c r="F456" s="43">
        <v>0</v>
      </c>
      <c r="G456" s="43" t="str">
        <f t="shared" si="15"/>
        <v>2.内訳(2)地方公共団体金融機構企業債の償還に要する資金の全部又は一部を一般会計等において負担することを定めている場合、その金額</v>
      </c>
      <c r="H456" s="44">
        <v>2020</v>
      </c>
      <c r="I456" s="44">
        <v>0</v>
      </c>
      <c r="J456" s="44">
        <v>0</v>
      </c>
      <c r="K456" s="44">
        <v>0</v>
      </c>
      <c r="L456" s="45" t="str">
        <f t="shared" si="16"/>
        <v>insert into analy_gyoretu values(2020,0,0,0,24,null,05,null,16,0,0,'2.内訳(2)地方公共団体金融機構企業債の償還に要する資金の全部又は一部を一般会計等において負担することを定めている場合、その金額',null,null,null,null);</v>
      </c>
    </row>
    <row r="457" spans="1:12" ht="24.4" customHeight="1" x14ac:dyDescent="0.15">
      <c r="A457" s="9" t="s">
        <v>903</v>
      </c>
      <c r="B457" s="9">
        <v>24</v>
      </c>
      <c r="C457" s="19" t="s">
        <v>635</v>
      </c>
      <c r="D457" s="11" t="s">
        <v>620</v>
      </c>
      <c r="E457" s="29" t="s">
        <v>89</v>
      </c>
      <c r="F457" s="43">
        <v>0</v>
      </c>
      <c r="G457" s="43" t="str">
        <f t="shared" si="15"/>
        <v>2.内訳(3)市中銀行起債前借</v>
      </c>
      <c r="H457" s="44">
        <v>2020</v>
      </c>
      <c r="I457" s="44">
        <v>0</v>
      </c>
      <c r="J457" s="44">
        <v>0</v>
      </c>
      <c r="K457" s="44">
        <v>0</v>
      </c>
      <c r="L457" s="45" t="str">
        <f t="shared" si="16"/>
        <v>insert into analy_gyoretu values(2020,0,0,0,24,null,06,null,1,0,0,'2.内訳(3)市中銀行起債前借',null,null,null,null);</v>
      </c>
    </row>
    <row r="458" spans="1:12" ht="24.4" customHeight="1" x14ac:dyDescent="0.15">
      <c r="A458" s="9" t="s">
        <v>903</v>
      </c>
      <c r="B458" s="9">
        <v>24</v>
      </c>
      <c r="C458" s="19" t="s">
        <v>634</v>
      </c>
      <c r="D458" s="11" t="s">
        <v>620</v>
      </c>
      <c r="E458" s="29" t="s">
        <v>91</v>
      </c>
      <c r="F458" s="43">
        <v>0</v>
      </c>
      <c r="G458" s="43" t="str">
        <f t="shared" si="15"/>
        <v>2.内訳(3)市中銀行1.0%未満</v>
      </c>
      <c r="H458" s="44">
        <v>2020</v>
      </c>
      <c r="I458" s="44">
        <v>0</v>
      </c>
      <c r="J458" s="44">
        <v>0</v>
      </c>
      <c r="K458" s="44">
        <v>0</v>
      </c>
      <c r="L458" s="45" t="str">
        <f t="shared" si="16"/>
        <v>insert into analy_gyoretu values(2020,0,0,0,24,null,06,null,2,0,0,'2.内訳(3)市中銀行1.0%未満',null,null,null,null);</v>
      </c>
    </row>
    <row r="459" spans="1:12" ht="24.4" customHeight="1" x14ac:dyDescent="0.15">
      <c r="A459" s="9" t="s">
        <v>903</v>
      </c>
      <c r="B459" s="9">
        <v>24</v>
      </c>
      <c r="C459" s="19" t="s">
        <v>633</v>
      </c>
      <c r="D459" s="11" t="s">
        <v>620</v>
      </c>
      <c r="E459" s="29" t="s">
        <v>93</v>
      </c>
      <c r="F459" s="43">
        <v>0</v>
      </c>
      <c r="G459" s="43" t="str">
        <f t="shared" si="15"/>
        <v>2.内訳(3)市中銀行1.0%以上2.0%未満</v>
      </c>
      <c r="H459" s="44">
        <v>2020</v>
      </c>
      <c r="I459" s="44">
        <v>0</v>
      </c>
      <c r="J459" s="44">
        <v>0</v>
      </c>
      <c r="K459" s="44">
        <v>0</v>
      </c>
      <c r="L459" s="45" t="str">
        <f t="shared" si="16"/>
        <v>insert into analy_gyoretu values(2020,0,0,0,24,null,06,null,3,0,0,'2.内訳(3)市中銀行1.0%以上2.0%未満',null,null,null,null);</v>
      </c>
    </row>
    <row r="460" spans="1:12" ht="24.4" customHeight="1" x14ac:dyDescent="0.15">
      <c r="A460" s="9" t="s">
        <v>903</v>
      </c>
      <c r="B460" s="9">
        <v>24</v>
      </c>
      <c r="C460" s="19" t="s">
        <v>632</v>
      </c>
      <c r="D460" s="11" t="s">
        <v>620</v>
      </c>
      <c r="E460" s="29" t="s">
        <v>95</v>
      </c>
      <c r="F460" s="43">
        <v>0</v>
      </c>
      <c r="G460" s="43" t="str">
        <f t="shared" si="15"/>
        <v>2.内訳(3)市中銀行2.0%以上3.0%未満</v>
      </c>
      <c r="H460" s="44">
        <v>2020</v>
      </c>
      <c r="I460" s="44">
        <v>0</v>
      </c>
      <c r="J460" s="44">
        <v>0</v>
      </c>
      <c r="K460" s="44">
        <v>0</v>
      </c>
      <c r="L460" s="45" t="str">
        <f t="shared" si="16"/>
        <v>insert into analy_gyoretu values(2020,0,0,0,24,null,06,null,4,0,0,'2.内訳(3)市中銀行2.0%以上3.0%未満',null,null,null,null);</v>
      </c>
    </row>
    <row r="461" spans="1:12" ht="24.4" customHeight="1" x14ac:dyDescent="0.15">
      <c r="A461" s="9" t="s">
        <v>903</v>
      </c>
      <c r="B461" s="9">
        <v>24</v>
      </c>
      <c r="C461" s="19" t="s">
        <v>631</v>
      </c>
      <c r="D461" s="11" t="s">
        <v>620</v>
      </c>
      <c r="E461" s="29" t="s">
        <v>97</v>
      </c>
      <c r="F461" s="43">
        <v>0</v>
      </c>
      <c r="G461" s="43" t="str">
        <f t="shared" si="15"/>
        <v>2.内訳(3)市中銀行3.0%以上4.0%未満</v>
      </c>
      <c r="H461" s="44">
        <v>2020</v>
      </c>
      <c r="I461" s="44">
        <v>0</v>
      </c>
      <c r="J461" s="44">
        <v>0</v>
      </c>
      <c r="K461" s="44">
        <v>0</v>
      </c>
      <c r="L461" s="45" t="str">
        <f t="shared" si="16"/>
        <v>insert into analy_gyoretu values(2020,0,0,0,24,null,06,null,5,0,0,'2.内訳(3)市中銀行3.0%以上4.0%未満',null,null,null,null);</v>
      </c>
    </row>
    <row r="462" spans="1:12" ht="24.4" customHeight="1" x14ac:dyDescent="0.15">
      <c r="A462" s="9" t="s">
        <v>903</v>
      </c>
      <c r="B462" s="9">
        <v>24</v>
      </c>
      <c r="C462" s="19" t="s">
        <v>630</v>
      </c>
      <c r="D462" s="11" t="s">
        <v>620</v>
      </c>
      <c r="E462" s="29" t="s">
        <v>98</v>
      </c>
      <c r="F462" s="43">
        <v>0</v>
      </c>
      <c r="G462" s="43" t="str">
        <f t="shared" si="15"/>
        <v>2.内訳(3)市中銀行4.0%以上5.0%未満</v>
      </c>
      <c r="H462" s="44">
        <v>2020</v>
      </c>
      <c r="I462" s="44">
        <v>0</v>
      </c>
      <c r="J462" s="44">
        <v>0</v>
      </c>
      <c r="K462" s="44">
        <v>0</v>
      </c>
      <c r="L462" s="45" t="str">
        <f t="shared" si="16"/>
        <v>insert into analy_gyoretu values(2020,0,0,0,24,null,06,null,6,0,0,'2.内訳(3)市中銀行4.0%以上5.0%未満',null,null,null,null);</v>
      </c>
    </row>
    <row r="463" spans="1:12" ht="24.4" customHeight="1" x14ac:dyDescent="0.15">
      <c r="A463" s="9" t="s">
        <v>903</v>
      </c>
      <c r="B463" s="9">
        <v>24</v>
      </c>
      <c r="C463" s="19" t="s">
        <v>629</v>
      </c>
      <c r="D463" s="11" t="s">
        <v>620</v>
      </c>
      <c r="E463" s="29" t="s">
        <v>99</v>
      </c>
      <c r="F463" s="43">
        <v>0</v>
      </c>
      <c r="G463" s="43" t="str">
        <f t="shared" si="15"/>
        <v>2.内訳(3)市中銀行5.0%以上6.0%未満</v>
      </c>
      <c r="H463" s="44">
        <v>2020</v>
      </c>
      <c r="I463" s="44">
        <v>0</v>
      </c>
      <c r="J463" s="44">
        <v>0</v>
      </c>
      <c r="K463" s="44">
        <v>0</v>
      </c>
      <c r="L463" s="45" t="str">
        <f t="shared" si="16"/>
        <v>insert into analy_gyoretu values(2020,0,0,0,24,null,06,null,7,0,0,'2.内訳(3)市中銀行5.0%以上6.0%未満',null,null,null,null);</v>
      </c>
    </row>
    <row r="464" spans="1:12" ht="24.4" customHeight="1" x14ac:dyDescent="0.15">
      <c r="A464" s="9" t="s">
        <v>903</v>
      </c>
      <c r="B464" s="9">
        <v>24</v>
      </c>
      <c r="C464" s="19" t="s">
        <v>628</v>
      </c>
      <c r="D464" s="11" t="s">
        <v>620</v>
      </c>
      <c r="E464" s="29" t="s">
        <v>100</v>
      </c>
      <c r="F464" s="43">
        <v>0</v>
      </c>
      <c r="G464" s="43" t="str">
        <f t="shared" si="15"/>
        <v>2.内訳(3)市中銀行6.0%以上7.0%未満</v>
      </c>
      <c r="H464" s="44">
        <v>2020</v>
      </c>
      <c r="I464" s="44">
        <v>0</v>
      </c>
      <c r="J464" s="44">
        <v>0</v>
      </c>
      <c r="K464" s="44">
        <v>0</v>
      </c>
      <c r="L464" s="45" t="str">
        <f t="shared" si="16"/>
        <v>insert into analy_gyoretu values(2020,0,0,0,24,null,06,null,8,0,0,'2.内訳(3)市中銀行6.0%以上7.0%未満',null,null,null,null);</v>
      </c>
    </row>
    <row r="465" spans="1:12" ht="24.4" customHeight="1" x14ac:dyDescent="0.15">
      <c r="A465" s="9" t="s">
        <v>903</v>
      </c>
      <c r="B465" s="9">
        <v>24</v>
      </c>
      <c r="C465" s="19" t="s">
        <v>627</v>
      </c>
      <c r="D465" s="11" t="s">
        <v>620</v>
      </c>
      <c r="E465" s="29" t="s">
        <v>101</v>
      </c>
      <c r="F465" s="43">
        <v>0</v>
      </c>
      <c r="G465" s="43" t="str">
        <f t="shared" si="15"/>
        <v>2.内訳(3)市中銀行7.0%以上7.5%未満</v>
      </c>
      <c r="H465" s="44">
        <v>2020</v>
      </c>
      <c r="I465" s="44">
        <v>0</v>
      </c>
      <c r="J465" s="44">
        <v>0</v>
      </c>
      <c r="K465" s="44">
        <v>0</v>
      </c>
      <c r="L465" s="45" t="str">
        <f t="shared" si="16"/>
        <v>insert into analy_gyoretu values(2020,0,0,0,24,null,06,null,9,0,0,'2.内訳(3)市中銀行7.0%以上7.5%未満',null,null,null,null);</v>
      </c>
    </row>
    <row r="466" spans="1:12" ht="24.4" customHeight="1" x14ac:dyDescent="0.15">
      <c r="A466" s="9" t="s">
        <v>903</v>
      </c>
      <c r="B466" s="9">
        <v>24</v>
      </c>
      <c r="C466" s="19" t="s">
        <v>626</v>
      </c>
      <c r="D466" s="11" t="s">
        <v>620</v>
      </c>
      <c r="E466" s="29" t="s">
        <v>102</v>
      </c>
      <c r="F466" s="43">
        <v>0</v>
      </c>
      <c r="G466" s="43" t="str">
        <f t="shared" si="15"/>
        <v>2.内訳(3)市中銀行7.5%以上8.0%未満</v>
      </c>
      <c r="H466" s="44">
        <v>2020</v>
      </c>
      <c r="I466" s="44">
        <v>0</v>
      </c>
      <c r="J466" s="44">
        <v>0</v>
      </c>
      <c r="K466" s="44">
        <v>0</v>
      </c>
      <c r="L466" s="45" t="str">
        <f t="shared" si="16"/>
        <v>insert into analy_gyoretu values(2020,0,0,0,24,null,06,null,10,0,0,'2.内訳(3)市中銀行7.5%以上8.0%未満',null,null,null,null);</v>
      </c>
    </row>
    <row r="467" spans="1:12" ht="24.4" customHeight="1" x14ac:dyDescent="0.15">
      <c r="A467" s="9" t="s">
        <v>903</v>
      </c>
      <c r="B467" s="9">
        <v>24</v>
      </c>
      <c r="C467" s="19" t="s">
        <v>625</v>
      </c>
      <c r="D467" s="11" t="s">
        <v>620</v>
      </c>
      <c r="E467" s="29" t="s">
        <v>104</v>
      </c>
      <c r="F467" s="43">
        <v>0</v>
      </c>
      <c r="G467" s="43" t="str">
        <f t="shared" si="15"/>
        <v>2.内訳(3)市中銀行8.0%以上</v>
      </c>
      <c r="H467" s="44">
        <v>2020</v>
      </c>
      <c r="I467" s="44">
        <v>0</v>
      </c>
      <c r="J467" s="44">
        <v>0</v>
      </c>
      <c r="K467" s="44">
        <v>0</v>
      </c>
      <c r="L467" s="45" t="str">
        <f t="shared" si="16"/>
        <v>insert into analy_gyoretu values(2020,0,0,0,24,null,06,null,11,0,0,'2.内訳(3)市中銀行8.0%以上',null,null,null,null);</v>
      </c>
    </row>
    <row r="468" spans="1:12" ht="24.4" customHeight="1" x14ac:dyDescent="0.15">
      <c r="A468" s="9" t="s">
        <v>903</v>
      </c>
      <c r="B468" s="9">
        <v>24</v>
      </c>
      <c r="C468" s="19" t="s">
        <v>624</v>
      </c>
      <c r="D468" s="11" t="s">
        <v>620</v>
      </c>
      <c r="E468" s="29" t="s">
        <v>106</v>
      </c>
      <c r="F468" s="43">
        <v>0</v>
      </c>
      <c r="G468" s="43" t="str">
        <f t="shared" si="15"/>
        <v>2.内訳(3)市中銀行合計</v>
      </c>
      <c r="H468" s="44">
        <v>2020</v>
      </c>
      <c r="I468" s="44">
        <v>0</v>
      </c>
      <c r="J468" s="44">
        <v>0</v>
      </c>
      <c r="K468" s="44">
        <v>0</v>
      </c>
      <c r="L468" s="45" t="str">
        <f t="shared" si="16"/>
        <v>insert into analy_gyoretu values(2020,0,0,0,24,null,06,null,12,0,0,'2.内訳(3)市中銀行合計',null,null,null,null);</v>
      </c>
    </row>
    <row r="469" spans="1:12" ht="24.4" customHeight="1" x14ac:dyDescent="0.15">
      <c r="A469" s="9" t="s">
        <v>903</v>
      </c>
      <c r="B469" s="9">
        <v>24</v>
      </c>
      <c r="C469" s="19" t="s">
        <v>623</v>
      </c>
      <c r="D469" s="11" t="s">
        <v>620</v>
      </c>
      <c r="E469" s="29" t="s">
        <v>108</v>
      </c>
      <c r="F469" s="43">
        <v>0</v>
      </c>
      <c r="G469" s="43" t="str">
        <f t="shared" si="15"/>
        <v>2.内訳(3)市中銀行「合計」のうち建設改良費等以外の経費に対する企業債現在高</v>
      </c>
      <c r="H469" s="44">
        <v>2020</v>
      </c>
      <c r="I469" s="44">
        <v>0</v>
      </c>
      <c r="J469" s="44">
        <v>0</v>
      </c>
      <c r="K469" s="44">
        <v>0</v>
      </c>
      <c r="L469" s="45" t="str">
        <f t="shared" si="16"/>
        <v>insert into analy_gyoretu values(2020,0,0,0,24,null,06,null,13,0,0,'2.内訳(3)市中銀行「合計」のうち建設改良費等以外の経費に対する企業債現在高',null,null,null,null);</v>
      </c>
    </row>
    <row r="470" spans="1:12" ht="24.4" customHeight="1" x14ac:dyDescent="0.15">
      <c r="A470" s="9" t="s">
        <v>903</v>
      </c>
      <c r="B470" s="9">
        <v>24</v>
      </c>
      <c r="C470" s="19" t="s">
        <v>622</v>
      </c>
      <c r="D470" s="11" t="s">
        <v>620</v>
      </c>
      <c r="E470" s="29" t="s">
        <v>110</v>
      </c>
      <c r="F470" s="43">
        <v>0</v>
      </c>
      <c r="G470" s="43" t="str">
        <f t="shared" si="15"/>
        <v>2.内訳(3)市中銀行合計の</v>
      </c>
      <c r="H470" s="44">
        <v>2020</v>
      </c>
      <c r="I470" s="44">
        <v>0</v>
      </c>
      <c r="J470" s="44">
        <v>0</v>
      </c>
      <c r="K470" s="44">
        <v>0</v>
      </c>
      <c r="L470" s="45" t="str">
        <f t="shared" si="16"/>
        <v>insert into analy_gyoretu values(2020,0,0,0,24,null,06,null,14,0,0,'2.内訳(3)市中銀行合計の',null,null,null,null);</v>
      </c>
    </row>
    <row r="471" spans="1:12" ht="24.4" customHeight="1" x14ac:dyDescent="0.15">
      <c r="A471" s="9" t="s">
        <v>903</v>
      </c>
      <c r="B471" s="9">
        <v>24</v>
      </c>
      <c r="C471" s="19" t="s">
        <v>621</v>
      </c>
      <c r="D471" s="11" t="s">
        <v>620</v>
      </c>
      <c r="E471" s="29" t="s">
        <v>112</v>
      </c>
      <c r="F471" s="43">
        <v>0</v>
      </c>
      <c r="G471" s="43" t="str">
        <f t="shared" si="15"/>
        <v>2.内訳(3)市中銀行内訳</v>
      </c>
      <c r="H471" s="44">
        <v>2020</v>
      </c>
      <c r="I471" s="44">
        <v>0</v>
      </c>
      <c r="J471" s="44">
        <v>0</v>
      </c>
      <c r="K471" s="44">
        <v>0</v>
      </c>
      <c r="L471" s="45" t="str">
        <f t="shared" si="16"/>
        <v>insert into analy_gyoretu values(2020,0,0,0,24,null,06,null,15,0,0,'2.内訳(3)市中銀行内訳',null,null,null,null);</v>
      </c>
    </row>
    <row r="472" spans="1:12" ht="24.4" customHeight="1" x14ac:dyDescent="0.15">
      <c r="A472" s="9" t="s">
        <v>903</v>
      </c>
      <c r="B472" s="9">
        <v>24</v>
      </c>
      <c r="C472" s="19" t="s">
        <v>1206</v>
      </c>
      <c r="D472" s="11" t="s">
        <v>620</v>
      </c>
      <c r="E472" s="29" t="s">
        <v>114</v>
      </c>
      <c r="F472" s="43">
        <v>0</v>
      </c>
      <c r="G472" s="43" t="str">
        <f t="shared" si="15"/>
        <v>2.内訳(3)市中銀行企業債の償還に要する資金の全部又は一部を一般会計等において負担することを定めている場合、その金額</v>
      </c>
      <c r="H472" s="44">
        <v>2020</v>
      </c>
      <c r="I472" s="44">
        <v>0</v>
      </c>
      <c r="J472" s="44">
        <v>0</v>
      </c>
      <c r="K472" s="44">
        <v>0</v>
      </c>
      <c r="L472" s="45" t="str">
        <f t="shared" si="16"/>
        <v>insert into analy_gyoretu values(2020,0,0,0,24,null,06,null,16,0,0,'2.内訳(3)市中銀行企業債の償還に要する資金の全部又は一部を一般会計等において負担することを定めている場合、その金額',null,null,null,null);</v>
      </c>
    </row>
    <row r="473" spans="1:12" ht="24.4" customHeight="1" x14ac:dyDescent="0.15">
      <c r="A473" s="9" t="s">
        <v>903</v>
      </c>
      <c r="B473" s="9">
        <v>24</v>
      </c>
      <c r="C473" s="19" t="s">
        <v>619</v>
      </c>
      <c r="D473" s="11" t="s">
        <v>604</v>
      </c>
      <c r="E473" s="29" t="s">
        <v>89</v>
      </c>
      <c r="F473" s="43">
        <v>0</v>
      </c>
      <c r="G473" s="43" t="str">
        <f t="shared" si="15"/>
        <v>2.内訳(4)市中銀行以外の金融機関起債前借</v>
      </c>
      <c r="H473" s="44">
        <v>2020</v>
      </c>
      <c r="I473" s="44">
        <v>0</v>
      </c>
      <c r="J473" s="44">
        <v>0</v>
      </c>
      <c r="K473" s="44">
        <v>0</v>
      </c>
      <c r="L473" s="45" t="str">
        <f t="shared" si="16"/>
        <v>insert into analy_gyoretu values(2020,0,0,0,24,null,07,null,1,0,0,'2.内訳(4)市中銀行以外の金融機関起債前借',null,null,null,null);</v>
      </c>
    </row>
    <row r="474" spans="1:12" ht="24.4" customHeight="1" x14ac:dyDescent="0.15">
      <c r="A474" s="9" t="s">
        <v>903</v>
      </c>
      <c r="B474" s="9">
        <v>24</v>
      </c>
      <c r="C474" s="19" t="s">
        <v>618</v>
      </c>
      <c r="D474" s="11" t="s">
        <v>604</v>
      </c>
      <c r="E474" s="29" t="s">
        <v>91</v>
      </c>
      <c r="F474" s="43">
        <v>0</v>
      </c>
      <c r="G474" s="43" t="str">
        <f t="shared" si="15"/>
        <v>2.内訳(4)市中銀行以外の金融機関1.0%未満</v>
      </c>
      <c r="H474" s="44">
        <v>2020</v>
      </c>
      <c r="I474" s="44">
        <v>0</v>
      </c>
      <c r="J474" s="44">
        <v>0</v>
      </c>
      <c r="K474" s="44">
        <v>0</v>
      </c>
      <c r="L474" s="45" t="str">
        <f t="shared" si="16"/>
        <v>insert into analy_gyoretu values(2020,0,0,0,24,null,07,null,2,0,0,'2.内訳(4)市中銀行以外の金融機関1.0%未満',null,null,null,null);</v>
      </c>
    </row>
    <row r="475" spans="1:12" ht="24.4" customHeight="1" x14ac:dyDescent="0.15">
      <c r="A475" s="9" t="s">
        <v>903</v>
      </c>
      <c r="B475" s="9">
        <v>24</v>
      </c>
      <c r="C475" s="19" t="s">
        <v>617</v>
      </c>
      <c r="D475" s="11" t="s">
        <v>604</v>
      </c>
      <c r="E475" s="29" t="s">
        <v>93</v>
      </c>
      <c r="F475" s="43">
        <v>0</v>
      </c>
      <c r="G475" s="43" t="str">
        <f t="shared" si="15"/>
        <v>2.内訳(4)市中銀行以外の金融機関1.0%以上2.0%未満</v>
      </c>
      <c r="H475" s="44">
        <v>2020</v>
      </c>
      <c r="I475" s="44">
        <v>0</v>
      </c>
      <c r="J475" s="44">
        <v>0</v>
      </c>
      <c r="K475" s="44">
        <v>0</v>
      </c>
      <c r="L475" s="45" t="str">
        <f t="shared" si="16"/>
        <v>insert into analy_gyoretu values(2020,0,0,0,24,null,07,null,3,0,0,'2.内訳(4)市中銀行以外の金融機関1.0%以上2.0%未満',null,null,null,null);</v>
      </c>
    </row>
    <row r="476" spans="1:12" ht="24.4" customHeight="1" x14ac:dyDescent="0.15">
      <c r="A476" s="9" t="s">
        <v>903</v>
      </c>
      <c r="B476" s="9">
        <v>24</v>
      </c>
      <c r="C476" s="19" t="s">
        <v>616</v>
      </c>
      <c r="D476" s="11" t="s">
        <v>604</v>
      </c>
      <c r="E476" s="29" t="s">
        <v>95</v>
      </c>
      <c r="F476" s="43">
        <v>0</v>
      </c>
      <c r="G476" s="43" t="str">
        <f t="shared" si="15"/>
        <v>2.内訳(4)市中銀行以外の金融機関2.0%以上3.0%未満</v>
      </c>
      <c r="H476" s="44">
        <v>2020</v>
      </c>
      <c r="I476" s="44">
        <v>0</v>
      </c>
      <c r="J476" s="44">
        <v>0</v>
      </c>
      <c r="K476" s="44">
        <v>0</v>
      </c>
      <c r="L476" s="45" t="str">
        <f t="shared" si="16"/>
        <v>insert into analy_gyoretu values(2020,0,0,0,24,null,07,null,4,0,0,'2.内訳(4)市中銀行以外の金融機関2.0%以上3.0%未満',null,null,null,null);</v>
      </c>
    </row>
    <row r="477" spans="1:12" ht="24.4" customHeight="1" x14ac:dyDescent="0.15">
      <c r="A477" s="9" t="s">
        <v>903</v>
      </c>
      <c r="B477" s="9">
        <v>24</v>
      </c>
      <c r="C477" s="19" t="s">
        <v>615</v>
      </c>
      <c r="D477" s="11" t="s">
        <v>604</v>
      </c>
      <c r="E477" s="29" t="s">
        <v>97</v>
      </c>
      <c r="F477" s="43">
        <v>0</v>
      </c>
      <c r="G477" s="43" t="str">
        <f t="shared" si="15"/>
        <v>2.内訳(4)市中銀行以外の金融機関3.0%以上4.0%未満</v>
      </c>
      <c r="H477" s="44">
        <v>2020</v>
      </c>
      <c r="I477" s="44">
        <v>0</v>
      </c>
      <c r="J477" s="44">
        <v>0</v>
      </c>
      <c r="K477" s="44">
        <v>0</v>
      </c>
      <c r="L477" s="45" t="str">
        <f t="shared" si="16"/>
        <v>insert into analy_gyoretu values(2020,0,0,0,24,null,07,null,5,0,0,'2.内訳(4)市中銀行以外の金融機関3.0%以上4.0%未満',null,null,null,null);</v>
      </c>
    </row>
    <row r="478" spans="1:12" ht="24.4" customHeight="1" x14ac:dyDescent="0.15">
      <c r="A478" s="9" t="s">
        <v>903</v>
      </c>
      <c r="B478" s="9">
        <v>24</v>
      </c>
      <c r="C478" s="19" t="s">
        <v>614</v>
      </c>
      <c r="D478" s="11" t="s">
        <v>604</v>
      </c>
      <c r="E478" s="29" t="s">
        <v>98</v>
      </c>
      <c r="F478" s="43">
        <v>0</v>
      </c>
      <c r="G478" s="43" t="str">
        <f t="shared" si="15"/>
        <v>2.内訳(4)市中銀行以外の金融機関4.0%以上5.0%未満</v>
      </c>
      <c r="H478" s="44">
        <v>2020</v>
      </c>
      <c r="I478" s="44">
        <v>0</v>
      </c>
      <c r="J478" s="44">
        <v>0</v>
      </c>
      <c r="K478" s="44">
        <v>0</v>
      </c>
      <c r="L478" s="45" t="str">
        <f t="shared" si="16"/>
        <v>insert into analy_gyoretu values(2020,0,0,0,24,null,07,null,6,0,0,'2.内訳(4)市中銀行以外の金融機関4.0%以上5.0%未満',null,null,null,null);</v>
      </c>
    </row>
    <row r="479" spans="1:12" ht="24.4" customHeight="1" x14ac:dyDescent="0.15">
      <c r="A479" s="9" t="s">
        <v>903</v>
      </c>
      <c r="B479" s="9">
        <v>24</v>
      </c>
      <c r="C479" s="19" t="s">
        <v>613</v>
      </c>
      <c r="D479" s="11" t="s">
        <v>604</v>
      </c>
      <c r="E479" s="29" t="s">
        <v>99</v>
      </c>
      <c r="F479" s="43">
        <v>0</v>
      </c>
      <c r="G479" s="43" t="str">
        <f t="shared" si="15"/>
        <v>2.内訳(4)市中銀行以外の金融機関5.0%以上6.0%未満</v>
      </c>
      <c r="H479" s="44">
        <v>2020</v>
      </c>
      <c r="I479" s="44">
        <v>0</v>
      </c>
      <c r="J479" s="44">
        <v>0</v>
      </c>
      <c r="K479" s="44">
        <v>0</v>
      </c>
      <c r="L479" s="45" t="str">
        <f t="shared" si="16"/>
        <v>insert into analy_gyoretu values(2020,0,0,0,24,null,07,null,7,0,0,'2.内訳(4)市中銀行以外の金融機関5.0%以上6.0%未満',null,null,null,null);</v>
      </c>
    </row>
    <row r="480" spans="1:12" ht="24.4" customHeight="1" x14ac:dyDescent="0.15">
      <c r="A480" s="9" t="s">
        <v>903</v>
      </c>
      <c r="B480" s="9">
        <v>24</v>
      </c>
      <c r="C480" s="19" t="s">
        <v>612</v>
      </c>
      <c r="D480" s="11" t="s">
        <v>604</v>
      </c>
      <c r="E480" s="29" t="s">
        <v>100</v>
      </c>
      <c r="F480" s="43">
        <v>0</v>
      </c>
      <c r="G480" s="43" t="str">
        <f t="shared" si="15"/>
        <v>2.内訳(4)市中銀行以外の金融機関6.0%以上7.0%未満</v>
      </c>
      <c r="H480" s="44">
        <v>2020</v>
      </c>
      <c r="I480" s="44">
        <v>0</v>
      </c>
      <c r="J480" s="44">
        <v>0</v>
      </c>
      <c r="K480" s="44">
        <v>0</v>
      </c>
      <c r="L480" s="45" t="str">
        <f t="shared" si="16"/>
        <v>insert into analy_gyoretu values(2020,0,0,0,24,null,07,null,8,0,0,'2.内訳(4)市中銀行以外の金融機関6.0%以上7.0%未満',null,null,null,null);</v>
      </c>
    </row>
    <row r="481" spans="1:12" ht="24.4" customHeight="1" x14ac:dyDescent="0.15">
      <c r="A481" s="9" t="s">
        <v>903</v>
      </c>
      <c r="B481" s="9">
        <v>24</v>
      </c>
      <c r="C481" s="19" t="s">
        <v>611</v>
      </c>
      <c r="D481" s="11" t="s">
        <v>604</v>
      </c>
      <c r="E481" s="29" t="s">
        <v>101</v>
      </c>
      <c r="F481" s="43">
        <v>0</v>
      </c>
      <c r="G481" s="43" t="str">
        <f t="shared" si="15"/>
        <v>2.内訳(4)市中銀行以外の金融機関7.0%以上7.5%未満</v>
      </c>
      <c r="H481" s="44">
        <v>2020</v>
      </c>
      <c r="I481" s="44">
        <v>0</v>
      </c>
      <c r="J481" s="44">
        <v>0</v>
      </c>
      <c r="K481" s="44">
        <v>0</v>
      </c>
      <c r="L481" s="45" t="str">
        <f t="shared" si="16"/>
        <v>insert into analy_gyoretu values(2020,0,0,0,24,null,07,null,9,0,0,'2.内訳(4)市中銀行以外の金融機関7.0%以上7.5%未満',null,null,null,null);</v>
      </c>
    </row>
    <row r="482" spans="1:12" ht="24.4" customHeight="1" x14ac:dyDescent="0.15">
      <c r="A482" s="9" t="s">
        <v>903</v>
      </c>
      <c r="B482" s="9">
        <v>24</v>
      </c>
      <c r="C482" s="19" t="s">
        <v>610</v>
      </c>
      <c r="D482" s="11" t="s">
        <v>604</v>
      </c>
      <c r="E482" s="29" t="s">
        <v>102</v>
      </c>
      <c r="F482" s="43">
        <v>0</v>
      </c>
      <c r="G482" s="43" t="str">
        <f t="shared" si="15"/>
        <v>2.内訳(4)市中銀行以外の金融機関7.5%以上8.0%未満</v>
      </c>
      <c r="H482" s="44">
        <v>2020</v>
      </c>
      <c r="I482" s="44">
        <v>0</v>
      </c>
      <c r="J482" s="44">
        <v>0</v>
      </c>
      <c r="K482" s="44">
        <v>0</v>
      </c>
      <c r="L482" s="45" t="str">
        <f t="shared" si="16"/>
        <v>insert into analy_gyoretu values(2020,0,0,0,24,null,07,null,10,0,0,'2.内訳(4)市中銀行以外の金融機関7.5%以上8.0%未満',null,null,null,null);</v>
      </c>
    </row>
    <row r="483" spans="1:12" ht="24.4" customHeight="1" x14ac:dyDescent="0.15">
      <c r="A483" s="9" t="s">
        <v>903</v>
      </c>
      <c r="B483" s="9">
        <v>24</v>
      </c>
      <c r="C483" s="19" t="s">
        <v>609</v>
      </c>
      <c r="D483" s="11" t="s">
        <v>604</v>
      </c>
      <c r="E483" s="29" t="s">
        <v>104</v>
      </c>
      <c r="F483" s="43">
        <v>0</v>
      </c>
      <c r="G483" s="43" t="str">
        <f t="shared" si="15"/>
        <v>2.内訳(4)市中銀行以外の金融機関8.0%以上</v>
      </c>
      <c r="H483" s="44">
        <v>2020</v>
      </c>
      <c r="I483" s="44">
        <v>0</v>
      </c>
      <c r="J483" s="44">
        <v>0</v>
      </c>
      <c r="K483" s="44">
        <v>0</v>
      </c>
      <c r="L483" s="45" t="str">
        <f t="shared" si="16"/>
        <v>insert into analy_gyoretu values(2020,0,0,0,24,null,07,null,11,0,0,'2.内訳(4)市中銀行以外の金融機関8.0%以上',null,null,null,null);</v>
      </c>
    </row>
    <row r="484" spans="1:12" ht="24.4" customHeight="1" x14ac:dyDescent="0.15">
      <c r="A484" s="9" t="s">
        <v>903</v>
      </c>
      <c r="B484" s="9">
        <v>24</v>
      </c>
      <c r="C484" s="19" t="s">
        <v>608</v>
      </c>
      <c r="D484" s="11" t="s">
        <v>604</v>
      </c>
      <c r="E484" s="29" t="s">
        <v>106</v>
      </c>
      <c r="F484" s="43">
        <v>0</v>
      </c>
      <c r="G484" s="43" t="str">
        <f t="shared" si="15"/>
        <v>2.内訳(4)市中銀行以外の金融機関合計</v>
      </c>
      <c r="H484" s="44">
        <v>2020</v>
      </c>
      <c r="I484" s="44">
        <v>0</v>
      </c>
      <c r="J484" s="44">
        <v>0</v>
      </c>
      <c r="K484" s="44">
        <v>0</v>
      </c>
      <c r="L484" s="45" t="str">
        <f t="shared" si="16"/>
        <v>insert into analy_gyoretu values(2020,0,0,0,24,null,07,null,12,0,0,'2.内訳(4)市中銀行以外の金融機関合計',null,null,null,null);</v>
      </c>
    </row>
    <row r="485" spans="1:12" ht="24.4" customHeight="1" x14ac:dyDescent="0.15">
      <c r="A485" s="9" t="s">
        <v>903</v>
      </c>
      <c r="B485" s="9">
        <v>24</v>
      </c>
      <c r="C485" s="19" t="s">
        <v>607</v>
      </c>
      <c r="D485" s="11" t="s">
        <v>604</v>
      </c>
      <c r="E485" s="29" t="s">
        <v>108</v>
      </c>
      <c r="F485" s="43">
        <v>0</v>
      </c>
      <c r="G485" s="43" t="str">
        <f t="shared" si="15"/>
        <v>2.内訳(4)市中銀行以外の金融機関「合計」のうち建設改良費等以外の経費に対する企業債現在高</v>
      </c>
      <c r="H485" s="44">
        <v>2020</v>
      </c>
      <c r="I485" s="44">
        <v>0</v>
      </c>
      <c r="J485" s="44">
        <v>0</v>
      </c>
      <c r="K485" s="44">
        <v>0</v>
      </c>
      <c r="L485" s="45" t="str">
        <f t="shared" si="16"/>
        <v>insert into analy_gyoretu values(2020,0,0,0,24,null,07,null,13,0,0,'2.内訳(4)市中銀行以外の金融機関「合計」のうち建設改良費等以外の経費に対する企業債現在高',null,null,null,null);</v>
      </c>
    </row>
    <row r="486" spans="1:12" ht="24.4" customHeight="1" x14ac:dyDescent="0.15">
      <c r="A486" s="9" t="s">
        <v>903</v>
      </c>
      <c r="B486" s="9">
        <v>24</v>
      </c>
      <c r="C486" s="19" t="s">
        <v>606</v>
      </c>
      <c r="D486" s="11" t="s">
        <v>604</v>
      </c>
      <c r="E486" s="29" t="s">
        <v>110</v>
      </c>
      <c r="F486" s="43">
        <v>0</v>
      </c>
      <c r="G486" s="43" t="str">
        <f t="shared" si="15"/>
        <v>2.内訳(4)市中銀行以外の金融機関合計の</v>
      </c>
      <c r="H486" s="44">
        <v>2020</v>
      </c>
      <c r="I486" s="44">
        <v>0</v>
      </c>
      <c r="J486" s="44">
        <v>0</v>
      </c>
      <c r="K486" s="44">
        <v>0</v>
      </c>
      <c r="L486" s="45" t="str">
        <f t="shared" si="16"/>
        <v>insert into analy_gyoretu values(2020,0,0,0,24,null,07,null,14,0,0,'2.内訳(4)市中銀行以外の金融機関合計の',null,null,null,null);</v>
      </c>
    </row>
    <row r="487" spans="1:12" ht="24.4" customHeight="1" x14ac:dyDescent="0.15">
      <c r="A487" s="9" t="s">
        <v>903</v>
      </c>
      <c r="B487" s="9">
        <v>24</v>
      </c>
      <c r="C487" s="19" t="s">
        <v>605</v>
      </c>
      <c r="D487" s="11" t="s">
        <v>604</v>
      </c>
      <c r="E487" s="29" t="s">
        <v>112</v>
      </c>
      <c r="F487" s="43">
        <v>0</v>
      </c>
      <c r="G487" s="43" t="str">
        <f t="shared" si="15"/>
        <v>2.内訳(4)市中銀行以外の金融機関内訳</v>
      </c>
      <c r="H487" s="44">
        <v>2020</v>
      </c>
      <c r="I487" s="44">
        <v>0</v>
      </c>
      <c r="J487" s="44">
        <v>0</v>
      </c>
      <c r="K487" s="44">
        <v>0</v>
      </c>
      <c r="L487" s="45" t="str">
        <f t="shared" si="16"/>
        <v>insert into analy_gyoretu values(2020,0,0,0,24,null,07,null,15,0,0,'2.内訳(4)市中銀行以外の金融機関内訳',null,null,null,null);</v>
      </c>
    </row>
    <row r="488" spans="1:12" ht="24.4" customHeight="1" x14ac:dyDescent="0.15">
      <c r="A488" s="9" t="s">
        <v>903</v>
      </c>
      <c r="B488" s="9">
        <v>24</v>
      </c>
      <c r="C488" s="19" t="s">
        <v>1207</v>
      </c>
      <c r="D488" s="11" t="s">
        <v>604</v>
      </c>
      <c r="E488" s="29" t="s">
        <v>114</v>
      </c>
      <c r="F488" s="43">
        <v>0</v>
      </c>
      <c r="G488" s="43" t="str">
        <f t="shared" si="15"/>
        <v>2.内訳(4)市中銀行以外の金融機関企業債の償還に要する資金の全部又は一部を一般会計等において負担することを定めている場合、その金額</v>
      </c>
      <c r="H488" s="44">
        <v>2020</v>
      </c>
      <c r="I488" s="44">
        <v>0</v>
      </c>
      <c r="J488" s="44">
        <v>0</v>
      </c>
      <c r="K488" s="44">
        <v>0</v>
      </c>
      <c r="L488" s="45" t="str">
        <f t="shared" si="16"/>
        <v>insert into analy_gyoretu values(2020,0,0,0,24,null,07,null,16,0,0,'2.内訳(4)市中銀行以外の金融機関企業債の償還に要する資金の全部又は一部を一般会計等において負担することを定めている場合、その金額',null,null,null,null);</v>
      </c>
    </row>
    <row r="489" spans="1:12" ht="24.4" customHeight="1" x14ac:dyDescent="0.15">
      <c r="A489" s="9" t="s">
        <v>903</v>
      </c>
      <c r="B489" s="9">
        <v>24</v>
      </c>
      <c r="C489" s="19" t="s">
        <v>603</v>
      </c>
      <c r="D489" s="11" t="s">
        <v>588</v>
      </c>
      <c r="E489" s="29" t="s">
        <v>89</v>
      </c>
      <c r="F489" s="43">
        <v>0</v>
      </c>
      <c r="G489" s="43" t="str">
        <f t="shared" si="15"/>
        <v>2.内訳(5)市場公募債起債前借</v>
      </c>
      <c r="H489" s="44">
        <v>2020</v>
      </c>
      <c r="I489" s="44">
        <v>0</v>
      </c>
      <c r="J489" s="44">
        <v>0</v>
      </c>
      <c r="K489" s="44">
        <v>0</v>
      </c>
      <c r="L489" s="45" t="str">
        <f t="shared" si="16"/>
        <v>insert into analy_gyoretu values(2020,0,0,0,24,null,08,null,1,0,0,'2.内訳(5)市場公募債起債前借',null,null,null,null);</v>
      </c>
    </row>
    <row r="490" spans="1:12" ht="24.4" customHeight="1" x14ac:dyDescent="0.15">
      <c r="A490" s="9" t="s">
        <v>903</v>
      </c>
      <c r="B490" s="9">
        <v>24</v>
      </c>
      <c r="C490" s="19" t="s">
        <v>602</v>
      </c>
      <c r="D490" s="11" t="s">
        <v>588</v>
      </c>
      <c r="E490" s="29" t="s">
        <v>91</v>
      </c>
      <c r="F490" s="43">
        <v>0</v>
      </c>
      <c r="G490" s="43" t="str">
        <f t="shared" ref="G490:G553" si="17">SUBSTITUTE(SUBSTITUTE(TRIM(C490)," ",""),"　","")</f>
        <v>2.内訳(5)市場公募債1.0%未満</v>
      </c>
      <c r="H490" s="44">
        <v>2020</v>
      </c>
      <c r="I490" s="44">
        <v>0</v>
      </c>
      <c r="J490" s="44">
        <v>0</v>
      </c>
      <c r="K490" s="44">
        <v>0</v>
      </c>
      <c r="L490" s="45" t="str">
        <f t="shared" si="16"/>
        <v>insert into analy_gyoretu values(2020,0,0,0,24,null,08,null,2,0,0,'2.内訳(5)市場公募債1.0%未満',null,null,null,null);</v>
      </c>
    </row>
    <row r="491" spans="1:12" ht="24.4" customHeight="1" x14ac:dyDescent="0.15">
      <c r="A491" s="9" t="s">
        <v>903</v>
      </c>
      <c r="B491" s="9">
        <v>24</v>
      </c>
      <c r="C491" s="19" t="s">
        <v>601</v>
      </c>
      <c r="D491" s="11" t="s">
        <v>588</v>
      </c>
      <c r="E491" s="29" t="s">
        <v>93</v>
      </c>
      <c r="F491" s="43">
        <v>0</v>
      </c>
      <c r="G491" s="43" t="str">
        <f t="shared" si="17"/>
        <v>2.内訳(5)市場公募債1.0%以上2.0%未満</v>
      </c>
      <c r="H491" s="44">
        <v>2020</v>
      </c>
      <c r="I491" s="44">
        <v>0</v>
      </c>
      <c r="J491" s="44">
        <v>0</v>
      </c>
      <c r="K491" s="44">
        <v>0</v>
      </c>
      <c r="L491" s="45" t="str">
        <f t="shared" si="16"/>
        <v>insert into analy_gyoretu values(2020,0,0,0,24,null,08,null,3,0,0,'2.内訳(5)市場公募債1.0%以上2.0%未満',null,null,null,null);</v>
      </c>
    </row>
    <row r="492" spans="1:12" ht="24.4" customHeight="1" x14ac:dyDescent="0.15">
      <c r="A492" s="9" t="s">
        <v>903</v>
      </c>
      <c r="B492" s="9">
        <v>24</v>
      </c>
      <c r="C492" s="19" t="s">
        <v>600</v>
      </c>
      <c r="D492" s="11" t="s">
        <v>588</v>
      </c>
      <c r="E492" s="29" t="s">
        <v>95</v>
      </c>
      <c r="F492" s="43">
        <v>0</v>
      </c>
      <c r="G492" s="43" t="str">
        <f t="shared" si="17"/>
        <v>2.内訳(5)市場公募債2.0%以上3.0%未満</v>
      </c>
      <c r="H492" s="44">
        <v>2020</v>
      </c>
      <c r="I492" s="44">
        <v>0</v>
      </c>
      <c r="J492" s="44">
        <v>0</v>
      </c>
      <c r="K492" s="44">
        <v>0</v>
      </c>
      <c r="L492" s="45" t="str">
        <f t="shared" si="16"/>
        <v>insert into analy_gyoretu values(2020,0,0,0,24,null,08,null,4,0,0,'2.内訳(5)市場公募債2.0%以上3.0%未満',null,null,null,null);</v>
      </c>
    </row>
    <row r="493" spans="1:12" ht="24.4" customHeight="1" x14ac:dyDescent="0.15">
      <c r="A493" s="9" t="s">
        <v>903</v>
      </c>
      <c r="B493" s="9">
        <v>24</v>
      </c>
      <c r="C493" s="19" t="s">
        <v>599</v>
      </c>
      <c r="D493" s="11" t="s">
        <v>588</v>
      </c>
      <c r="E493" s="29" t="s">
        <v>97</v>
      </c>
      <c r="F493" s="43">
        <v>0</v>
      </c>
      <c r="G493" s="43" t="str">
        <f t="shared" si="17"/>
        <v>2.内訳(5)市場公募債3.0%以上4.0%未満</v>
      </c>
      <c r="H493" s="44">
        <v>2020</v>
      </c>
      <c r="I493" s="44">
        <v>0</v>
      </c>
      <c r="J493" s="44">
        <v>0</v>
      </c>
      <c r="K493" s="44">
        <v>0</v>
      </c>
      <c r="L493" s="45" t="str">
        <f t="shared" si="16"/>
        <v>insert into analy_gyoretu values(2020,0,0,0,24,null,08,null,5,0,0,'2.内訳(5)市場公募債3.0%以上4.0%未満',null,null,null,null);</v>
      </c>
    </row>
    <row r="494" spans="1:12" ht="24.4" customHeight="1" x14ac:dyDescent="0.15">
      <c r="A494" s="9" t="s">
        <v>903</v>
      </c>
      <c r="B494" s="9">
        <v>24</v>
      </c>
      <c r="C494" s="19" t="s">
        <v>598</v>
      </c>
      <c r="D494" s="11" t="s">
        <v>588</v>
      </c>
      <c r="E494" s="29" t="s">
        <v>98</v>
      </c>
      <c r="F494" s="43">
        <v>0</v>
      </c>
      <c r="G494" s="43" t="str">
        <f t="shared" si="17"/>
        <v>2.内訳(5)市場公募債4.0%以上5.0%未満</v>
      </c>
      <c r="H494" s="44">
        <v>2020</v>
      </c>
      <c r="I494" s="44">
        <v>0</v>
      </c>
      <c r="J494" s="44">
        <v>0</v>
      </c>
      <c r="K494" s="44">
        <v>0</v>
      </c>
      <c r="L494" s="45" t="str">
        <f t="shared" si="16"/>
        <v>insert into analy_gyoretu values(2020,0,0,0,24,null,08,null,6,0,0,'2.内訳(5)市場公募債4.0%以上5.0%未満',null,null,null,null);</v>
      </c>
    </row>
    <row r="495" spans="1:12" ht="24.4" customHeight="1" x14ac:dyDescent="0.15">
      <c r="A495" s="9" t="s">
        <v>903</v>
      </c>
      <c r="B495" s="9">
        <v>24</v>
      </c>
      <c r="C495" s="19" t="s">
        <v>597</v>
      </c>
      <c r="D495" s="11" t="s">
        <v>588</v>
      </c>
      <c r="E495" s="29" t="s">
        <v>99</v>
      </c>
      <c r="F495" s="43">
        <v>0</v>
      </c>
      <c r="G495" s="43" t="str">
        <f t="shared" si="17"/>
        <v>2.内訳(5)市場公募債5.0%以上6.0%未満</v>
      </c>
      <c r="H495" s="44">
        <v>2020</v>
      </c>
      <c r="I495" s="44">
        <v>0</v>
      </c>
      <c r="J495" s="44">
        <v>0</v>
      </c>
      <c r="K495" s="44">
        <v>0</v>
      </c>
      <c r="L495" s="45" t="str">
        <f t="shared" si="16"/>
        <v>insert into analy_gyoretu values(2020,0,0,0,24,null,08,null,7,0,0,'2.内訳(5)市場公募債5.0%以上6.0%未満',null,null,null,null);</v>
      </c>
    </row>
    <row r="496" spans="1:12" ht="24.4" customHeight="1" x14ac:dyDescent="0.15">
      <c r="A496" s="9" t="s">
        <v>903</v>
      </c>
      <c r="B496" s="9">
        <v>24</v>
      </c>
      <c r="C496" s="19" t="s">
        <v>596</v>
      </c>
      <c r="D496" s="11" t="s">
        <v>588</v>
      </c>
      <c r="E496" s="29" t="s">
        <v>100</v>
      </c>
      <c r="F496" s="43">
        <v>0</v>
      </c>
      <c r="G496" s="43" t="str">
        <f t="shared" si="17"/>
        <v>2.内訳(5)市場公募債6.0%以上7.0%未満</v>
      </c>
      <c r="H496" s="44">
        <v>2020</v>
      </c>
      <c r="I496" s="44">
        <v>0</v>
      </c>
      <c r="J496" s="44">
        <v>0</v>
      </c>
      <c r="K496" s="44">
        <v>0</v>
      </c>
      <c r="L496" s="45" t="str">
        <f t="shared" si="16"/>
        <v>insert into analy_gyoretu values(2020,0,0,0,24,null,08,null,8,0,0,'2.内訳(5)市場公募債6.0%以上7.0%未満',null,null,null,null);</v>
      </c>
    </row>
    <row r="497" spans="1:12" ht="24.4" customHeight="1" x14ac:dyDescent="0.15">
      <c r="A497" s="9" t="s">
        <v>903</v>
      </c>
      <c r="B497" s="9">
        <v>24</v>
      </c>
      <c r="C497" s="19" t="s">
        <v>595</v>
      </c>
      <c r="D497" s="11" t="s">
        <v>588</v>
      </c>
      <c r="E497" s="29" t="s">
        <v>101</v>
      </c>
      <c r="F497" s="43">
        <v>0</v>
      </c>
      <c r="G497" s="43" t="str">
        <f t="shared" si="17"/>
        <v>2.内訳(5)市場公募債7.0%以上7.5%未満</v>
      </c>
      <c r="H497" s="44">
        <v>2020</v>
      </c>
      <c r="I497" s="44">
        <v>0</v>
      </c>
      <c r="J497" s="44">
        <v>0</v>
      </c>
      <c r="K497" s="44">
        <v>0</v>
      </c>
      <c r="L497" s="45" t="str">
        <f t="shared" si="16"/>
        <v>insert into analy_gyoretu values(2020,0,0,0,24,null,08,null,9,0,0,'2.内訳(5)市場公募債7.0%以上7.5%未満',null,null,null,null);</v>
      </c>
    </row>
    <row r="498" spans="1:12" ht="24.4" customHeight="1" x14ac:dyDescent="0.15">
      <c r="A498" s="9" t="s">
        <v>903</v>
      </c>
      <c r="B498" s="9">
        <v>24</v>
      </c>
      <c r="C498" s="19" t="s">
        <v>594</v>
      </c>
      <c r="D498" s="11" t="s">
        <v>588</v>
      </c>
      <c r="E498" s="29" t="s">
        <v>102</v>
      </c>
      <c r="F498" s="43">
        <v>0</v>
      </c>
      <c r="G498" s="43" t="str">
        <f t="shared" si="17"/>
        <v>2.内訳(5)市場公募債7.5%以上8.0%未満</v>
      </c>
      <c r="H498" s="44">
        <v>2020</v>
      </c>
      <c r="I498" s="44">
        <v>0</v>
      </c>
      <c r="J498" s="44">
        <v>0</v>
      </c>
      <c r="K498" s="44">
        <v>0</v>
      </c>
      <c r="L498" s="45" t="str">
        <f t="shared" si="16"/>
        <v>insert into analy_gyoretu values(2020,0,0,0,24,null,08,null,10,0,0,'2.内訳(5)市場公募債7.5%以上8.0%未満',null,null,null,null);</v>
      </c>
    </row>
    <row r="499" spans="1:12" ht="24.4" customHeight="1" x14ac:dyDescent="0.15">
      <c r="A499" s="9" t="s">
        <v>903</v>
      </c>
      <c r="B499" s="9">
        <v>24</v>
      </c>
      <c r="C499" s="19" t="s">
        <v>593</v>
      </c>
      <c r="D499" s="11" t="s">
        <v>588</v>
      </c>
      <c r="E499" s="29" t="s">
        <v>104</v>
      </c>
      <c r="F499" s="43">
        <v>0</v>
      </c>
      <c r="G499" s="43" t="str">
        <f t="shared" si="17"/>
        <v>2.内訳(5)市場公募債8.0%以上</v>
      </c>
      <c r="H499" s="44">
        <v>2020</v>
      </c>
      <c r="I499" s="44">
        <v>0</v>
      </c>
      <c r="J499" s="44">
        <v>0</v>
      </c>
      <c r="K499" s="44">
        <v>0</v>
      </c>
      <c r="L499" s="45" t="str">
        <f t="shared" si="16"/>
        <v>insert into analy_gyoretu values(2020,0,0,0,24,null,08,null,11,0,0,'2.内訳(5)市場公募債8.0%以上',null,null,null,null);</v>
      </c>
    </row>
    <row r="500" spans="1:12" ht="24.4" customHeight="1" x14ac:dyDescent="0.15">
      <c r="A500" s="9" t="s">
        <v>903</v>
      </c>
      <c r="B500" s="9">
        <v>24</v>
      </c>
      <c r="C500" s="19" t="s">
        <v>592</v>
      </c>
      <c r="D500" s="11" t="s">
        <v>588</v>
      </c>
      <c r="E500" s="29" t="s">
        <v>106</v>
      </c>
      <c r="F500" s="43">
        <v>0</v>
      </c>
      <c r="G500" s="43" t="str">
        <f t="shared" si="17"/>
        <v>2.内訳(5)市場公募債合計</v>
      </c>
      <c r="H500" s="44">
        <v>2020</v>
      </c>
      <c r="I500" s="44">
        <v>0</v>
      </c>
      <c r="J500" s="44">
        <v>0</v>
      </c>
      <c r="K500" s="44">
        <v>0</v>
      </c>
      <c r="L500" s="45" t="str">
        <f t="shared" si="16"/>
        <v>insert into analy_gyoretu values(2020,0,0,0,24,null,08,null,12,0,0,'2.内訳(5)市場公募債合計',null,null,null,null);</v>
      </c>
    </row>
    <row r="501" spans="1:12" ht="24.4" customHeight="1" x14ac:dyDescent="0.15">
      <c r="A501" s="9" t="s">
        <v>903</v>
      </c>
      <c r="B501" s="9">
        <v>24</v>
      </c>
      <c r="C501" s="19" t="s">
        <v>591</v>
      </c>
      <c r="D501" s="11" t="s">
        <v>588</v>
      </c>
      <c r="E501" s="29" t="s">
        <v>108</v>
      </c>
      <c r="F501" s="43">
        <v>0</v>
      </c>
      <c r="G501" s="43" t="str">
        <f t="shared" si="17"/>
        <v>2.内訳(5)市場公募債「合計」のうち建設改良費等以外の経費に対する企業債現在高</v>
      </c>
      <c r="H501" s="44">
        <v>2020</v>
      </c>
      <c r="I501" s="44">
        <v>0</v>
      </c>
      <c r="J501" s="44">
        <v>0</v>
      </c>
      <c r="K501" s="44">
        <v>0</v>
      </c>
      <c r="L501" s="45" t="str">
        <f t="shared" si="16"/>
        <v>insert into analy_gyoretu values(2020,0,0,0,24,null,08,null,13,0,0,'2.内訳(5)市場公募債「合計」のうち建設改良費等以外の経費に対する企業債現在高',null,null,null,null);</v>
      </c>
    </row>
    <row r="502" spans="1:12" ht="24.4" customHeight="1" x14ac:dyDescent="0.15">
      <c r="A502" s="9" t="s">
        <v>903</v>
      </c>
      <c r="B502" s="9">
        <v>24</v>
      </c>
      <c r="C502" s="19" t="s">
        <v>590</v>
      </c>
      <c r="D502" s="11" t="s">
        <v>588</v>
      </c>
      <c r="E502" s="29" t="s">
        <v>110</v>
      </c>
      <c r="F502" s="43">
        <v>0</v>
      </c>
      <c r="G502" s="43" t="str">
        <f t="shared" si="17"/>
        <v>2.内訳(5)市場公募債合計の</v>
      </c>
      <c r="H502" s="44">
        <v>2020</v>
      </c>
      <c r="I502" s="44">
        <v>0</v>
      </c>
      <c r="J502" s="44">
        <v>0</v>
      </c>
      <c r="K502" s="44">
        <v>0</v>
      </c>
      <c r="L502" s="45" t="str">
        <f t="shared" si="16"/>
        <v>insert into analy_gyoretu values(2020,0,0,0,24,null,08,null,14,0,0,'2.内訳(5)市場公募債合計の',null,null,null,null);</v>
      </c>
    </row>
    <row r="503" spans="1:12" ht="24.4" customHeight="1" x14ac:dyDescent="0.15">
      <c r="A503" s="9" t="s">
        <v>903</v>
      </c>
      <c r="B503" s="9">
        <v>24</v>
      </c>
      <c r="C503" s="19" t="s">
        <v>589</v>
      </c>
      <c r="D503" s="11" t="s">
        <v>588</v>
      </c>
      <c r="E503" s="29" t="s">
        <v>112</v>
      </c>
      <c r="F503" s="43">
        <v>0</v>
      </c>
      <c r="G503" s="43" t="str">
        <f t="shared" si="17"/>
        <v>2.内訳(5)市場公募債内訳</v>
      </c>
      <c r="H503" s="44">
        <v>2020</v>
      </c>
      <c r="I503" s="44">
        <v>0</v>
      </c>
      <c r="J503" s="44">
        <v>0</v>
      </c>
      <c r="K503" s="44">
        <v>0</v>
      </c>
      <c r="L503" s="45" t="str">
        <f t="shared" si="16"/>
        <v>insert into analy_gyoretu values(2020,0,0,0,24,null,08,null,15,0,0,'2.内訳(5)市場公募債内訳',null,null,null,null);</v>
      </c>
    </row>
    <row r="504" spans="1:12" ht="24.4" customHeight="1" x14ac:dyDescent="0.15">
      <c r="A504" s="9" t="s">
        <v>903</v>
      </c>
      <c r="B504" s="9">
        <v>24</v>
      </c>
      <c r="C504" s="19" t="s">
        <v>1208</v>
      </c>
      <c r="D504" s="11" t="s">
        <v>588</v>
      </c>
      <c r="E504" s="29" t="s">
        <v>114</v>
      </c>
      <c r="F504" s="43">
        <v>0</v>
      </c>
      <c r="G504" s="43" t="str">
        <f t="shared" si="17"/>
        <v>2.内訳(5)市場公募債企業債の償還に要する資金の全部又は一部を一般会計等において負担することを定めている場合、その金額</v>
      </c>
      <c r="H504" s="44">
        <v>2020</v>
      </c>
      <c r="I504" s="44">
        <v>0</v>
      </c>
      <c r="J504" s="44">
        <v>0</v>
      </c>
      <c r="K504" s="44">
        <v>0</v>
      </c>
      <c r="L504" s="45" t="str">
        <f t="shared" si="16"/>
        <v>insert into analy_gyoretu values(2020,0,0,0,24,null,08,null,16,0,0,'2.内訳(5)市場公募債企業債の償還に要する資金の全部又は一部を一般会計等において負担することを定めている場合、その金額',null,null,null,null);</v>
      </c>
    </row>
    <row r="505" spans="1:12" ht="24.4" customHeight="1" x14ac:dyDescent="0.15">
      <c r="A505" s="9" t="s">
        <v>903</v>
      </c>
      <c r="B505" s="9">
        <v>24</v>
      </c>
      <c r="C505" s="19" t="s">
        <v>587</v>
      </c>
      <c r="D505" s="11" t="s">
        <v>572</v>
      </c>
      <c r="E505" s="29" t="s">
        <v>89</v>
      </c>
      <c r="F505" s="43">
        <v>0</v>
      </c>
      <c r="G505" s="43" t="str">
        <f t="shared" si="17"/>
        <v>2.内訳(6)共済組合起債前借</v>
      </c>
      <c r="H505" s="44">
        <v>2020</v>
      </c>
      <c r="I505" s="44">
        <v>0</v>
      </c>
      <c r="J505" s="44">
        <v>0</v>
      </c>
      <c r="K505" s="44">
        <v>0</v>
      </c>
      <c r="L505" s="45" t="str">
        <f t="shared" si="16"/>
        <v>insert into analy_gyoretu values(2020,0,0,0,24,null,09,null,1,0,0,'2.内訳(6)共済組合起債前借',null,null,null,null);</v>
      </c>
    </row>
    <row r="506" spans="1:12" ht="24.4" customHeight="1" x14ac:dyDescent="0.15">
      <c r="A506" s="9" t="s">
        <v>903</v>
      </c>
      <c r="B506" s="9">
        <v>24</v>
      </c>
      <c r="C506" s="19" t="s">
        <v>586</v>
      </c>
      <c r="D506" s="11" t="s">
        <v>572</v>
      </c>
      <c r="E506" s="29" t="s">
        <v>91</v>
      </c>
      <c r="F506" s="43">
        <v>0</v>
      </c>
      <c r="G506" s="43" t="str">
        <f t="shared" si="17"/>
        <v>2.内訳(6)共済組合1.0%未満</v>
      </c>
      <c r="H506" s="44">
        <v>2020</v>
      </c>
      <c r="I506" s="44">
        <v>0</v>
      </c>
      <c r="J506" s="44">
        <v>0</v>
      </c>
      <c r="K506" s="44">
        <v>0</v>
      </c>
      <c r="L506" s="45" t="str">
        <f t="shared" si="16"/>
        <v>insert into analy_gyoretu values(2020,0,0,0,24,null,09,null,2,0,0,'2.内訳(6)共済組合1.0%未満',null,null,null,null);</v>
      </c>
    </row>
    <row r="507" spans="1:12" ht="24.4" customHeight="1" x14ac:dyDescent="0.15">
      <c r="A507" s="9" t="s">
        <v>903</v>
      </c>
      <c r="B507" s="9">
        <v>24</v>
      </c>
      <c r="C507" s="19" t="s">
        <v>585</v>
      </c>
      <c r="D507" s="11" t="s">
        <v>572</v>
      </c>
      <c r="E507" s="29" t="s">
        <v>93</v>
      </c>
      <c r="F507" s="43">
        <v>0</v>
      </c>
      <c r="G507" s="43" t="str">
        <f t="shared" si="17"/>
        <v>2.内訳(6)共済組合1.0%以上2.0%未満</v>
      </c>
      <c r="H507" s="44">
        <v>2020</v>
      </c>
      <c r="I507" s="44">
        <v>0</v>
      </c>
      <c r="J507" s="44">
        <v>0</v>
      </c>
      <c r="K507" s="44">
        <v>0</v>
      </c>
      <c r="L507" s="45" t="str">
        <f t="shared" si="16"/>
        <v>insert into analy_gyoretu values(2020,0,0,0,24,null,09,null,3,0,0,'2.内訳(6)共済組合1.0%以上2.0%未満',null,null,null,null);</v>
      </c>
    </row>
    <row r="508" spans="1:12" ht="24.4" customHeight="1" x14ac:dyDescent="0.15">
      <c r="A508" s="9" t="s">
        <v>903</v>
      </c>
      <c r="B508" s="9">
        <v>24</v>
      </c>
      <c r="C508" s="19" t="s">
        <v>584</v>
      </c>
      <c r="D508" s="11" t="s">
        <v>572</v>
      </c>
      <c r="E508" s="29" t="s">
        <v>95</v>
      </c>
      <c r="F508" s="43">
        <v>0</v>
      </c>
      <c r="G508" s="43" t="str">
        <f t="shared" si="17"/>
        <v>2.内訳(6)共済組合2.0%以上3.0%未満</v>
      </c>
      <c r="H508" s="44">
        <v>2020</v>
      </c>
      <c r="I508" s="44">
        <v>0</v>
      </c>
      <c r="J508" s="44">
        <v>0</v>
      </c>
      <c r="K508" s="44">
        <v>0</v>
      </c>
      <c r="L508" s="45" t="str">
        <f t="shared" si="16"/>
        <v>insert into analy_gyoretu values(2020,0,0,0,24,null,09,null,4,0,0,'2.内訳(6)共済組合2.0%以上3.0%未満',null,null,null,null);</v>
      </c>
    </row>
    <row r="509" spans="1:12" ht="24.4" customHeight="1" x14ac:dyDescent="0.15">
      <c r="A509" s="9" t="s">
        <v>903</v>
      </c>
      <c r="B509" s="9">
        <v>24</v>
      </c>
      <c r="C509" s="19" t="s">
        <v>583</v>
      </c>
      <c r="D509" s="11" t="s">
        <v>572</v>
      </c>
      <c r="E509" s="29" t="s">
        <v>97</v>
      </c>
      <c r="F509" s="43">
        <v>0</v>
      </c>
      <c r="G509" s="43" t="str">
        <f t="shared" si="17"/>
        <v>2.内訳(6)共済組合3.0%以上4.0%未満</v>
      </c>
      <c r="H509" s="44">
        <v>2020</v>
      </c>
      <c r="I509" s="44">
        <v>0</v>
      </c>
      <c r="J509" s="44">
        <v>0</v>
      </c>
      <c r="K509" s="44">
        <v>0</v>
      </c>
      <c r="L509" s="45" t="str">
        <f t="shared" si="16"/>
        <v>insert into analy_gyoretu values(2020,0,0,0,24,null,09,null,5,0,0,'2.内訳(6)共済組合3.0%以上4.0%未満',null,null,null,null);</v>
      </c>
    </row>
    <row r="510" spans="1:12" ht="24.4" customHeight="1" x14ac:dyDescent="0.15">
      <c r="A510" s="9" t="s">
        <v>903</v>
      </c>
      <c r="B510" s="9">
        <v>24</v>
      </c>
      <c r="C510" s="19" t="s">
        <v>582</v>
      </c>
      <c r="D510" s="11" t="s">
        <v>572</v>
      </c>
      <c r="E510" s="29" t="s">
        <v>98</v>
      </c>
      <c r="F510" s="43">
        <v>0</v>
      </c>
      <c r="G510" s="43" t="str">
        <f t="shared" si="17"/>
        <v>2.内訳(6)共済組合4.0%以上5.0%未満</v>
      </c>
      <c r="H510" s="44">
        <v>2020</v>
      </c>
      <c r="I510" s="44">
        <v>0</v>
      </c>
      <c r="J510" s="44">
        <v>0</v>
      </c>
      <c r="K510" s="44">
        <v>0</v>
      </c>
      <c r="L510" s="45" t="str">
        <f t="shared" si="16"/>
        <v>insert into analy_gyoretu values(2020,0,0,0,24,null,09,null,6,0,0,'2.内訳(6)共済組合4.0%以上5.0%未満',null,null,null,null);</v>
      </c>
    </row>
    <row r="511" spans="1:12" ht="24.4" customHeight="1" x14ac:dyDescent="0.15">
      <c r="A511" s="9" t="s">
        <v>903</v>
      </c>
      <c r="B511" s="9">
        <v>24</v>
      </c>
      <c r="C511" s="19" t="s">
        <v>581</v>
      </c>
      <c r="D511" s="11" t="s">
        <v>572</v>
      </c>
      <c r="E511" s="29" t="s">
        <v>99</v>
      </c>
      <c r="F511" s="43">
        <v>0</v>
      </c>
      <c r="G511" s="43" t="str">
        <f t="shared" si="17"/>
        <v>2.内訳(6)共済組合5.0%以上6.0%未満</v>
      </c>
      <c r="H511" s="44">
        <v>2020</v>
      </c>
      <c r="I511" s="44">
        <v>0</v>
      </c>
      <c r="J511" s="44">
        <v>0</v>
      </c>
      <c r="K511" s="44">
        <v>0</v>
      </c>
      <c r="L511" s="45" t="str">
        <f t="shared" si="16"/>
        <v>insert into analy_gyoretu values(2020,0,0,0,24,null,09,null,7,0,0,'2.内訳(6)共済組合5.0%以上6.0%未満',null,null,null,null);</v>
      </c>
    </row>
    <row r="512" spans="1:12" ht="24.4" customHeight="1" x14ac:dyDescent="0.15">
      <c r="A512" s="9" t="s">
        <v>903</v>
      </c>
      <c r="B512" s="9">
        <v>24</v>
      </c>
      <c r="C512" s="19" t="s">
        <v>580</v>
      </c>
      <c r="D512" s="11" t="s">
        <v>572</v>
      </c>
      <c r="E512" s="29" t="s">
        <v>100</v>
      </c>
      <c r="F512" s="43">
        <v>0</v>
      </c>
      <c r="G512" s="43" t="str">
        <f t="shared" si="17"/>
        <v>2.内訳(6)共済組合6.0%以上7.0%未満</v>
      </c>
      <c r="H512" s="44">
        <v>2020</v>
      </c>
      <c r="I512" s="44">
        <v>0</v>
      </c>
      <c r="J512" s="44">
        <v>0</v>
      </c>
      <c r="K512" s="44">
        <v>0</v>
      </c>
      <c r="L512" s="45" t="str">
        <f t="shared" si="16"/>
        <v>insert into analy_gyoretu values(2020,0,0,0,24,null,09,null,8,0,0,'2.内訳(6)共済組合6.0%以上7.0%未満',null,null,null,null);</v>
      </c>
    </row>
    <row r="513" spans="1:12" ht="24.4" customHeight="1" x14ac:dyDescent="0.15">
      <c r="A513" s="9" t="s">
        <v>903</v>
      </c>
      <c r="B513" s="9">
        <v>24</v>
      </c>
      <c r="C513" s="19" t="s">
        <v>579</v>
      </c>
      <c r="D513" s="11" t="s">
        <v>572</v>
      </c>
      <c r="E513" s="29" t="s">
        <v>101</v>
      </c>
      <c r="F513" s="43">
        <v>0</v>
      </c>
      <c r="G513" s="43" t="str">
        <f t="shared" si="17"/>
        <v>2.内訳(6)共済組合7.0%以上7.5%未満</v>
      </c>
      <c r="H513" s="44">
        <v>2020</v>
      </c>
      <c r="I513" s="44">
        <v>0</v>
      </c>
      <c r="J513" s="44">
        <v>0</v>
      </c>
      <c r="K513" s="44">
        <v>0</v>
      </c>
      <c r="L513" s="45" t="str">
        <f t="shared" si="16"/>
        <v>insert into analy_gyoretu values(2020,0,0,0,24,null,09,null,9,0,0,'2.内訳(6)共済組合7.0%以上7.5%未満',null,null,null,null);</v>
      </c>
    </row>
    <row r="514" spans="1:12" ht="24.4" customHeight="1" x14ac:dyDescent="0.15">
      <c r="A514" s="9" t="s">
        <v>903</v>
      </c>
      <c r="B514" s="9">
        <v>24</v>
      </c>
      <c r="C514" s="19" t="s">
        <v>578</v>
      </c>
      <c r="D514" s="11" t="s">
        <v>572</v>
      </c>
      <c r="E514" s="29" t="s">
        <v>102</v>
      </c>
      <c r="F514" s="43">
        <v>0</v>
      </c>
      <c r="G514" s="43" t="str">
        <f t="shared" si="17"/>
        <v>2.内訳(6)共済組合7.5%以上8.0%未満</v>
      </c>
      <c r="H514" s="44">
        <v>2020</v>
      </c>
      <c r="I514" s="44">
        <v>0</v>
      </c>
      <c r="J514" s="44">
        <v>0</v>
      </c>
      <c r="K514" s="44">
        <v>0</v>
      </c>
      <c r="L514" s="45" t="str">
        <f t="shared" si="16"/>
        <v>insert into analy_gyoretu values(2020,0,0,0,24,null,09,null,10,0,0,'2.内訳(6)共済組合7.5%以上8.0%未満',null,null,null,null);</v>
      </c>
    </row>
    <row r="515" spans="1:12" ht="24.4" customHeight="1" x14ac:dyDescent="0.15">
      <c r="A515" s="9" t="s">
        <v>903</v>
      </c>
      <c r="B515" s="9">
        <v>24</v>
      </c>
      <c r="C515" s="19" t="s">
        <v>577</v>
      </c>
      <c r="D515" s="11" t="s">
        <v>572</v>
      </c>
      <c r="E515" s="29" t="s">
        <v>104</v>
      </c>
      <c r="F515" s="43">
        <v>0</v>
      </c>
      <c r="G515" s="43" t="str">
        <f t="shared" si="17"/>
        <v>2.内訳(6)共済組合8.0%以上</v>
      </c>
      <c r="H515" s="44">
        <v>2020</v>
      </c>
      <c r="I515" s="44">
        <v>0</v>
      </c>
      <c r="J515" s="44">
        <v>0</v>
      </c>
      <c r="K515" s="44">
        <v>0</v>
      </c>
      <c r="L515" s="45" t="str">
        <f t="shared" ref="L515:L578" si="18">"insert into analy_gyoretu values(" &amp;H515&amp;","&amp;I515&amp;","&amp;J515&amp;","&amp;K515&amp;","&amp;B515&amp;",null,"&amp;D515&amp;",null,"&amp;SUBSTITUTE(SUBSTITUTE(E515,"(",""),")","")&amp;"," &amp; F515 &amp; ",0,'"&amp;G515&amp;"',null,null,null,null);"</f>
        <v>insert into analy_gyoretu values(2020,0,0,0,24,null,09,null,11,0,0,'2.内訳(6)共済組合8.0%以上',null,null,null,null);</v>
      </c>
    </row>
    <row r="516" spans="1:12" ht="24.4" customHeight="1" x14ac:dyDescent="0.15">
      <c r="A516" s="9" t="s">
        <v>903</v>
      </c>
      <c r="B516" s="9">
        <v>24</v>
      </c>
      <c r="C516" s="19" t="s">
        <v>576</v>
      </c>
      <c r="D516" s="11" t="s">
        <v>572</v>
      </c>
      <c r="E516" s="29" t="s">
        <v>106</v>
      </c>
      <c r="F516" s="43">
        <v>0</v>
      </c>
      <c r="G516" s="43" t="str">
        <f t="shared" si="17"/>
        <v>2.内訳(6)共済組合合計</v>
      </c>
      <c r="H516" s="44">
        <v>2020</v>
      </c>
      <c r="I516" s="44">
        <v>0</v>
      </c>
      <c r="J516" s="44">
        <v>0</v>
      </c>
      <c r="K516" s="44">
        <v>0</v>
      </c>
      <c r="L516" s="45" t="str">
        <f t="shared" si="18"/>
        <v>insert into analy_gyoretu values(2020,0,0,0,24,null,09,null,12,0,0,'2.内訳(6)共済組合合計',null,null,null,null);</v>
      </c>
    </row>
    <row r="517" spans="1:12" ht="24.4" customHeight="1" x14ac:dyDescent="0.15">
      <c r="A517" s="9" t="s">
        <v>903</v>
      </c>
      <c r="B517" s="9">
        <v>24</v>
      </c>
      <c r="C517" s="19" t="s">
        <v>575</v>
      </c>
      <c r="D517" s="11" t="s">
        <v>572</v>
      </c>
      <c r="E517" s="29" t="s">
        <v>108</v>
      </c>
      <c r="F517" s="43">
        <v>0</v>
      </c>
      <c r="G517" s="43" t="str">
        <f t="shared" si="17"/>
        <v>2.内訳(6)共済組合「合計」のうち建設改良費等以外の経費に対する企業債現在高</v>
      </c>
      <c r="H517" s="44">
        <v>2020</v>
      </c>
      <c r="I517" s="44">
        <v>0</v>
      </c>
      <c r="J517" s="44">
        <v>0</v>
      </c>
      <c r="K517" s="44">
        <v>0</v>
      </c>
      <c r="L517" s="45" t="str">
        <f t="shared" si="18"/>
        <v>insert into analy_gyoretu values(2020,0,0,0,24,null,09,null,13,0,0,'2.内訳(6)共済組合「合計」のうち建設改良費等以外の経費に対する企業債現在高',null,null,null,null);</v>
      </c>
    </row>
    <row r="518" spans="1:12" ht="24.4" customHeight="1" x14ac:dyDescent="0.15">
      <c r="A518" s="9" t="s">
        <v>903</v>
      </c>
      <c r="B518" s="9">
        <v>24</v>
      </c>
      <c r="C518" s="19" t="s">
        <v>574</v>
      </c>
      <c r="D518" s="11" t="s">
        <v>572</v>
      </c>
      <c r="E518" s="29" t="s">
        <v>110</v>
      </c>
      <c r="F518" s="43">
        <v>0</v>
      </c>
      <c r="G518" s="43" t="str">
        <f t="shared" si="17"/>
        <v>2.内訳(6)共済組合合計の</v>
      </c>
      <c r="H518" s="44">
        <v>2020</v>
      </c>
      <c r="I518" s="44">
        <v>0</v>
      </c>
      <c r="J518" s="44">
        <v>0</v>
      </c>
      <c r="K518" s="44">
        <v>0</v>
      </c>
      <c r="L518" s="45" t="str">
        <f t="shared" si="18"/>
        <v>insert into analy_gyoretu values(2020,0,0,0,24,null,09,null,14,0,0,'2.内訳(6)共済組合合計の',null,null,null,null);</v>
      </c>
    </row>
    <row r="519" spans="1:12" ht="24.4" customHeight="1" x14ac:dyDescent="0.15">
      <c r="A519" s="9" t="s">
        <v>903</v>
      </c>
      <c r="B519" s="9">
        <v>24</v>
      </c>
      <c r="C519" s="19" t="s">
        <v>573</v>
      </c>
      <c r="D519" s="11" t="s">
        <v>572</v>
      </c>
      <c r="E519" s="29" t="s">
        <v>112</v>
      </c>
      <c r="F519" s="43">
        <v>0</v>
      </c>
      <c r="G519" s="43" t="str">
        <f t="shared" si="17"/>
        <v>2.内訳(6)共済組合内訳</v>
      </c>
      <c r="H519" s="44">
        <v>2020</v>
      </c>
      <c r="I519" s="44">
        <v>0</v>
      </c>
      <c r="J519" s="44">
        <v>0</v>
      </c>
      <c r="K519" s="44">
        <v>0</v>
      </c>
      <c r="L519" s="45" t="str">
        <f t="shared" si="18"/>
        <v>insert into analy_gyoretu values(2020,0,0,0,24,null,09,null,15,0,0,'2.内訳(6)共済組合内訳',null,null,null,null);</v>
      </c>
    </row>
    <row r="520" spans="1:12" ht="24.4" customHeight="1" x14ac:dyDescent="0.15">
      <c r="A520" s="9" t="s">
        <v>903</v>
      </c>
      <c r="B520" s="9">
        <v>24</v>
      </c>
      <c r="C520" s="19" t="s">
        <v>1209</v>
      </c>
      <c r="D520" s="11" t="s">
        <v>572</v>
      </c>
      <c r="E520" s="29" t="s">
        <v>114</v>
      </c>
      <c r="F520" s="43">
        <v>0</v>
      </c>
      <c r="G520" s="43" t="str">
        <f t="shared" si="17"/>
        <v>2.内訳(6)共済組合企業債の償還に要する資金の全部又は一部を一般会計等において負担することを定めている場合、その金額</v>
      </c>
      <c r="H520" s="44">
        <v>2020</v>
      </c>
      <c r="I520" s="44">
        <v>0</v>
      </c>
      <c r="J520" s="44">
        <v>0</v>
      </c>
      <c r="K520" s="44">
        <v>0</v>
      </c>
      <c r="L520" s="45" t="str">
        <f t="shared" si="18"/>
        <v>insert into analy_gyoretu values(2020,0,0,0,24,null,09,null,16,0,0,'2.内訳(6)共済組合企業債の償還に要する資金の全部又は一部を一般会計等において負担することを定めている場合、その金額',null,null,null,null);</v>
      </c>
    </row>
    <row r="521" spans="1:12" ht="24.4" customHeight="1" x14ac:dyDescent="0.15">
      <c r="A521" s="9" t="s">
        <v>903</v>
      </c>
      <c r="B521" s="9">
        <v>24</v>
      </c>
      <c r="C521" s="19" t="s">
        <v>571</v>
      </c>
      <c r="D521" s="11" t="s">
        <v>556</v>
      </c>
      <c r="E521" s="29" t="s">
        <v>89</v>
      </c>
      <c r="F521" s="43">
        <v>0</v>
      </c>
      <c r="G521" s="43" t="str">
        <f t="shared" si="17"/>
        <v>2.内訳(7)政府保証付外債起債前借</v>
      </c>
      <c r="H521" s="44">
        <v>2020</v>
      </c>
      <c r="I521" s="44">
        <v>0</v>
      </c>
      <c r="J521" s="44">
        <v>0</v>
      </c>
      <c r="K521" s="44">
        <v>0</v>
      </c>
      <c r="L521" s="45" t="str">
        <f t="shared" si="18"/>
        <v>insert into analy_gyoretu values(2020,0,0,0,24,null,10,null,1,0,0,'2.内訳(7)政府保証付外債起債前借',null,null,null,null);</v>
      </c>
    </row>
    <row r="522" spans="1:12" ht="24.4" customHeight="1" x14ac:dyDescent="0.15">
      <c r="A522" s="9" t="s">
        <v>903</v>
      </c>
      <c r="B522" s="9">
        <v>24</v>
      </c>
      <c r="C522" s="19" t="s">
        <v>570</v>
      </c>
      <c r="D522" s="11" t="s">
        <v>556</v>
      </c>
      <c r="E522" s="29" t="s">
        <v>91</v>
      </c>
      <c r="F522" s="43">
        <v>0</v>
      </c>
      <c r="G522" s="43" t="str">
        <f t="shared" si="17"/>
        <v>2.内訳(7)政府保証付外債1.0%未満</v>
      </c>
      <c r="H522" s="44">
        <v>2020</v>
      </c>
      <c r="I522" s="44">
        <v>0</v>
      </c>
      <c r="J522" s="44">
        <v>0</v>
      </c>
      <c r="K522" s="44">
        <v>0</v>
      </c>
      <c r="L522" s="45" t="str">
        <f t="shared" si="18"/>
        <v>insert into analy_gyoretu values(2020,0,0,0,24,null,10,null,2,0,0,'2.内訳(7)政府保証付外債1.0%未満',null,null,null,null);</v>
      </c>
    </row>
    <row r="523" spans="1:12" ht="24.4" customHeight="1" x14ac:dyDescent="0.15">
      <c r="A523" s="9" t="s">
        <v>903</v>
      </c>
      <c r="B523" s="9">
        <v>24</v>
      </c>
      <c r="C523" s="19" t="s">
        <v>569</v>
      </c>
      <c r="D523" s="11" t="s">
        <v>556</v>
      </c>
      <c r="E523" s="29" t="s">
        <v>93</v>
      </c>
      <c r="F523" s="43">
        <v>0</v>
      </c>
      <c r="G523" s="43" t="str">
        <f t="shared" si="17"/>
        <v>2.内訳(7)政府保証付外債1.0%以上2.0%未満</v>
      </c>
      <c r="H523" s="44">
        <v>2020</v>
      </c>
      <c r="I523" s="44">
        <v>0</v>
      </c>
      <c r="J523" s="44">
        <v>0</v>
      </c>
      <c r="K523" s="44">
        <v>0</v>
      </c>
      <c r="L523" s="45" t="str">
        <f t="shared" si="18"/>
        <v>insert into analy_gyoretu values(2020,0,0,0,24,null,10,null,3,0,0,'2.内訳(7)政府保証付外債1.0%以上2.0%未満',null,null,null,null);</v>
      </c>
    </row>
    <row r="524" spans="1:12" ht="24.4" customHeight="1" x14ac:dyDescent="0.15">
      <c r="A524" s="9" t="s">
        <v>903</v>
      </c>
      <c r="B524" s="9">
        <v>24</v>
      </c>
      <c r="C524" s="19" t="s">
        <v>568</v>
      </c>
      <c r="D524" s="11" t="s">
        <v>556</v>
      </c>
      <c r="E524" s="29" t="s">
        <v>95</v>
      </c>
      <c r="F524" s="43">
        <v>0</v>
      </c>
      <c r="G524" s="43" t="str">
        <f t="shared" si="17"/>
        <v>2.内訳(7)政府保証付外債2.0%以上3.0%未満</v>
      </c>
      <c r="H524" s="44">
        <v>2020</v>
      </c>
      <c r="I524" s="44">
        <v>0</v>
      </c>
      <c r="J524" s="44">
        <v>0</v>
      </c>
      <c r="K524" s="44">
        <v>0</v>
      </c>
      <c r="L524" s="45" t="str">
        <f t="shared" si="18"/>
        <v>insert into analy_gyoretu values(2020,0,0,0,24,null,10,null,4,0,0,'2.内訳(7)政府保証付外債2.0%以上3.0%未満',null,null,null,null);</v>
      </c>
    </row>
    <row r="525" spans="1:12" ht="24.4" customHeight="1" x14ac:dyDescent="0.15">
      <c r="A525" s="9" t="s">
        <v>903</v>
      </c>
      <c r="B525" s="9">
        <v>24</v>
      </c>
      <c r="C525" s="19" t="s">
        <v>567</v>
      </c>
      <c r="D525" s="11" t="s">
        <v>556</v>
      </c>
      <c r="E525" s="29" t="s">
        <v>97</v>
      </c>
      <c r="F525" s="43">
        <v>0</v>
      </c>
      <c r="G525" s="43" t="str">
        <f t="shared" si="17"/>
        <v>2.内訳(7)政府保証付外債3.0%以上4.0%未満</v>
      </c>
      <c r="H525" s="44">
        <v>2020</v>
      </c>
      <c r="I525" s="44">
        <v>0</v>
      </c>
      <c r="J525" s="44">
        <v>0</v>
      </c>
      <c r="K525" s="44">
        <v>0</v>
      </c>
      <c r="L525" s="45" t="str">
        <f t="shared" si="18"/>
        <v>insert into analy_gyoretu values(2020,0,0,0,24,null,10,null,5,0,0,'2.内訳(7)政府保証付外債3.0%以上4.0%未満',null,null,null,null);</v>
      </c>
    </row>
    <row r="526" spans="1:12" ht="24.4" customHeight="1" x14ac:dyDescent="0.15">
      <c r="A526" s="9" t="s">
        <v>903</v>
      </c>
      <c r="B526" s="9">
        <v>24</v>
      </c>
      <c r="C526" s="19" t="s">
        <v>566</v>
      </c>
      <c r="D526" s="11" t="s">
        <v>556</v>
      </c>
      <c r="E526" s="29" t="s">
        <v>98</v>
      </c>
      <c r="F526" s="43">
        <v>0</v>
      </c>
      <c r="G526" s="43" t="str">
        <f t="shared" si="17"/>
        <v>2.内訳(7)政府保証付外債4.0%以上5.0%未満</v>
      </c>
      <c r="H526" s="44">
        <v>2020</v>
      </c>
      <c r="I526" s="44">
        <v>0</v>
      </c>
      <c r="J526" s="44">
        <v>0</v>
      </c>
      <c r="K526" s="44">
        <v>0</v>
      </c>
      <c r="L526" s="45" t="str">
        <f t="shared" si="18"/>
        <v>insert into analy_gyoretu values(2020,0,0,0,24,null,10,null,6,0,0,'2.内訳(7)政府保証付外債4.0%以上5.0%未満',null,null,null,null);</v>
      </c>
    </row>
    <row r="527" spans="1:12" ht="24.4" customHeight="1" x14ac:dyDescent="0.15">
      <c r="A527" s="9" t="s">
        <v>903</v>
      </c>
      <c r="B527" s="9">
        <v>24</v>
      </c>
      <c r="C527" s="19" t="s">
        <v>565</v>
      </c>
      <c r="D527" s="11" t="s">
        <v>556</v>
      </c>
      <c r="E527" s="29" t="s">
        <v>99</v>
      </c>
      <c r="F527" s="43">
        <v>0</v>
      </c>
      <c r="G527" s="43" t="str">
        <f t="shared" si="17"/>
        <v>2.内訳(7)政府保証付外債5.0%以上6.0%未満</v>
      </c>
      <c r="H527" s="44">
        <v>2020</v>
      </c>
      <c r="I527" s="44">
        <v>0</v>
      </c>
      <c r="J527" s="44">
        <v>0</v>
      </c>
      <c r="K527" s="44">
        <v>0</v>
      </c>
      <c r="L527" s="45" t="str">
        <f t="shared" si="18"/>
        <v>insert into analy_gyoretu values(2020,0,0,0,24,null,10,null,7,0,0,'2.内訳(7)政府保証付外債5.0%以上6.0%未満',null,null,null,null);</v>
      </c>
    </row>
    <row r="528" spans="1:12" ht="24.4" customHeight="1" x14ac:dyDescent="0.15">
      <c r="A528" s="9" t="s">
        <v>903</v>
      </c>
      <c r="B528" s="9">
        <v>24</v>
      </c>
      <c r="C528" s="19" t="s">
        <v>564</v>
      </c>
      <c r="D528" s="11" t="s">
        <v>556</v>
      </c>
      <c r="E528" s="29" t="s">
        <v>100</v>
      </c>
      <c r="F528" s="43">
        <v>0</v>
      </c>
      <c r="G528" s="43" t="str">
        <f t="shared" si="17"/>
        <v>2.内訳(7)政府保証付外債6.0%以上7.0%未満</v>
      </c>
      <c r="H528" s="44">
        <v>2020</v>
      </c>
      <c r="I528" s="44">
        <v>0</v>
      </c>
      <c r="J528" s="44">
        <v>0</v>
      </c>
      <c r="K528" s="44">
        <v>0</v>
      </c>
      <c r="L528" s="45" t="str">
        <f t="shared" si="18"/>
        <v>insert into analy_gyoretu values(2020,0,0,0,24,null,10,null,8,0,0,'2.内訳(7)政府保証付外債6.0%以上7.0%未満',null,null,null,null);</v>
      </c>
    </row>
    <row r="529" spans="1:12" ht="24.4" customHeight="1" x14ac:dyDescent="0.15">
      <c r="A529" s="9" t="s">
        <v>903</v>
      </c>
      <c r="B529" s="9">
        <v>24</v>
      </c>
      <c r="C529" s="19" t="s">
        <v>563</v>
      </c>
      <c r="D529" s="11" t="s">
        <v>556</v>
      </c>
      <c r="E529" s="29" t="s">
        <v>101</v>
      </c>
      <c r="F529" s="43">
        <v>0</v>
      </c>
      <c r="G529" s="43" t="str">
        <f t="shared" si="17"/>
        <v>2.内訳(7)政府保証付外債7.0%以上7.5%未満</v>
      </c>
      <c r="H529" s="44">
        <v>2020</v>
      </c>
      <c r="I529" s="44">
        <v>0</v>
      </c>
      <c r="J529" s="44">
        <v>0</v>
      </c>
      <c r="K529" s="44">
        <v>0</v>
      </c>
      <c r="L529" s="45" t="str">
        <f t="shared" si="18"/>
        <v>insert into analy_gyoretu values(2020,0,0,0,24,null,10,null,9,0,0,'2.内訳(7)政府保証付外債7.0%以上7.5%未満',null,null,null,null);</v>
      </c>
    </row>
    <row r="530" spans="1:12" ht="24.4" customHeight="1" x14ac:dyDescent="0.15">
      <c r="A530" s="9" t="s">
        <v>903</v>
      </c>
      <c r="B530" s="9">
        <v>24</v>
      </c>
      <c r="C530" s="19" t="s">
        <v>562</v>
      </c>
      <c r="D530" s="11" t="s">
        <v>556</v>
      </c>
      <c r="E530" s="29" t="s">
        <v>102</v>
      </c>
      <c r="F530" s="43">
        <v>0</v>
      </c>
      <c r="G530" s="43" t="str">
        <f t="shared" si="17"/>
        <v>2.内訳(7)政府保証付外債7.5%以上8.0%未満</v>
      </c>
      <c r="H530" s="44">
        <v>2020</v>
      </c>
      <c r="I530" s="44">
        <v>0</v>
      </c>
      <c r="J530" s="44">
        <v>0</v>
      </c>
      <c r="K530" s="44">
        <v>0</v>
      </c>
      <c r="L530" s="45" t="str">
        <f t="shared" si="18"/>
        <v>insert into analy_gyoretu values(2020,0,0,0,24,null,10,null,10,0,0,'2.内訳(7)政府保証付外債7.5%以上8.0%未満',null,null,null,null);</v>
      </c>
    </row>
    <row r="531" spans="1:12" ht="24.4" customHeight="1" x14ac:dyDescent="0.15">
      <c r="A531" s="9" t="s">
        <v>903</v>
      </c>
      <c r="B531" s="9">
        <v>24</v>
      </c>
      <c r="C531" s="19" t="s">
        <v>561</v>
      </c>
      <c r="D531" s="11" t="s">
        <v>556</v>
      </c>
      <c r="E531" s="29" t="s">
        <v>104</v>
      </c>
      <c r="F531" s="43">
        <v>0</v>
      </c>
      <c r="G531" s="43" t="str">
        <f t="shared" si="17"/>
        <v>2.内訳(7)政府保証付外債8.0%以上</v>
      </c>
      <c r="H531" s="44">
        <v>2020</v>
      </c>
      <c r="I531" s="44">
        <v>0</v>
      </c>
      <c r="J531" s="44">
        <v>0</v>
      </c>
      <c r="K531" s="44">
        <v>0</v>
      </c>
      <c r="L531" s="45" t="str">
        <f t="shared" si="18"/>
        <v>insert into analy_gyoretu values(2020,0,0,0,24,null,10,null,11,0,0,'2.内訳(7)政府保証付外債8.0%以上',null,null,null,null);</v>
      </c>
    </row>
    <row r="532" spans="1:12" ht="24.4" customHeight="1" x14ac:dyDescent="0.15">
      <c r="A532" s="9" t="s">
        <v>903</v>
      </c>
      <c r="B532" s="9">
        <v>24</v>
      </c>
      <c r="C532" s="19" t="s">
        <v>560</v>
      </c>
      <c r="D532" s="11" t="s">
        <v>556</v>
      </c>
      <c r="E532" s="29" t="s">
        <v>106</v>
      </c>
      <c r="F532" s="43">
        <v>0</v>
      </c>
      <c r="G532" s="43" t="str">
        <f t="shared" si="17"/>
        <v>2.内訳(7)政府保証付外債合計</v>
      </c>
      <c r="H532" s="44">
        <v>2020</v>
      </c>
      <c r="I532" s="44">
        <v>0</v>
      </c>
      <c r="J532" s="44">
        <v>0</v>
      </c>
      <c r="K532" s="44">
        <v>0</v>
      </c>
      <c r="L532" s="45" t="str">
        <f t="shared" si="18"/>
        <v>insert into analy_gyoretu values(2020,0,0,0,24,null,10,null,12,0,0,'2.内訳(7)政府保証付外債合計',null,null,null,null);</v>
      </c>
    </row>
    <row r="533" spans="1:12" ht="24.4" customHeight="1" x14ac:dyDescent="0.15">
      <c r="A533" s="9" t="s">
        <v>903</v>
      </c>
      <c r="B533" s="9">
        <v>24</v>
      </c>
      <c r="C533" s="19" t="s">
        <v>559</v>
      </c>
      <c r="D533" s="11" t="s">
        <v>556</v>
      </c>
      <c r="E533" s="29" t="s">
        <v>108</v>
      </c>
      <c r="F533" s="43">
        <v>0</v>
      </c>
      <c r="G533" s="43" t="str">
        <f t="shared" si="17"/>
        <v>2.内訳(7)政府保証付外債「合計」のうち建設改良費等以外の経費に対する企業債現在高</v>
      </c>
      <c r="H533" s="44">
        <v>2020</v>
      </c>
      <c r="I533" s="44">
        <v>0</v>
      </c>
      <c r="J533" s="44">
        <v>0</v>
      </c>
      <c r="K533" s="44">
        <v>0</v>
      </c>
      <c r="L533" s="45" t="str">
        <f t="shared" si="18"/>
        <v>insert into analy_gyoretu values(2020,0,0,0,24,null,10,null,13,0,0,'2.内訳(7)政府保証付外債「合計」のうち建設改良費等以外の経費に対する企業債現在高',null,null,null,null);</v>
      </c>
    </row>
    <row r="534" spans="1:12" ht="24.4" customHeight="1" x14ac:dyDescent="0.15">
      <c r="A534" s="9" t="s">
        <v>903</v>
      </c>
      <c r="B534" s="9">
        <v>24</v>
      </c>
      <c r="C534" s="19" t="s">
        <v>558</v>
      </c>
      <c r="D534" s="11" t="s">
        <v>556</v>
      </c>
      <c r="E534" s="29" t="s">
        <v>110</v>
      </c>
      <c r="F534" s="43">
        <v>0</v>
      </c>
      <c r="G534" s="43" t="str">
        <f t="shared" si="17"/>
        <v>2.内訳(7)政府保証付外債合計の</v>
      </c>
      <c r="H534" s="44">
        <v>2020</v>
      </c>
      <c r="I534" s="44">
        <v>0</v>
      </c>
      <c r="J534" s="44">
        <v>0</v>
      </c>
      <c r="K534" s="44">
        <v>0</v>
      </c>
      <c r="L534" s="45" t="str">
        <f t="shared" si="18"/>
        <v>insert into analy_gyoretu values(2020,0,0,0,24,null,10,null,14,0,0,'2.内訳(7)政府保証付外債合計の',null,null,null,null);</v>
      </c>
    </row>
    <row r="535" spans="1:12" ht="24.4" customHeight="1" x14ac:dyDescent="0.15">
      <c r="A535" s="9" t="s">
        <v>903</v>
      </c>
      <c r="B535" s="9">
        <v>24</v>
      </c>
      <c r="C535" s="19" t="s">
        <v>557</v>
      </c>
      <c r="D535" s="11" t="s">
        <v>556</v>
      </c>
      <c r="E535" s="29" t="s">
        <v>112</v>
      </c>
      <c r="F535" s="43">
        <v>0</v>
      </c>
      <c r="G535" s="43" t="str">
        <f t="shared" si="17"/>
        <v>2.内訳(7)政府保証付外債内訳</v>
      </c>
      <c r="H535" s="44">
        <v>2020</v>
      </c>
      <c r="I535" s="44">
        <v>0</v>
      </c>
      <c r="J535" s="44">
        <v>0</v>
      </c>
      <c r="K535" s="44">
        <v>0</v>
      </c>
      <c r="L535" s="45" t="str">
        <f t="shared" si="18"/>
        <v>insert into analy_gyoretu values(2020,0,0,0,24,null,10,null,15,0,0,'2.内訳(7)政府保証付外債内訳',null,null,null,null);</v>
      </c>
    </row>
    <row r="536" spans="1:12" ht="24.4" customHeight="1" x14ac:dyDescent="0.15">
      <c r="A536" s="9" t="s">
        <v>903</v>
      </c>
      <c r="B536" s="9">
        <v>24</v>
      </c>
      <c r="C536" s="19" t="s">
        <v>1210</v>
      </c>
      <c r="D536" s="11" t="s">
        <v>556</v>
      </c>
      <c r="E536" s="29" t="s">
        <v>114</v>
      </c>
      <c r="F536" s="43">
        <v>0</v>
      </c>
      <c r="G536" s="43" t="str">
        <f t="shared" si="17"/>
        <v>2.内訳(7)政府保証付外債企業債の償還に要する資金の全部又は一部を一般会計等において負担することを定めている場合、その金額</v>
      </c>
      <c r="H536" s="44">
        <v>2020</v>
      </c>
      <c r="I536" s="44">
        <v>0</v>
      </c>
      <c r="J536" s="44">
        <v>0</v>
      </c>
      <c r="K536" s="44">
        <v>0</v>
      </c>
      <c r="L536" s="45" t="str">
        <f t="shared" si="18"/>
        <v>insert into analy_gyoretu values(2020,0,0,0,24,null,10,null,16,0,0,'2.内訳(7)政府保証付外債企業債の償還に要する資金の全部又は一部を一般会計等において負担することを定めている場合、その金額',null,null,null,null);</v>
      </c>
    </row>
    <row r="537" spans="1:12" ht="24.4" customHeight="1" x14ac:dyDescent="0.15">
      <c r="A537" s="9" t="s">
        <v>903</v>
      </c>
      <c r="B537" s="9">
        <v>24</v>
      </c>
      <c r="C537" s="19" t="s">
        <v>555</v>
      </c>
      <c r="D537" s="11" t="s">
        <v>540</v>
      </c>
      <c r="E537" s="29" t="s">
        <v>89</v>
      </c>
      <c r="F537" s="43">
        <v>0</v>
      </c>
      <c r="G537" s="43" t="str">
        <f t="shared" si="17"/>
        <v>2.内訳(8)交付公債起債前借</v>
      </c>
      <c r="H537" s="44">
        <v>2020</v>
      </c>
      <c r="I537" s="44">
        <v>0</v>
      </c>
      <c r="J537" s="44">
        <v>0</v>
      </c>
      <c r="K537" s="44">
        <v>0</v>
      </c>
      <c r="L537" s="45" t="str">
        <f t="shared" si="18"/>
        <v>insert into analy_gyoretu values(2020,0,0,0,24,null,11,null,1,0,0,'2.内訳(8)交付公債起債前借',null,null,null,null);</v>
      </c>
    </row>
    <row r="538" spans="1:12" ht="24.4" customHeight="1" x14ac:dyDescent="0.15">
      <c r="A538" s="9" t="s">
        <v>903</v>
      </c>
      <c r="B538" s="9">
        <v>24</v>
      </c>
      <c r="C538" s="19" t="s">
        <v>554</v>
      </c>
      <c r="D538" s="11" t="s">
        <v>540</v>
      </c>
      <c r="E538" s="29" t="s">
        <v>91</v>
      </c>
      <c r="F538" s="43">
        <v>0</v>
      </c>
      <c r="G538" s="43" t="str">
        <f t="shared" si="17"/>
        <v>2.内訳(8)交付公債1.0%未満</v>
      </c>
      <c r="H538" s="44">
        <v>2020</v>
      </c>
      <c r="I538" s="44">
        <v>0</v>
      </c>
      <c r="J538" s="44">
        <v>0</v>
      </c>
      <c r="K538" s="44">
        <v>0</v>
      </c>
      <c r="L538" s="45" t="str">
        <f t="shared" si="18"/>
        <v>insert into analy_gyoretu values(2020,0,0,0,24,null,11,null,2,0,0,'2.内訳(8)交付公債1.0%未満',null,null,null,null);</v>
      </c>
    </row>
    <row r="539" spans="1:12" ht="24.4" customHeight="1" x14ac:dyDescent="0.15">
      <c r="A539" s="9" t="s">
        <v>903</v>
      </c>
      <c r="B539" s="9">
        <v>24</v>
      </c>
      <c r="C539" s="19" t="s">
        <v>553</v>
      </c>
      <c r="D539" s="11" t="s">
        <v>540</v>
      </c>
      <c r="E539" s="29" t="s">
        <v>93</v>
      </c>
      <c r="F539" s="43">
        <v>0</v>
      </c>
      <c r="G539" s="43" t="str">
        <f t="shared" si="17"/>
        <v>2.内訳(8)交付公債1.0%以上2.0%未満</v>
      </c>
      <c r="H539" s="44">
        <v>2020</v>
      </c>
      <c r="I539" s="44">
        <v>0</v>
      </c>
      <c r="J539" s="44">
        <v>0</v>
      </c>
      <c r="K539" s="44">
        <v>0</v>
      </c>
      <c r="L539" s="45" t="str">
        <f t="shared" si="18"/>
        <v>insert into analy_gyoretu values(2020,0,0,0,24,null,11,null,3,0,0,'2.内訳(8)交付公債1.0%以上2.0%未満',null,null,null,null);</v>
      </c>
    </row>
    <row r="540" spans="1:12" ht="24.4" customHeight="1" x14ac:dyDescent="0.15">
      <c r="A540" s="9" t="s">
        <v>903</v>
      </c>
      <c r="B540" s="9">
        <v>24</v>
      </c>
      <c r="C540" s="19" t="s">
        <v>552</v>
      </c>
      <c r="D540" s="11" t="s">
        <v>540</v>
      </c>
      <c r="E540" s="29" t="s">
        <v>95</v>
      </c>
      <c r="F540" s="43">
        <v>0</v>
      </c>
      <c r="G540" s="43" t="str">
        <f t="shared" si="17"/>
        <v>2.内訳(8)交付公債2.0%以上3.0%未満</v>
      </c>
      <c r="H540" s="44">
        <v>2020</v>
      </c>
      <c r="I540" s="44">
        <v>0</v>
      </c>
      <c r="J540" s="44">
        <v>0</v>
      </c>
      <c r="K540" s="44">
        <v>0</v>
      </c>
      <c r="L540" s="45" t="str">
        <f t="shared" si="18"/>
        <v>insert into analy_gyoretu values(2020,0,0,0,24,null,11,null,4,0,0,'2.内訳(8)交付公債2.0%以上3.0%未満',null,null,null,null);</v>
      </c>
    </row>
    <row r="541" spans="1:12" ht="24.4" customHeight="1" x14ac:dyDescent="0.15">
      <c r="A541" s="9" t="s">
        <v>903</v>
      </c>
      <c r="B541" s="9">
        <v>24</v>
      </c>
      <c r="C541" s="19" t="s">
        <v>551</v>
      </c>
      <c r="D541" s="11" t="s">
        <v>540</v>
      </c>
      <c r="E541" s="29" t="s">
        <v>97</v>
      </c>
      <c r="F541" s="43">
        <v>0</v>
      </c>
      <c r="G541" s="43" t="str">
        <f t="shared" si="17"/>
        <v>2.内訳(8)交付公債3.0%以上4.0%未満</v>
      </c>
      <c r="H541" s="44">
        <v>2020</v>
      </c>
      <c r="I541" s="44">
        <v>0</v>
      </c>
      <c r="J541" s="44">
        <v>0</v>
      </c>
      <c r="K541" s="44">
        <v>0</v>
      </c>
      <c r="L541" s="45" t="str">
        <f t="shared" si="18"/>
        <v>insert into analy_gyoretu values(2020,0,0,0,24,null,11,null,5,0,0,'2.内訳(8)交付公債3.0%以上4.0%未満',null,null,null,null);</v>
      </c>
    </row>
    <row r="542" spans="1:12" ht="24.4" customHeight="1" x14ac:dyDescent="0.15">
      <c r="A542" s="9" t="s">
        <v>903</v>
      </c>
      <c r="B542" s="9">
        <v>24</v>
      </c>
      <c r="C542" s="19" t="s">
        <v>550</v>
      </c>
      <c r="D542" s="11" t="s">
        <v>540</v>
      </c>
      <c r="E542" s="29" t="s">
        <v>98</v>
      </c>
      <c r="F542" s="43">
        <v>0</v>
      </c>
      <c r="G542" s="43" t="str">
        <f t="shared" si="17"/>
        <v>2.内訳(8)交付公債4.0%以上5.0%未満</v>
      </c>
      <c r="H542" s="44">
        <v>2020</v>
      </c>
      <c r="I542" s="44">
        <v>0</v>
      </c>
      <c r="J542" s="44">
        <v>0</v>
      </c>
      <c r="K542" s="44">
        <v>0</v>
      </c>
      <c r="L542" s="45" t="str">
        <f t="shared" si="18"/>
        <v>insert into analy_gyoretu values(2020,0,0,0,24,null,11,null,6,0,0,'2.内訳(8)交付公債4.0%以上5.0%未満',null,null,null,null);</v>
      </c>
    </row>
    <row r="543" spans="1:12" ht="24.4" customHeight="1" x14ac:dyDescent="0.15">
      <c r="A543" s="9" t="s">
        <v>903</v>
      </c>
      <c r="B543" s="9">
        <v>24</v>
      </c>
      <c r="C543" s="19" t="s">
        <v>549</v>
      </c>
      <c r="D543" s="11" t="s">
        <v>540</v>
      </c>
      <c r="E543" s="29" t="s">
        <v>99</v>
      </c>
      <c r="F543" s="43">
        <v>0</v>
      </c>
      <c r="G543" s="43" t="str">
        <f t="shared" si="17"/>
        <v>2.内訳(8)交付公債5.0%以上6.0%未満</v>
      </c>
      <c r="H543" s="44">
        <v>2020</v>
      </c>
      <c r="I543" s="44">
        <v>0</v>
      </c>
      <c r="J543" s="44">
        <v>0</v>
      </c>
      <c r="K543" s="44">
        <v>0</v>
      </c>
      <c r="L543" s="45" t="str">
        <f t="shared" si="18"/>
        <v>insert into analy_gyoretu values(2020,0,0,0,24,null,11,null,7,0,0,'2.内訳(8)交付公債5.0%以上6.0%未満',null,null,null,null);</v>
      </c>
    </row>
    <row r="544" spans="1:12" ht="24.4" customHeight="1" x14ac:dyDescent="0.15">
      <c r="A544" s="9" t="s">
        <v>903</v>
      </c>
      <c r="B544" s="9">
        <v>24</v>
      </c>
      <c r="C544" s="19" t="s">
        <v>548</v>
      </c>
      <c r="D544" s="11" t="s">
        <v>540</v>
      </c>
      <c r="E544" s="29" t="s">
        <v>100</v>
      </c>
      <c r="F544" s="43">
        <v>0</v>
      </c>
      <c r="G544" s="43" t="str">
        <f t="shared" si="17"/>
        <v>2.内訳(8)交付公債6.0%以上7.0%未満</v>
      </c>
      <c r="H544" s="44">
        <v>2020</v>
      </c>
      <c r="I544" s="44">
        <v>0</v>
      </c>
      <c r="J544" s="44">
        <v>0</v>
      </c>
      <c r="K544" s="44">
        <v>0</v>
      </c>
      <c r="L544" s="45" t="str">
        <f t="shared" si="18"/>
        <v>insert into analy_gyoretu values(2020,0,0,0,24,null,11,null,8,0,0,'2.内訳(8)交付公債6.0%以上7.0%未満',null,null,null,null);</v>
      </c>
    </row>
    <row r="545" spans="1:12" ht="24.4" customHeight="1" x14ac:dyDescent="0.15">
      <c r="A545" s="9" t="s">
        <v>903</v>
      </c>
      <c r="B545" s="9">
        <v>24</v>
      </c>
      <c r="C545" s="19" t="s">
        <v>547</v>
      </c>
      <c r="D545" s="11" t="s">
        <v>540</v>
      </c>
      <c r="E545" s="29" t="s">
        <v>101</v>
      </c>
      <c r="F545" s="43">
        <v>0</v>
      </c>
      <c r="G545" s="43" t="str">
        <f t="shared" si="17"/>
        <v>2.内訳(8)交付公債7.0%以上7.5%未満</v>
      </c>
      <c r="H545" s="44">
        <v>2020</v>
      </c>
      <c r="I545" s="44">
        <v>0</v>
      </c>
      <c r="J545" s="44">
        <v>0</v>
      </c>
      <c r="K545" s="44">
        <v>0</v>
      </c>
      <c r="L545" s="45" t="str">
        <f t="shared" si="18"/>
        <v>insert into analy_gyoretu values(2020,0,0,0,24,null,11,null,9,0,0,'2.内訳(8)交付公債7.0%以上7.5%未満',null,null,null,null);</v>
      </c>
    </row>
    <row r="546" spans="1:12" ht="24.4" customHeight="1" x14ac:dyDescent="0.15">
      <c r="A546" s="9" t="s">
        <v>903</v>
      </c>
      <c r="B546" s="9">
        <v>24</v>
      </c>
      <c r="C546" s="19" t="s">
        <v>546</v>
      </c>
      <c r="D546" s="11" t="s">
        <v>540</v>
      </c>
      <c r="E546" s="29" t="s">
        <v>102</v>
      </c>
      <c r="F546" s="43">
        <v>0</v>
      </c>
      <c r="G546" s="43" t="str">
        <f t="shared" si="17"/>
        <v>2.内訳(8)交付公債7.5%以上8.0%未満</v>
      </c>
      <c r="H546" s="44">
        <v>2020</v>
      </c>
      <c r="I546" s="44">
        <v>0</v>
      </c>
      <c r="J546" s="44">
        <v>0</v>
      </c>
      <c r="K546" s="44">
        <v>0</v>
      </c>
      <c r="L546" s="45" t="str">
        <f t="shared" si="18"/>
        <v>insert into analy_gyoretu values(2020,0,0,0,24,null,11,null,10,0,0,'2.内訳(8)交付公債7.5%以上8.0%未満',null,null,null,null);</v>
      </c>
    </row>
    <row r="547" spans="1:12" ht="24.4" customHeight="1" x14ac:dyDescent="0.15">
      <c r="A547" s="9" t="s">
        <v>903</v>
      </c>
      <c r="B547" s="9">
        <v>24</v>
      </c>
      <c r="C547" s="19" t="s">
        <v>545</v>
      </c>
      <c r="D547" s="11" t="s">
        <v>540</v>
      </c>
      <c r="E547" s="29" t="s">
        <v>104</v>
      </c>
      <c r="F547" s="43">
        <v>0</v>
      </c>
      <c r="G547" s="43" t="str">
        <f t="shared" si="17"/>
        <v>2.内訳(8)交付公債8.0%以上</v>
      </c>
      <c r="H547" s="44">
        <v>2020</v>
      </c>
      <c r="I547" s="44">
        <v>0</v>
      </c>
      <c r="J547" s="44">
        <v>0</v>
      </c>
      <c r="K547" s="44">
        <v>0</v>
      </c>
      <c r="L547" s="45" t="str">
        <f t="shared" si="18"/>
        <v>insert into analy_gyoretu values(2020,0,0,0,24,null,11,null,11,0,0,'2.内訳(8)交付公債8.0%以上',null,null,null,null);</v>
      </c>
    </row>
    <row r="548" spans="1:12" ht="24.4" customHeight="1" x14ac:dyDescent="0.15">
      <c r="A548" s="9" t="s">
        <v>903</v>
      </c>
      <c r="B548" s="9">
        <v>24</v>
      </c>
      <c r="C548" s="19" t="s">
        <v>544</v>
      </c>
      <c r="D548" s="11" t="s">
        <v>540</v>
      </c>
      <c r="E548" s="29" t="s">
        <v>106</v>
      </c>
      <c r="F548" s="43">
        <v>0</v>
      </c>
      <c r="G548" s="43" t="str">
        <f t="shared" si="17"/>
        <v>2.内訳(8)交付公債合計</v>
      </c>
      <c r="H548" s="44">
        <v>2020</v>
      </c>
      <c r="I548" s="44">
        <v>0</v>
      </c>
      <c r="J548" s="44">
        <v>0</v>
      </c>
      <c r="K548" s="44">
        <v>0</v>
      </c>
      <c r="L548" s="45" t="str">
        <f t="shared" si="18"/>
        <v>insert into analy_gyoretu values(2020,0,0,0,24,null,11,null,12,0,0,'2.内訳(8)交付公債合計',null,null,null,null);</v>
      </c>
    </row>
    <row r="549" spans="1:12" ht="24.4" customHeight="1" x14ac:dyDescent="0.15">
      <c r="A549" s="9" t="s">
        <v>903</v>
      </c>
      <c r="B549" s="9">
        <v>24</v>
      </c>
      <c r="C549" s="19" t="s">
        <v>543</v>
      </c>
      <c r="D549" s="11" t="s">
        <v>540</v>
      </c>
      <c r="E549" s="29" t="s">
        <v>108</v>
      </c>
      <c r="F549" s="43">
        <v>0</v>
      </c>
      <c r="G549" s="43" t="str">
        <f t="shared" si="17"/>
        <v>2.内訳(8)交付公債「合計」のうち建設改良費等以外の経費に対する企業債現在高</v>
      </c>
      <c r="H549" s="44">
        <v>2020</v>
      </c>
      <c r="I549" s="44">
        <v>0</v>
      </c>
      <c r="J549" s="44">
        <v>0</v>
      </c>
      <c r="K549" s="44">
        <v>0</v>
      </c>
      <c r="L549" s="45" t="str">
        <f t="shared" si="18"/>
        <v>insert into analy_gyoretu values(2020,0,0,0,24,null,11,null,13,0,0,'2.内訳(8)交付公債「合計」のうち建設改良費等以外の経費に対する企業債現在高',null,null,null,null);</v>
      </c>
    </row>
    <row r="550" spans="1:12" ht="24.4" customHeight="1" x14ac:dyDescent="0.15">
      <c r="A550" s="9" t="s">
        <v>903</v>
      </c>
      <c r="B550" s="9">
        <v>24</v>
      </c>
      <c r="C550" s="19" t="s">
        <v>542</v>
      </c>
      <c r="D550" s="11" t="s">
        <v>540</v>
      </c>
      <c r="E550" s="29" t="s">
        <v>110</v>
      </c>
      <c r="F550" s="43">
        <v>0</v>
      </c>
      <c r="G550" s="43" t="str">
        <f t="shared" si="17"/>
        <v>2.内訳(8)交付公債合計の</v>
      </c>
      <c r="H550" s="44">
        <v>2020</v>
      </c>
      <c r="I550" s="44">
        <v>0</v>
      </c>
      <c r="J550" s="44">
        <v>0</v>
      </c>
      <c r="K550" s="44">
        <v>0</v>
      </c>
      <c r="L550" s="45" t="str">
        <f t="shared" si="18"/>
        <v>insert into analy_gyoretu values(2020,0,0,0,24,null,11,null,14,0,0,'2.内訳(8)交付公債合計の',null,null,null,null);</v>
      </c>
    </row>
    <row r="551" spans="1:12" ht="24.4" customHeight="1" x14ac:dyDescent="0.15">
      <c r="A551" s="9" t="s">
        <v>903</v>
      </c>
      <c r="B551" s="9">
        <v>24</v>
      </c>
      <c r="C551" s="19" t="s">
        <v>541</v>
      </c>
      <c r="D551" s="11" t="s">
        <v>540</v>
      </c>
      <c r="E551" s="29" t="s">
        <v>112</v>
      </c>
      <c r="F551" s="43">
        <v>0</v>
      </c>
      <c r="G551" s="43" t="str">
        <f t="shared" si="17"/>
        <v>2.内訳(8)交付公債内訳</v>
      </c>
      <c r="H551" s="44">
        <v>2020</v>
      </c>
      <c r="I551" s="44">
        <v>0</v>
      </c>
      <c r="J551" s="44">
        <v>0</v>
      </c>
      <c r="K551" s="44">
        <v>0</v>
      </c>
      <c r="L551" s="45" t="str">
        <f t="shared" si="18"/>
        <v>insert into analy_gyoretu values(2020,0,0,0,24,null,11,null,15,0,0,'2.内訳(8)交付公債内訳',null,null,null,null);</v>
      </c>
    </row>
    <row r="552" spans="1:12" ht="24.4" customHeight="1" x14ac:dyDescent="0.15">
      <c r="A552" s="9" t="s">
        <v>903</v>
      </c>
      <c r="B552" s="9">
        <v>24</v>
      </c>
      <c r="C552" s="19" t="s">
        <v>1211</v>
      </c>
      <c r="D552" s="11" t="s">
        <v>540</v>
      </c>
      <c r="E552" s="29" t="s">
        <v>114</v>
      </c>
      <c r="F552" s="43">
        <v>0</v>
      </c>
      <c r="G552" s="43" t="str">
        <f t="shared" si="17"/>
        <v>2.内訳(8)交付公債企業債の償還に要する資金の全部又は一部を一般会計等において負担することを定めている場合、その金額</v>
      </c>
      <c r="H552" s="44">
        <v>2020</v>
      </c>
      <c r="I552" s="44">
        <v>0</v>
      </c>
      <c r="J552" s="44">
        <v>0</v>
      </c>
      <c r="K552" s="44">
        <v>0</v>
      </c>
      <c r="L552" s="45" t="str">
        <f t="shared" si="18"/>
        <v>insert into analy_gyoretu values(2020,0,0,0,24,null,11,null,16,0,0,'2.内訳(8)交付公債企業債の償還に要する資金の全部又は一部を一般会計等において負担することを定めている場合、その金額',null,null,null,null);</v>
      </c>
    </row>
    <row r="553" spans="1:12" ht="24.4" customHeight="1" x14ac:dyDescent="0.15">
      <c r="A553" s="9" t="s">
        <v>903</v>
      </c>
      <c r="B553" s="9">
        <v>24</v>
      </c>
      <c r="C553" s="19" t="s">
        <v>539</v>
      </c>
      <c r="D553" s="11" t="s">
        <v>524</v>
      </c>
      <c r="E553" s="29" t="s">
        <v>89</v>
      </c>
      <c r="F553" s="43">
        <v>0</v>
      </c>
      <c r="G553" s="43" t="str">
        <f t="shared" si="17"/>
        <v>2.内訳(9)その他起債前借</v>
      </c>
      <c r="H553" s="44">
        <v>2020</v>
      </c>
      <c r="I553" s="44">
        <v>0</v>
      </c>
      <c r="J553" s="44">
        <v>0</v>
      </c>
      <c r="K553" s="44">
        <v>0</v>
      </c>
      <c r="L553" s="45" t="str">
        <f t="shared" si="18"/>
        <v>insert into analy_gyoretu values(2020,0,0,0,24,null,12,null,1,0,0,'2.内訳(9)その他起債前借',null,null,null,null);</v>
      </c>
    </row>
    <row r="554" spans="1:12" ht="24.4" customHeight="1" x14ac:dyDescent="0.15">
      <c r="A554" s="9" t="s">
        <v>903</v>
      </c>
      <c r="B554" s="9">
        <v>24</v>
      </c>
      <c r="C554" s="19" t="s">
        <v>538</v>
      </c>
      <c r="D554" s="11" t="s">
        <v>524</v>
      </c>
      <c r="E554" s="29" t="s">
        <v>91</v>
      </c>
      <c r="F554" s="43">
        <v>0</v>
      </c>
      <c r="G554" s="43" t="str">
        <f t="shared" ref="G554:G617" si="19">SUBSTITUTE(SUBSTITUTE(TRIM(C554)," ",""),"　","")</f>
        <v>2.内訳(9)その他1.0%未満</v>
      </c>
      <c r="H554" s="44">
        <v>2020</v>
      </c>
      <c r="I554" s="44">
        <v>0</v>
      </c>
      <c r="J554" s="44">
        <v>0</v>
      </c>
      <c r="K554" s="44">
        <v>0</v>
      </c>
      <c r="L554" s="45" t="str">
        <f t="shared" si="18"/>
        <v>insert into analy_gyoretu values(2020,0,0,0,24,null,12,null,2,0,0,'2.内訳(9)その他1.0%未満',null,null,null,null);</v>
      </c>
    </row>
    <row r="555" spans="1:12" ht="24.4" customHeight="1" x14ac:dyDescent="0.15">
      <c r="A555" s="9" t="s">
        <v>903</v>
      </c>
      <c r="B555" s="9">
        <v>24</v>
      </c>
      <c r="C555" s="19" t="s">
        <v>537</v>
      </c>
      <c r="D555" s="11" t="s">
        <v>524</v>
      </c>
      <c r="E555" s="29" t="s">
        <v>93</v>
      </c>
      <c r="F555" s="43">
        <v>0</v>
      </c>
      <c r="G555" s="43" t="str">
        <f t="shared" si="19"/>
        <v>2.内訳(9)その他1.0%以上2.0%未満</v>
      </c>
      <c r="H555" s="44">
        <v>2020</v>
      </c>
      <c r="I555" s="44">
        <v>0</v>
      </c>
      <c r="J555" s="44">
        <v>0</v>
      </c>
      <c r="K555" s="44">
        <v>0</v>
      </c>
      <c r="L555" s="45" t="str">
        <f t="shared" si="18"/>
        <v>insert into analy_gyoretu values(2020,0,0,0,24,null,12,null,3,0,0,'2.内訳(9)その他1.0%以上2.0%未満',null,null,null,null);</v>
      </c>
    </row>
    <row r="556" spans="1:12" ht="24.4" customHeight="1" x14ac:dyDescent="0.15">
      <c r="A556" s="9" t="s">
        <v>903</v>
      </c>
      <c r="B556" s="9">
        <v>24</v>
      </c>
      <c r="C556" s="19" t="s">
        <v>536</v>
      </c>
      <c r="D556" s="11" t="s">
        <v>524</v>
      </c>
      <c r="E556" s="29" t="s">
        <v>95</v>
      </c>
      <c r="F556" s="43">
        <v>0</v>
      </c>
      <c r="G556" s="43" t="str">
        <f t="shared" si="19"/>
        <v>2.内訳(9)その他2.0%以上3.0%未満</v>
      </c>
      <c r="H556" s="44">
        <v>2020</v>
      </c>
      <c r="I556" s="44">
        <v>0</v>
      </c>
      <c r="J556" s="44">
        <v>0</v>
      </c>
      <c r="K556" s="44">
        <v>0</v>
      </c>
      <c r="L556" s="45" t="str">
        <f t="shared" si="18"/>
        <v>insert into analy_gyoretu values(2020,0,0,0,24,null,12,null,4,0,0,'2.内訳(9)その他2.0%以上3.0%未満',null,null,null,null);</v>
      </c>
    </row>
    <row r="557" spans="1:12" ht="24.4" customHeight="1" x14ac:dyDescent="0.15">
      <c r="A557" s="9" t="s">
        <v>903</v>
      </c>
      <c r="B557" s="9">
        <v>24</v>
      </c>
      <c r="C557" s="19" t="s">
        <v>535</v>
      </c>
      <c r="D557" s="11" t="s">
        <v>524</v>
      </c>
      <c r="E557" s="29" t="s">
        <v>97</v>
      </c>
      <c r="F557" s="43">
        <v>0</v>
      </c>
      <c r="G557" s="43" t="str">
        <f t="shared" si="19"/>
        <v>2.内訳(9)その他3.0%以上4.0%未満</v>
      </c>
      <c r="H557" s="44">
        <v>2020</v>
      </c>
      <c r="I557" s="44">
        <v>0</v>
      </c>
      <c r="J557" s="44">
        <v>0</v>
      </c>
      <c r="K557" s="44">
        <v>0</v>
      </c>
      <c r="L557" s="45" t="str">
        <f t="shared" si="18"/>
        <v>insert into analy_gyoretu values(2020,0,0,0,24,null,12,null,5,0,0,'2.内訳(9)その他3.0%以上4.0%未満',null,null,null,null);</v>
      </c>
    </row>
    <row r="558" spans="1:12" ht="24.4" customHeight="1" x14ac:dyDescent="0.15">
      <c r="A558" s="9" t="s">
        <v>903</v>
      </c>
      <c r="B558" s="9">
        <v>24</v>
      </c>
      <c r="C558" s="19" t="s">
        <v>534</v>
      </c>
      <c r="D558" s="11" t="s">
        <v>524</v>
      </c>
      <c r="E558" s="29" t="s">
        <v>98</v>
      </c>
      <c r="F558" s="43">
        <v>0</v>
      </c>
      <c r="G558" s="43" t="str">
        <f t="shared" si="19"/>
        <v>2.内訳(9)その他4.0%以上5.0%未満</v>
      </c>
      <c r="H558" s="44">
        <v>2020</v>
      </c>
      <c r="I558" s="44">
        <v>0</v>
      </c>
      <c r="J558" s="44">
        <v>0</v>
      </c>
      <c r="K558" s="44">
        <v>0</v>
      </c>
      <c r="L558" s="45" t="str">
        <f t="shared" si="18"/>
        <v>insert into analy_gyoretu values(2020,0,0,0,24,null,12,null,6,0,0,'2.内訳(9)その他4.0%以上5.0%未満',null,null,null,null);</v>
      </c>
    </row>
    <row r="559" spans="1:12" ht="24.4" customHeight="1" x14ac:dyDescent="0.15">
      <c r="A559" s="9" t="s">
        <v>903</v>
      </c>
      <c r="B559" s="9">
        <v>24</v>
      </c>
      <c r="C559" s="19" t="s">
        <v>533</v>
      </c>
      <c r="D559" s="11" t="s">
        <v>524</v>
      </c>
      <c r="E559" s="29" t="s">
        <v>99</v>
      </c>
      <c r="F559" s="43">
        <v>0</v>
      </c>
      <c r="G559" s="43" t="str">
        <f t="shared" si="19"/>
        <v>2.内訳(9)その他5.0%以上6.0%未満</v>
      </c>
      <c r="H559" s="44">
        <v>2020</v>
      </c>
      <c r="I559" s="44">
        <v>0</v>
      </c>
      <c r="J559" s="44">
        <v>0</v>
      </c>
      <c r="K559" s="44">
        <v>0</v>
      </c>
      <c r="L559" s="45" t="str">
        <f t="shared" si="18"/>
        <v>insert into analy_gyoretu values(2020,0,0,0,24,null,12,null,7,0,0,'2.内訳(9)その他5.0%以上6.0%未満',null,null,null,null);</v>
      </c>
    </row>
    <row r="560" spans="1:12" ht="24.4" customHeight="1" x14ac:dyDescent="0.15">
      <c r="A560" s="9" t="s">
        <v>903</v>
      </c>
      <c r="B560" s="9">
        <v>24</v>
      </c>
      <c r="C560" s="19" t="s">
        <v>532</v>
      </c>
      <c r="D560" s="11" t="s">
        <v>524</v>
      </c>
      <c r="E560" s="29" t="s">
        <v>100</v>
      </c>
      <c r="F560" s="43">
        <v>0</v>
      </c>
      <c r="G560" s="43" t="str">
        <f t="shared" si="19"/>
        <v>2.内訳(9)その他6.0%以上7.0%未満</v>
      </c>
      <c r="H560" s="44">
        <v>2020</v>
      </c>
      <c r="I560" s="44">
        <v>0</v>
      </c>
      <c r="J560" s="44">
        <v>0</v>
      </c>
      <c r="K560" s="44">
        <v>0</v>
      </c>
      <c r="L560" s="45" t="str">
        <f t="shared" si="18"/>
        <v>insert into analy_gyoretu values(2020,0,0,0,24,null,12,null,8,0,0,'2.内訳(9)その他6.0%以上7.0%未満',null,null,null,null);</v>
      </c>
    </row>
    <row r="561" spans="1:12" ht="24.4" customHeight="1" x14ac:dyDescent="0.15">
      <c r="A561" s="9" t="s">
        <v>903</v>
      </c>
      <c r="B561" s="9">
        <v>24</v>
      </c>
      <c r="C561" s="19" t="s">
        <v>531</v>
      </c>
      <c r="D561" s="11" t="s">
        <v>524</v>
      </c>
      <c r="E561" s="29" t="s">
        <v>101</v>
      </c>
      <c r="F561" s="43">
        <v>0</v>
      </c>
      <c r="G561" s="43" t="str">
        <f t="shared" si="19"/>
        <v>2.内訳(9)その他7.0%以上7.5%未満</v>
      </c>
      <c r="H561" s="44">
        <v>2020</v>
      </c>
      <c r="I561" s="44">
        <v>0</v>
      </c>
      <c r="J561" s="44">
        <v>0</v>
      </c>
      <c r="K561" s="44">
        <v>0</v>
      </c>
      <c r="L561" s="45" t="str">
        <f t="shared" si="18"/>
        <v>insert into analy_gyoretu values(2020,0,0,0,24,null,12,null,9,0,0,'2.内訳(9)その他7.0%以上7.5%未満',null,null,null,null);</v>
      </c>
    </row>
    <row r="562" spans="1:12" ht="24.4" customHeight="1" x14ac:dyDescent="0.15">
      <c r="A562" s="9" t="s">
        <v>903</v>
      </c>
      <c r="B562" s="9">
        <v>24</v>
      </c>
      <c r="C562" s="19" t="s">
        <v>530</v>
      </c>
      <c r="D562" s="11" t="s">
        <v>524</v>
      </c>
      <c r="E562" s="29" t="s">
        <v>102</v>
      </c>
      <c r="F562" s="43">
        <v>0</v>
      </c>
      <c r="G562" s="43" t="str">
        <f t="shared" si="19"/>
        <v>2.内訳(9)その他7.5%以上8.0%未満</v>
      </c>
      <c r="H562" s="44">
        <v>2020</v>
      </c>
      <c r="I562" s="44">
        <v>0</v>
      </c>
      <c r="J562" s="44">
        <v>0</v>
      </c>
      <c r="K562" s="44">
        <v>0</v>
      </c>
      <c r="L562" s="45" t="str">
        <f t="shared" si="18"/>
        <v>insert into analy_gyoretu values(2020,0,0,0,24,null,12,null,10,0,0,'2.内訳(9)その他7.5%以上8.0%未満',null,null,null,null);</v>
      </c>
    </row>
    <row r="563" spans="1:12" ht="24.4" customHeight="1" x14ac:dyDescent="0.15">
      <c r="A563" s="9" t="s">
        <v>903</v>
      </c>
      <c r="B563" s="9">
        <v>24</v>
      </c>
      <c r="C563" s="19" t="s">
        <v>529</v>
      </c>
      <c r="D563" s="11" t="s">
        <v>524</v>
      </c>
      <c r="E563" s="29" t="s">
        <v>104</v>
      </c>
      <c r="F563" s="43">
        <v>0</v>
      </c>
      <c r="G563" s="43" t="str">
        <f t="shared" si="19"/>
        <v>2.内訳(9)その他8.0%以上</v>
      </c>
      <c r="H563" s="44">
        <v>2020</v>
      </c>
      <c r="I563" s="44">
        <v>0</v>
      </c>
      <c r="J563" s="44">
        <v>0</v>
      </c>
      <c r="K563" s="44">
        <v>0</v>
      </c>
      <c r="L563" s="45" t="str">
        <f t="shared" si="18"/>
        <v>insert into analy_gyoretu values(2020,0,0,0,24,null,12,null,11,0,0,'2.内訳(9)その他8.0%以上',null,null,null,null);</v>
      </c>
    </row>
    <row r="564" spans="1:12" ht="24.4" customHeight="1" x14ac:dyDescent="0.15">
      <c r="A564" s="9" t="s">
        <v>903</v>
      </c>
      <c r="B564" s="9">
        <v>24</v>
      </c>
      <c r="C564" s="19" t="s">
        <v>528</v>
      </c>
      <c r="D564" s="11" t="s">
        <v>524</v>
      </c>
      <c r="E564" s="29" t="s">
        <v>106</v>
      </c>
      <c r="F564" s="43">
        <v>0</v>
      </c>
      <c r="G564" s="43" t="str">
        <f t="shared" si="19"/>
        <v>2.内訳(9)その他合計</v>
      </c>
      <c r="H564" s="44">
        <v>2020</v>
      </c>
      <c r="I564" s="44">
        <v>0</v>
      </c>
      <c r="J564" s="44">
        <v>0</v>
      </c>
      <c r="K564" s="44">
        <v>0</v>
      </c>
      <c r="L564" s="45" t="str">
        <f t="shared" si="18"/>
        <v>insert into analy_gyoretu values(2020,0,0,0,24,null,12,null,12,0,0,'2.内訳(9)その他合計',null,null,null,null);</v>
      </c>
    </row>
    <row r="565" spans="1:12" ht="24.4" customHeight="1" x14ac:dyDescent="0.15">
      <c r="A565" s="9" t="s">
        <v>903</v>
      </c>
      <c r="B565" s="9">
        <v>24</v>
      </c>
      <c r="C565" s="19" t="s">
        <v>527</v>
      </c>
      <c r="D565" s="11" t="s">
        <v>524</v>
      </c>
      <c r="E565" s="29" t="s">
        <v>108</v>
      </c>
      <c r="F565" s="43">
        <v>0</v>
      </c>
      <c r="G565" s="43" t="str">
        <f t="shared" si="19"/>
        <v>2.内訳(9)その他「合計」のうち建設改良費等以外の経費に対する企業債現在高</v>
      </c>
      <c r="H565" s="44">
        <v>2020</v>
      </c>
      <c r="I565" s="44">
        <v>0</v>
      </c>
      <c r="J565" s="44">
        <v>0</v>
      </c>
      <c r="K565" s="44">
        <v>0</v>
      </c>
      <c r="L565" s="45" t="str">
        <f t="shared" si="18"/>
        <v>insert into analy_gyoretu values(2020,0,0,0,24,null,12,null,13,0,0,'2.内訳(9)その他「合計」のうち建設改良費等以外の経費に対する企業債現在高',null,null,null,null);</v>
      </c>
    </row>
    <row r="566" spans="1:12" ht="24.4" customHeight="1" x14ac:dyDescent="0.15">
      <c r="A566" s="9" t="s">
        <v>903</v>
      </c>
      <c r="B566" s="9">
        <v>24</v>
      </c>
      <c r="C566" s="19" t="s">
        <v>526</v>
      </c>
      <c r="D566" s="11" t="s">
        <v>524</v>
      </c>
      <c r="E566" s="29" t="s">
        <v>110</v>
      </c>
      <c r="F566" s="43">
        <v>0</v>
      </c>
      <c r="G566" s="43" t="str">
        <f t="shared" si="19"/>
        <v>2.内訳(9)その他合計の</v>
      </c>
      <c r="H566" s="44">
        <v>2020</v>
      </c>
      <c r="I566" s="44">
        <v>0</v>
      </c>
      <c r="J566" s="44">
        <v>0</v>
      </c>
      <c r="K566" s="44">
        <v>0</v>
      </c>
      <c r="L566" s="45" t="str">
        <f t="shared" si="18"/>
        <v>insert into analy_gyoretu values(2020,0,0,0,24,null,12,null,14,0,0,'2.内訳(9)その他合計の',null,null,null,null);</v>
      </c>
    </row>
    <row r="567" spans="1:12" ht="24.4" customHeight="1" x14ac:dyDescent="0.15">
      <c r="A567" s="9" t="s">
        <v>903</v>
      </c>
      <c r="B567" s="9">
        <v>24</v>
      </c>
      <c r="C567" s="19" t="s">
        <v>525</v>
      </c>
      <c r="D567" s="11" t="s">
        <v>524</v>
      </c>
      <c r="E567" s="29" t="s">
        <v>112</v>
      </c>
      <c r="F567" s="43">
        <v>0</v>
      </c>
      <c r="G567" s="43" t="str">
        <f t="shared" si="19"/>
        <v>2.内訳(9)その他内訳</v>
      </c>
      <c r="H567" s="44">
        <v>2020</v>
      </c>
      <c r="I567" s="44">
        <v>0</v>
      </c>
      <c r="J567" s="44">
        <v>0</v>
      </c>
      <c r="K567" s="44">
        <v>0</v>
      </c>
      <c r="L567" s="45" t="str">
        <f t="shared" si="18"/>
        <v>insert into analy_gyoretu values(2020,0,0,0,24,null,12,null,15,0,0,'2.内訳(9)その他内訳',null,null,null,null);</v>
      </c>
    </row>
    <row r="568" spans="1:12" ht="24.4" customHeight="1" x14ac:dyDescent="0.15">
      <c r="A568" s="9" t="s">
        <v>903</v>
      </c>
      <c r="B568" s="9">
        <v>24</v>
      </c>
      <c r="C568" s="19" t="s">
        <v>1212</v>
      </c>
      <c r="D568" s="11" t="s">
        <v>524</v>
      </c>
      <c r="E568" s="29" t="s">
        <v>114</v>
      </c>
      <c r="F568" s="43">
        <v>0</v>
      </c>
      <c r="G568" s="43" t="str">
        <f t="shared" si="19"/>
        <v>2.内訳(9)その他企業債の償還に要する資金の全部又は一部を一般会計等において負担することを定めている場合、その金額</v>
      </c>
      <c r="H568" s="44">
        <v>2020</v>
      </c>
      <c r="I568" s="44">
        <v>0</v>
      </c>
      <c r="J568" s="44">
        <v>0</v>
      </c>
      <c r="K568" s="44">
        <v>0</v>
      </c>
      <c r="L568" s="45" t="str">
        <f t="shared" si="18"/>
        <v>insert into analy_gyoretu values(2020,0,0,0,24,null,12,null,16,0,0,'2.内訳(9)その他企業債の償還に要する資金の全部又は一部を一般会計等において負担することを定めている場合、その金額',null,null,null,null);</v>
      </c>
    </row>
    <row r="569" spans="1:12" ht="24.4" customHeight="1" x14ac:dyDescent="0.15">
      <c r="A569" s="9" t="s">
        <v>903</v>
      </c>
      <c r="B569" s="9">
        <v>25</v>
      </c>
      <c r="C569" s="22" t="s">
        <v>743</v>
      </c>
      <c r="D569" s="15" t="s">
        <v>88</v>
      </c>
      <c r="E569" s="15" t="s">
        <v>89</v>
      </c>
      <c r="F569" s="43">
        <v>0</v>
      </c>
      <c r="G569" s="43" t="str">
        <f t="shared" si="19"/>
        <v>（1）事務職員年間延職員数(人)</v>
      </c>
      <c r="H569" s="44">
        <v>2020</v>
      </c>
      <c r="I569" s="44">
        <v>0</v>
      </c>
      <c r="J569" s="44">
        <v>0</v>
      </c>
      <c r="K569" s="44">
        <v>0</v>
      </c>
      <c r="L569" s="45" t="str">
        <f t="shared" si="18"/>
        <v>insert into analy_gyoretu values(2020,0,0,0,25,null,01,null,1,0,0,'（1）事務職員年間延職員数(人)',null,null,null,null);</v>
      </c>
    </row>
    <row r="570" spans="1:12" ht="24.4" customHeight="1" x14ac:dyDescent="0.15">
      <c r="A570" s="9" t="s">
        <v>903</v>
      </c>
      <c r="B570" s="9">
        <v>25</v>
      </c>
      <c r="C570" s="22" t="s">
        <v>742</v>
      </c>
      <c r="D570" s="15" t="s">
        <v>88</v>
      </c>
      <c r="E570" s="15" t="s">
        <v>91</v>
      </c>
      <c r="F570" s="43">
        <v>0</v>
      </c>
      <c r="G570" s="43" t="str">
        <f t="shared" si="19"/>
        <v>（1）事務職員年度末職員数(人)</v>
      </c>
      <c r="H570" s="44">
        <v>2020</v>
      </c>
      <c r="I570" s="44">
        <v>0</v>
      </c>
      <c r="J570" s="44">
        <v>0</v>
      </c>
      <c r="K570" s="44">
        <v>0</v>
      </c>
      <c r="L570" s="45" t="str">
        <f t="shared" si="18"/>
        <v>insert into analy_gyoretu values(2020,0,0,0,25,null,01,null,2,0,0,'（1）事務職員年度末職員数(人)',null,null,null,null);</v>
      </c>
    </row>
    <row r="571" spans="1:12" ht="24.4" customHeight="1" x14ac:dyDescent="0.15">
      <c r="A571" s="9" t="s">
        <v>903</v>
      </c>
      <c r="B571" s="9">
        <v>25</v>
      </c>
      <c r="C571" s="22" t="s">
        <v>741</v>
      </c>
      <c r="D571" s="15" t="s">
        <v>88</v>
      </c>
      <c r="E571" s="15" t="s">
        <v>93</v>
      </c>
      <c r="F571" s="43">
        <v>0</v>
      </c>
      <c r="G571" s="43" t="str">
        <f t="shared" si="19"/>
        <v>（1）事務職員基本給</v>
      </c>
      <c r="H571" s="44">
        <v>2020</v>
      </c>
      <c r="I571" s="44">
        <v>0</v>
      </c>
      <c r="J571" s="44">
        <v>0</v>
      </c>
      <c r="K571" s="44">
        <v>0</v>
      </c>
      <c r="L571" s="45" t="str">
        <f t="shared" si="18"/>
        <v>insert into analy_gyoretu values(2020,0,0,0,25,null,01,null,3,0,0,'（1）事務職員基本給',null,null,null,null);</v>
      </c>
    </row>
    <row r="572" spans="1:12" ht="24.4" customHeight="1" x14ac:dyDescent="0.15">
      <c r="A572" s="9" t="s">
        <v>903</v>
      </c>
      <c r="B572" s="9">
        <v>25</v>
      </c>
      <c r="C572" s="22" t="s">
        <v>740</v>
      </c>
      <c r="D572" s="15" t="s">
        <v>88</v>
      </c>
      <c r="E572" s="15" t="s">
        <v>95</v>
      </c>
      <c r="F572" s="43">
        <v>0</v>
      </c>
      <c r="G572" s="43" t="str">
        <f t="shared" si="19"/>
        <v>（1）事務職員手当</v>
      </c>
      <c r="H572" s="44">
        <v>2020</v>
      </c>
      <c r="I572" s="44">
        <v>0</v>
      </c>
      <c r="J572" s="44">
        <v>0</v>
      </c>
      <c r="K572" s="44">
        <v>0</v>
      </c>
      <c r="L572" s="45" t="str">
        <f t="shared" si="18"/>
        <v>insert into analy_gyoretu values(2020,0,0,0,25,null,01,null,4,0,0,'（1）事務職員手当',null,null,null,null);</v>
      </c>
    </row>
    <row r="573" spans="1:12" ht="24.4" customHeight="1" x14ac:dyDescent="0.15">
      <c r="A573" s="9" t="s">
        <v>903</v>
      </c>
      <c r="B573" s="9">
        <v>25</v>
      </c>
      <c r="C573" s="28" t="s">
        <v>739</v>
      </c>
      <c r="D573" s="15" t="s">
        <v>88</v>
      </c>
      <c r="E573" s="15" t="s">
        <v>97</v>
      </c>
      <c r="F573" s="43">
        <v>0</v>
      </c>
      <c r="G573" s="43" t="str">
        <f t="shared" si="19"/>
        <v>（1）事務職員内訳時間外勤務手当</v>
      </c>
      <c r="H573" s="44">
        <v>2020</v>
      </c>
      <c r="I573" s="44">
        <v>0</v>
      </c>
      <c r="J573" s="44">
        <v>0</v>
      </c>
      <c r="K573" s="44">
        <v>0</v>
      </c>
      <c r="L573" s="45" t="str">
        <f t="shared" si="18"/>
        <v>insert into analy_gyoretu values(2020,0,0,0,25,null,01,null,5,0,0,'（1）事務職員内訳時間外勤務手当',null,null,null,null);</v>
      </c>
    </row>
    <row r="574" spans="1:12" ht="24.4" customHeight="1" x14ac:dyDescent="0.15">
      <c r="A574" s="9" t="s">
        <v>903</v>
      </c>
      <c r="B574" s="9">
        <v>25</v>
      </c>
      <c r="C574" s="22" t="s">
        <v>738</v>
      </c>
      <c r="D574" s="15" t="s">
        <v>88</v>
      </c>
      <c r="E574" s="15" t="s">
        <v>98</v>
      </c>
      <c r="F574" s="43">
        <v>0</v>
      </c>
      <c r="G574" s="43" t="str">
        <f t="shared" si="19"/>
        <v>（1）事務職員内訳特殊勤務手当</v>
      </c>
      <c r="H574" s="44">
        <v>2020</v>
      </c>
      <c r="I574" s="44">
        <v>0</v>
      </c>
      <c r="J574" s="44">
        <v>0</v>
      </c>
      <c r="K574" s="44">
        <v>0</v>
      </c>
      <c r="L574" s="45" t="str">
        <f t="shared" si="18"/>
        <v>insert into analy_gyoretu values(2020,0,0,0,25,null,01,null,6,0,0,'（1）事務職員内訳特殊勤務手当',null,null,null,null);</v>
      </c>
    </row>
    <row r="575" spans="1:12" ht="24.4" customHeight="1" x14ac:dyDescent="0.15">
      <c r="A575" s="9" t="s">
        <v>903</v>
      </c>
      <c r="B575" s="9">
        <v>25</v>
      </c>
      <c r="C575" s="22" t="s">
        <v>737</v>
      </c>
      <c r="D575" s="15" t="s">
        <v>88</v>
      </c>
      <c r="E575" s="15" t="s">
        <v>99</v>
      </c>
      <c r="F575" s="43">
        <v>0</v>
      </c>
      <c r="G575" s="43" t="str">
        <f t="shared" si="19"/>
        <v>（1）事務職員内訳期末勤勉手当</v>
      </c>
      <c r="H575" s="44">
        <v>2020</v>
      </c>
      <c r="I575" s="44">
        <v>0</v>
      </c>
      <c r="J575" s="44">
        <v>0</v>
      </c>
      <c r="K575" s="44">
        <v>0</v>
      </c>
      <c r="L575" s="45" t="str">
        <f t="shared" si="18"/>
        <v>insert into analy_gyoretu values(2020,0,0,0,25,null,01,null,7,0,0,'（1）事務職員内訳期末勤勉手当',null,null,null,null);</v>
      </c>
    </row>
    <row r="576" spans="1:12" ht="24.4" customHeight="1" x14ac:dyDescent="0.15">
      <c r="A576" s="9" t="s">
        <v>903</v>
      </c>
      <c r="B576" s="9">
        <v>25</v>
      </c>
      <c r="C576" s="22" t="s">
        <v>736</v>
      </c>
      <c r="D576" s="15" t="s">
        <v>88</v>
      </c>
      <c r="E576" s="15" t="s">
        <v>100</v>
      </c>
      <c r="F576" s="43">
        <v>0</v>
      </c>
      <c r="G576" s="43" t="str">
        <f t="shared" si="19"/>
        <v>（1）事務職員内訳その他</v>
      </c>
      <c r="H576" s="44">
        <v>2020</v>
      </c>
      <c r="I576" s="44">
        <v>0</v>
      </c>
      <c r="J576" s="44">
        <v>0</v>
      </c>
      <c r="K576" s="44">
        <v>0</v>
      </c>
      <c r="L576" s="45" t="str">
        <f t="shared" si="18"/>
        <v>insert into analy_gyoretu values(2020,0,0,0,25,null,01,null,8,0,0,'（1）事務職員内訳その他',null,null,null,null);</v>
      </c>
    </row>
    <row r="577" spans="1:12" ht="24.4" customHeight="1" x14ac:dyDescent="0.15">
      <c r="A577" s="9" t="s">
        <v>903</v>
      </c>
      <c r="B577" s="9">
        <v>25</v>
      </c>
      <c r="C577" s="22" t="s">
        <v>735</v>
      </c>
      <c r="D577" s="15" t="s">
        <v>88</v>
      </c>
      <c r="E577" s="15" t="s">
        <v>101</v>
      </c>
      <c r="F577" s="43">
        <v>0</v>
      </c>
      <c r="G577" s="43" t="str">
        <f t="shared" si="19"/>
        <v>（1）事務職員報酬</v>
      </c>
      <c r="H577" s="44">
        <v>2020</v>
      </c>
      <c r="I577" s="44">
        <v>0</v>
      </c>
      <c r="J577" s="44">
        <v>0</v>
      </c>
      <c r="K577" s="44">
        <v>0</v>
      </c>
      <c r="L577" s="45" t="str">
        <f t="shared" si="18"/>
        <v>insert into analy_gyoretu values(2020,0,0,0,25,null,01,null,9,0,0,'（1）事務職員報酬',null,null,null,null);</v>
      </c>
    </row>
    <row r="578" spans="1:12" ht="24.4" customHeight="1" x14ac:dyDescent="0.15">
      <c r="A578" s="9" t="s">
        <v>903</v>
      </c>
      <c r="B578" s="9">
        <v>25</v>
      </c>
      <c r="C578" s="22" t="s">
        <v>734</v>
      </c>
      <c r="D578" s="15" t="s">
        <v>88</v>
      </c>
      <c r="E578" s="15" t="s">
        <v>102</v>
      </c>
      <c r="F578" s="43">
        <v>0</v>
      </c>
      <c r="G578" s="43" t="str">
        <f t="shared" si="19"/>
        <v>（1）事務職員計</v>
      </c>
      <c r="H578" s="44">
        <v>2020</v>
      </c>
      <c r="I578" s="44">
        <v>0</v>
      </c>
      <c r="J578" s="44">
        <v>0</v>
      </c>
      <c r="K578" s="44">
        <v>0</v>
      </c>
      <c r="L578" s="45" t="str">
        <f t="shared" si="18"/>
        <v>insert into analy_gyoretu values(2020,0,0,0,25,null,01,null,10,0,0,'（1）事務職員計',null,null,null,null);</v>
      </c>
    </row>
    <row r="579" spans="1:12" ht="24.4" customHeight="1" x14ac:dyDescent="0.15">
      <c r="A579" s="9" t="s">
        <v>903</v>
      </c>
      <c r="B579" s="9">
        <v>25</v>
      </c>
      <c r="C579" s="22" t="s">
        <v>733</v>
      </c>
      <c r="D579" s="15" t="s">
        <v>88</v>
      </c>
      <c r="E579" s="15" t="s">
        <v>104</v>
      </c>
      <c r="F579" s="43">
        <v>0</v>
      </c>
      <c r="G579" s="43" t="str">
        <f t="shared" si="19"/>
        <v>（1）事務職員延年齢(歳)</v>
      </c>
      <c r="H579" s="44">
        <v>2020</v>
      </c>
      <c r="I579" s="44">
        <v>0</v>
      </c>
      <c r="J579" s="44">
        <v>0</v>
      </c>
      <c r="K579" s="44">
        <v>0</v>
      </c>
      <c r="L579" s="45" t="str">
        <f t="shared" ref="L579:L642" si="20">"insert into analy_gyoretu values(" &amp;H579&amp;","&amp;I579&amp;","&amp;J579&amp;","&amp;K579&amp;","&amp;B579&amp;",null,"&amp;D579&amp;",null,"&amp;SUBSTITUTE(SUBSTITUTE(E579,"(",""),")","")&amp;"," &amp; F579 &amp; ",0,'"&amp;G579&amp;"',null,null,null,null);"</f>
        <v>insert into analy_gyoretu values(2020,0,0,0,25,null,01,null,11,0,0,'（1）事務職員延年齢(歳)',null,null,null,null);</v>
      </c>
    </row>
    <row r="580" spans="1:12" ht="24.4" customHeight="1" x14ac:dyDescent="0.15">
      <c r="A580" s="9" t="s">
        <v>903</v>
      </c>
      <c r="B580" s="9">
        <v>25</v>
      </c>
      <c r="C580" s="22" t="s">
        <v>732</v>
      </c>
      <c r="D580" s="15" t="s">
        <v>88</v>
      </c>
      <c r="E580" s="15" t="s">
        <v>106</v>
      </c>
      <c r="F580" s="43">
        <v>0</v>
      </c>
      <c r="G580" s="43" t="str">
        <f t="shared" si="19"/>
        <v>（1）事務職員延経験年数(年)</v>
      </c>
      <c r="H580" s="44">
        <v>2020</v>
      </c>
      <c r="I580" s="44">
        <v>0</v>
      </c>
      <c r="J580" s="44">
        <v>0</v>
      </c>
      <c r="K580" s="44">
        <v>0</v>
      </c>
      <c r="L580" s="45" t="str">
        <f t="shared" si="20"/>
        <v>insert into analy_gyoretu values(2020,0,0,0,25,null,01,null,12,0,0,'（1）事務職員延経験年数(年)',null,null,null,null);</v>
      </c>
    </row>
    <row r="581" spans="1:12" ht="24.4" customHeight="1" x14ac:dyDescent="0.15">
      <c r="A581" s="9" t="s">
        <v>903</v>
      </c>
      <c r="B581" s="9">
        <v>25</v>
      </c>
      <c r="C581" s="22" t="s">
        <v>1213</v>
      </c>
      <c r="D581" s="15" t="s">
        <v>88</v>
      </c>
      <c r="E581" s="15" t="s">
        <v>108</v>
      </c>
      <c r="F581" s="43">
        <v>0</v>
      </c>
      <c r="G581" s="43" t="str">
        <f t="shared" si="19"/>
        <v>（2）技術職員年間延職員数(人)</v>
      </c>
      <c r="H581" s="44">
        <v>2020</v>
      </c>
      <c r="I581" s="44">
        <v>0</v>
      </c>
      <c r="J581" s="44">
        <v>0</v>
      </c>
      <c r="K581" s="44">
        <v>0</v>
      </c>
      <c r="L581" s="45" t="str">
        <f t="shared" si="20"/>
        <v>insert into analy_gyoretu values(2020,0,0,0,25,null,01,null,13,0,0,'（2）技術職員年間延職員数(人)',null,null,null,null);</v>
      </c>
    </row>
    <row r="582" spans="1:12" ht="24.4" customHeight="1" x14ac:dyDescent="0.15">
      <c r="A582" s="9" t="s">
        <v>903</v>
      </c>
      <c r="B582" s="9">
        <v>25</v>
      </c>
      <c r="C582" s="28" t="s">
        <v>1214</v>
      </c>
      <c r="D582" s="15" t="s">
        <v>88</v>
      </c>
      <c r="E582" s="15" t="s">
        <v>110</v>
      </c>
      <c r="F582" s="43">
        <v>0</v>
      </c>
      <c r="G582" s="43" t="str">
        <f t="shared" si="19"/>
        <v>（2）技術職員年度末職員数(人)</v>
      </c>
      <c r="H582" s="44">
        <v>2020</v>
      </c>
      <c r="I582" s="44">
        <v>0</v>
      </c>
      <c r="J582" s="44">
        <v>0</v>
      </c>
      <c r="K582" s="44">
        <v>0</v>
      </c>
      <c r="L582" s="45" t="str">
        <f t="shared" si="20"/>
        <v>insert into analy_gyoretu values(2020,0,0,0,25,null,01,null,14,0,0,'（2）技術職員年度末職員数(人)',null,null,null,null);</v>
      </c>
    </row>
    <row r="583" spans="1:12" ht="24.4" customHeight="1" x14ac:dyDescent="0.15">
      <c r="A583" s="9" t="s">
        <v>903</v>
      </c>
      <c r="B583" s="9">
        <v>25</v>
      </c>
      <c r="C583" s="28" t="s">
        <v>1215</v>
      </c>
      <c r="D583" s="15" t="s">
        <v>88</v>
      </c>
      <c r="E583" s="15" t="s">
        <v>112</v>
      </c>
      <c r="F583" s="43">
        <v>0</v>
      </c>
      <c r="G583" s="43" t="str">
        <f t="shared" si="19"/>
        <v>（2）技術職員基本給</v>
      </c>
      <c r="H583" s="44">
        <v>2020</v>
      </c>
      <c r="I583" s="44">
        <v>0</v>
      </c>
      <c r="J583" s="44">
        <v>0</v>
      </c>
      <c r="K583" s="44">
        <v>0</v>
      </c>
      <c r="L583" s="45" t="str">
        <f t="shared" si="20"/>
        <v>insert into analy_gyoretu values(2020,0,0,0,25,null,01,null,15,0,0,'（2）技術職員基本給',null,null,null,null);</v>
      </c>
    </row>
    <row r="584" spans="1:12" ht="24.4" customHeight="1" x14ac:dyDescent="0.15">
      <c r="A584" s="9" t="s">
        <v>903</v>
      </c>
      <c r="B584" s="9">
        <v>25</v>
      </c>
      <c r="C584" s="28" t="s">
        <v>1216</v>
      </c>
      <c r="D584" s="15" t="s">
        <v>88</v>
      </c>
      <c r="E584" s="15" t="s">
        <v>114</v>
      </c>
      <c r="F584" s="43">
        <v>0</v>
      </c>
      <c r="G584" s="43" t="str">
        <f t="shared" si="19"/>
        <v>（2）技術職員手当</v>
      </c>
      <c r="H584" s="44">
        <v>2020</v>
      </c>
      <c r="I584" s="44">
        <v>0</v>
      </c>
      <c r="J584" s="44">
        <v>0</v>
      </c>
      <c r="K584" s="44">
        <v>0</v>
      </c>
      <c r="L584" s="45" t="str">
        <f t="shared" si="20"/>
        <v>insert into analy_gyoretu values(2020,0,0,0,25,null,01,null,16,0,0,'（2）技術職員手当',null,null,null,null);</v>
      </c>
    </row>
    <row r="585" spans="1:12" ht="24.4" customHeight="1" x14ac:dyDescent="0.15">
      <c r="A585" s="9" t="s">
        <v>903</v>
      </c>
      <c r="B585" s="9">
        <v>25</v>
      </c>
      <c r="C585" s="28" t="s">
        <v>1217</v>
      </c>
      <c r="D585" s="15" t="s">
        <v>88</v>
      </c>
      <c r="E585" s="15" t="s">
        <v>116</v>
      </c>
      <c r="F585" s="43">
        <v>0</v>
      </c>
      <c r="G585" s="43" t="str">
        <f t="shared" si="19"/>
        <v>（2）技術職員内訳時間外勤務手当</v>
      </c>
      <c r="H585" s="44">
        <v>2020</v>
      </c>
      <c r="I585" s="44">
        <v>0</v>
      </c>
      <c r="J585" s="44">
        <v>0</v>
      </c>
      <c r="K585" s="44">
        <v>0</v>
      </c>
      <c r="L585" s="45" t="str">
        <f t="shared" si="20"/>
        <v>insert into analy_gyoretu values(2020,0,0,0,25,null,01,null,17,0,0,'（2）技術職員内訳時間外勤務手当',null,null,null,null);</v>
      </c>
    </row>
    <row r="586" spans="1:12" ht="24.4" customHeight="1" x14ac:dyDescent="0.15">
      <c r="A586" s="9" t="s">
        <v>903</v>
      </c>
      <c r="B586" s="9">
        <v>25</v>
      </c>
      <c r="C586" s="28" t="s">
        <v>1218</v>
      </c>
      <c r="D586" s="15" t="s">
        <v>88</v>
      </c>
      <c r="E586" s="15" t="s">
        <v>118</v>
      </c>
      <c r="F586" s="43">
        <v>0</v>
      </c>
      <c r="G586" s="43" t="str">
        <f t="shared" si="19"/>
        <v>（2）技術職員内訳特殊勤務手当</v>
      </c>
      <c r="H586" s="44">
        <v>2020</v>
      </c>
      <c r="I586" s="44">
        <v>0</v>
      </c>
      <c r="J586" s="44">
        <v>0</v>
      </c>
      <c r="K586" s="44">
        <v>0</v>
      </c>
      <c r="L586" s="45" t="str">
        <f t="shared" si="20"/>
        <v>insert into analy_gyoretu values(2020,0,0,0,25,null,01,null,18,0,0,'（2）技術職員内訳特殊勤務手当',null,null,null,null);</v>
      </c>
    </row>
    <row r="587" spans="1:12" ht="24.4" customHeight="1" x14ac:dyDescent="0.15">
      <c r="A587" s="9" t="s">
        <v>903</v>
      </c>
      <c r="B587" s="9">
        <v>25</v>
      </c>
      <c r="C587" s="28" t="s">
        <v>1219</v>
      </c>
      <c r="D587" s="15" t="s">
        <v>88</v>
      </c>
      <c r="E587" s="15" t="s">
        <v>120</v>
      </c>
      <c r="F587" s="43">
        <v>0</v>
      </c>
      <c r="G587" s="43" t="str">
        <f t="shared" si="19"/>
        <v>（2）技術職員内訳期末勤勉手当</v>
      </c>
      <c r="H587" s="44">
        <v>2020</v>
      </c>
      <c r="I587" s="44">
        <v>0</v>
      </c>
      <c r="J587" s="44">
        <v>0</v>
      </c>
      <c r="K587" s="44">
        <v>0</v>
      </c>
      <c r="L587" s="45" t="str">
        <f t="shared" si="20"/>
        <v>insert into analy_gyoretu values(2020,0,0,0,25,null,01,null,19,0,0,'（2）技術職員内訳期末勤勉手当',null,null,null,null);</v>
      </c>
    </row>
    <row r="588" spans="1:12" ht="24.4" customHeight="1" x14ac:dyDescent="0.15">
      <c r="A588" s="9" t="s">
        <v>903</v>
      </c>
      <c r="B588" s="9">
        <v>25</v>
      </c>
      <c r="C588" s="28" t="s">
        <v>1220</v>
      </c>
      <c r="D588" s="15" t="s">
        <v>88</v>
      </c>
      <c r="E588" s="15" t="s">
        <v>122</v>
      </c>
      <c r="F588" s="43">
        <v>0</v>
      </c>
      <c r="G588" s="43" t="str">
        <f t="shared" si="19"/>
        <v>（2）技術職員内訳その他</v>
      </c>
      <c r="H588" s="44">
        <v>2020</v>
      </c>
      <c r="I588" s="44">
        <v>0</v>
      </c>
      <c r="J588" s="44">
        <v>0</v>
      </c>
      <c r="K588" s="44">
        <v>0</v>
      </c>
      <c r="L588" s="45" t="str">
        <f t="shared" si="20"/>
        <v>insert into analy_gyoretu values(2020,0,0,0,25,null,01,null,20,0,0,'（2）技術職員内訳その他',null,null,null,null);</v>
      </c>
    </row>
    <row r="589" spans="1:12" ht="24.4" customHeight="1" x14ac:dyDescent="0.15">
      <c r="A589" s="9" t="s">
        <v>903</v>
      </c>
      <c r="B589" s="9">
        <v>25</v>
      </c>
      <c r="C589" s="28" t="s">
        <v>1221</v>
      </c>
      <c r="D589" s="15" t="s">
        <v>88</v>
      </c>
      <c r="E589" s="15" t="s">
        <v>123</v>
      </c>
      <c r="F589" s="43">
        <v>0</v>
      </c>
      <c r="G589" s="43" t="str">
        <f t="shared" si="19"/>
        <v>（2）技術職員報酬</v>
      </c>
      <c r="H589" s="44">
        <v>2020</v>
      </c>
      <c r="I589" s="44">
        <v>0</v>
      </c>
      <c r="J589" s="44">
        <v>0</v>
      </c>
      <c r="K589" s="44">
        <v>0</v>
      </c>
      <c r="L589" s="45" t="str">
        <f t="shared" si="20"/>
        <v>insert into analy_gyoretu values(2020,0,0,0,25,null,01,null,21,0,0,'（2）技術職員報酬',null,null,null,null);</v>
      </c>
    </row>
    <row r="590" spans="1:12" ht="24.4" customHeight="1" x14ac:dyDescent="0.15">
      <c r="A590" s="9" t="s">
        <v>903</v>
      </c>
      <c r="B590" s="9">
        <v>25</v>
      </c>
      <c r="C590" s="30" t="s">
        <v>1222</v>
      </c>
      <c r="D590" s="15" t="s">
        <v>88</v>
      </c>
      <c r="E590" s="15" t="s">
        <v>125</v>
      </c>
      <c r="F590" s="43">
        <v>0</v>
      </c>
      <c r="G590" s="43" t="str">
        <f t="shared" si="19"/>
        <v>（2）技術職員計</v>
      </c>
      <c r="H590" s="44">
        <v>2020</v>
      </c>
      <c r="I590" s="44">
        <v>0</v>
      </c>
      <c r="J590" s="44">
        <v>0</v>
      </c>
      <c r="K590" s="44">
        <v>0</v>
      </c>
      <c r="L590" s="45" t="str">
        <f t="shared" si="20"/>
        <v>insert into analy_gyoretu values(2020,0,0,0,25,null,01,null,22,0,0,'（2）技術職員計',null,null,null,null);</v>
      </c>
    </row>
    <row r="591" spans="1:12" ht="24.4" customHeight="1" x14ac:dyDescent="0.15">
      <c r="A591" s="9" t="s">
        <v>903</v>
      </c>
      <c r="B591" s="9">
        <v>25</v>
      </c>
      <c r="C591" s="30" t="s">
        <v>1223</v>
      </c>
      <c r="D591" s="15" t="s">
        <v>88</v>
      </c>
      <c r="E591" s="15" t="s">
        <v>127</v>
      </c>
      <c r="F591" s="43">
        <v>0</v>
      </c>
      <c r="G591" s="43" t="str">
        <f t="shared" si="19"/>
        <v>（2）技術職員延年齢(歳)</v>
      </c>
      <c r="H591" s="44">
        <v>2020</v>
      </c>
      <c r="I591" s="44">
        <v>0</v>
      </c>
      <c r="J591" s="44">
        <v>0</v>
      </c>
      <c r="K591" s="44">
        <v>0</v>
      </c>
      <c r="L591" s="45" t="str">
        <f t="shared" si="20"/>
        <v>insert into analy_gyoretu values(2020,0,0,0,25,null,01,null,23,0,0,'（2）技術職員延年齢(歳)',null,null,null,null);</v>
      </c>
    </row>
    <row r="592" spans="1:12" ht="24.4" customHeight="1" x14ac:dyDescent="0.15">
      <c r="A592" s="9" t="s">
        <v>903</v>
      </c>
      <c r="B592" s="9">
        <v>25</v>
      </c>
      <c r="C592" s="30" t="s">
        <v>1224</v>
      </c>
      <c r="D592" s="15" t="s">
        <v>88</v>
      </c>
      <c r="E592" s="15" t="s">
        <v>129</v>
      </c>
      <c r="F592" s="43">
        <v>0</v>
      </c>
      <c r="G592" s="43" t="str">
        <f t="shared" si="19"/>
        <v>（2）技術職員延経験年数(年)</v>
      </c>
      <c r="H592" s="44">
        <v>2020</v>
      </c>
      <c r="I592" s="44">
        <v>0</v>
      </c>
      <c r="J592" s="44">
        <v>0</v>
      </c>
      <c r="K592" s="44">
        <v>0</v>
      </c>
      <c r="L592" s="45" t="str">
        <f t="shared" si="20"/>
        <v>insert into analy_gyoretu values(2020,0,0,0,25,null,01,null,24,0,0,'（2）技術職員延経験年数(年)',null,null,null,null);</v>
      </c>
    </row>
    <row r="593" spans="1:12" ht="24.4" customHeight="1" x14ac:dyDescent="0.15">
      <c r="A593" s="9" t="s">
        <v>903</v>
      </c>
      <c r="B593" s="9">
        <v>25</v>
      </c>
      <c r="C593" s="30" t="s">
        <v>731</v>
      </c>
      <c r="D593" s="15" t="s">
        <v>88</v>
      </c>
      <c r="E593" s="15" t="s">
        <v>131</v>
      </c>
      <c r="F593" s="43">
        <v>0</v>
      </c>
      <c r="G593" s="43" t="str">
        <f t="shared" si="19"/>
        <v>(3)集金・検針員年間延職員数(人)</v>
      </c>
      <c r="H593" s="44">
        <v>2020</v>
      </c>
      <c r="I593" s="44">
        <v>0</v>
      </c>
      <c r="J593" s="44">
        <v>0</v>
      </c>
      <c r="K593" s="44">
        <v>0</v>
      </c>
      <c r="L593" s="45" t="str">
        <f t="shared" si="20"/>
        <v>insert into analy_gyoretu values(2020,0,0,0,25,null,01,null,25,0,0,'(3)集金・検針員年間延職員数(人)',null,null,null,null);</v>
      </c>
    </row>
    <row r="594" spans="1:12" ht="24.4" customHeight="1" x14ac:dyDescent="0.15">
      <c r="A594" s="9" t="s">
        <v>903</v>
      </c>
      <c r="B594" s="9">
        <v>25</v>
      </c>
      <c r="C594" s="30" t="s">
        <v>730</v>
      </c>
      <c r="D594" s="15" t="s">
        <v>88</v>
      </c>
      <c r="E594" s="15" t="s">
        <v>133</v>
      </c>
      <c r="F594" s="43">
        <v>0</v>
      </c>
      <c r="G594" s="43" t="str">
        <f t="shared" si="19"/>
        <v>(3)集金・検針員年度末職員数(人)</v>
      </c>
      <c r="H594" s="44">
        <v>2020</v>
      </c>
      <c r="I594" s="44">
        <v>0</v>
      </c>
      <c r="J594" s="44">
        <v>0</v>
      </c>
      <c r="K594" s="44">
        <v>0</v>
      </c>
      <c r="L594" s="45" t="str">
        <f t="shared" si="20"/>
        <v>insert into analy_gyoretu values(2020,0,0,0,25,null,01,null,26,0,0,'(3)集金・検針員年度末職員数(人)',null,null,null,null);</v>
      </c>
    </row>
    <row r="595" spans="1:12" ht="24.4" customHeight="1" x14ac:dyDescent="0.15">
      <c r="A595" s="9" t="s">
        <v>903</v>
      </c>
      <c r="B595" s="9">
        <v>25</v>
      </c>
      <c r="C595" s="30" t="s">
        <v>729</v>
      </c>
      <c r="D595" s="15" t="s">
        <v>88</v>
      </c>
      <c r="E595" s="15" t="s">
        <v>135</v>
      </c>
      <c r="F595" s="43">
        <v>0</v>
      </c>
      <c r="G595" s="43" t="str">
        <f t="shared" si="19"/>
        <v>(3)集金・検針員基本給</v>
      </c>
      <c r="H595" s="44">
        <v>2020</v>
      </c>
      <c r="I595" s="44">
        <v>0</v>
      </c>
      <c r="J595" s="44">
        <v>0</v>
      </c>
      <c r="K595" s="44">
        <v>0</v>
      </c>
      <c r="L595" s="45" t="str">
        <f t="shared" si="20"/>
        <v>insert into analy_gyoretu values(2020,0,0,0,25,null,01,null,27,0,0,'(3)集金・検針員基本給',null,null,null,null);</v>
      </c>
    </row>
    <row r="596" spans="1:12" ht="24.4" customHeight="1" x14ac:dyDescent="0.15">
      <c r="A596" s="9" t="s">
        <v>903</v>
      </c>
      <c r="B596" s="9">
        <v>25</v>
      </c>
      <c r="C596" s="30" t="s">
        <v>728</v>
      </c>
      <c r="D596" s="15" t="s">
        <v>88</v>
      </c>
      <c r="E596" s="15" t="s">
        <v>137</v>
      </c>
      <c r="F596" s="43">
        <v>0</v>
      </c>
      <c r="G596" s="43" t="str">
        <f t="shared" si="19"/>
        <v>(3)集金・検針員手当</v>
      </c>
      <c r="H596" s="44">
        <v>2020</v>
      </c>
      <c r="I596" s="44">
        <v>0</v>
      </c>
      <c r="J596" s="44">
        <v>0</v>
      </c>
      <c r="K596" s="44">
        <v>0</v>
      </c>
      <c r="L596" s="45" t="str">
        <f t="shared" si="20"/>
        <v>insert into analy_gyoretu values(2020,0,0,0,25,null,01,null,28,0,0,'(3)集金・検針員手当',null,null,null,null);</v>
      </c>
    </row>
    <row r="597" spans="1:12" ht="24.4" customHeight="1" x14ac:dyDescent="0.15">
      <c r="A597" s="9" t="s">
        <v>903</v>
      </c>
      <c r="B597" s="9">
        <v>25</v>
      </c>
      <c r="C597" s="30" t="s">
        <v>727</v>
      </c>
      <c r="D597" s="15" t="s">
        <v>88</v>
      </c>
      <c r="E597" s="15" t="s">
        <v>139</v>
      </c>
      <c r="F597" s="43">
        <v>0</v>
      </c>
      <c r="G597" s="43" t="str">
        <f t="shared" si="19"/>
        <v>(3)集金・検針員内訳時間外勤務手当</v>
      </c>
      <c r="H597" s="44">
        <v>2020</v>
      </c>
      <c r="I597" s="44">
        <v>0</v>
      </c>
      <c r="J597" s="44">
        <v>0</v>
      </c>
      <c r="K597" s="44">
        <v>0</v>
      </c>
      <c r="L597" s="45" t="str">
        <f t="shared" si="20"/>
        <v>insert into analy_gyoretu values(2020,0,0,0,25,null,01,null,29,0,0,'(3)集金・検針員内訳時間外勤務手当',null,null,null,null);</v>
      </c>
    </row>
    <row r="598" spans="1:12" ht="24.4" customHeight="1" x14ac:dyDescent="0.15">
      <c r="A598" s="9" t="s">
        <v>903</v>
      </c>
      <c r="B598" s="9">
        <v>25</v>
      </c>
      <c r="C598" s="30" t="s">
        <v>726</v>
      </c>
      <c r="D598" s="15" t="s">
        <v>88</v>
      </c>
      <c r="E598" s="15" t="s">
        <v>140</v>
      </c>
      <c r="F598" s="43">
        <v>0</v>
      </c>
      <c r="G598" s="43" t="str">
        <f t="shared" si="19"/>
        <v>(3)集金・検針員内訳特殊勤務手当</v>
      </c>
      <c r="H598" s="44">
        <v>2020</v>
      </c>
      <c r="I598" s="44">
        <v>0</v>
      </c>
      <c r="J598" s="44">
        <v>0</v>
      </c>
      <c r="K598" s="44">
        <v>0</v>
      </c>
      <c r="L598" s="45" t="str">
        <f t="shared" si="20"/>
        <v>insert into analy_gyoretu values(2020,0,0,0,25,null,01,null,30,0,0,'(3)集金・検針員内訳特殊勤務手当',null,null,null,null);</v>
      </c>
    </row>
    <row r="599" spans="1:12" ht="24.4" customHeight="1" x14ac:dyDescent="0.15">
      <c r="A599" s="9" t="s">
        <v>903</v>
      </c>
      <c r="B599" s="9">
        <v>25</v>
      </c>
      <c r="C599" s="30" t="s">
        <v>725</v>
      </c>
      <c r="D599" s="15" t="s">
        <v>88</v>
      </c>
      <c r="E599" s="15" t="s">
        <v>141</v>
      </c>
      <c r="F599" s="43">
        <v>0</v>
      </c>
      <c r="G599" s="43" t="str">
        <f t="shared" si="19"/>
        <v>(3)集金・検針員内訳期末勤勉手当</v>
      </c>
      <c r="H599" s="44">
        <v>2020</v>
      </c>
      <c r="I599" s="44">
        <v>0</v>
      </c>
      <c r="J599" s="44">
        <v>0</v>
      </c>
      <c r="K599" s="44">
        <v>0</v>
      </c>
      <c r="L599" s="45" t="str">
        <f t="shared" si="20"/>
        <v>insert into analy_gyoretu values(2020,0,0,0,25,null,01,null,31,0,0,'(3)集金・検針員内訳期末勤勉手当',null,null,null,null);</v>
      </c>
    </row>
    <row r="600" spans="1:12" ht="24.4" customHeight="1" x14ac:dyDescent="0.15">
      <c r="A600" s="9" t="s">
        <v>903</v>
      </c>
      <c r="B600" s="9">
        <v>25</v>
      </c>
      <c r="C600" s="30" t="s">
        <v>724</v>
      </c>
      <c r="D600" s="15" t="s">
        <v>88</v>
      </c>
      <c r="E600" s="15" t="s">
        <v>142</v>
      </c>
      <c r="F600" s="43">
        <v>0</v>
      </c>
      <c r="G600" s="43" t="str">
        <f t="shared" si="19"/>
        <v>(3)集金・検針員内訳その他</v>
      </c>
      <c r="H600" s="44">
        <v>2020</v>
      </c>
      <c r="I600" s="44">
        <v>0</v>
      </c>
      <c r="J600" s="44">
        <v>0</v>
      </c>
      <c r="K600" s="44">
        <v>0</v>
      </c>
      <c r="L600" s="45" t="str">
        <f t="shared" si="20"/>
        <v>insert into analy_gyoretu values(2020,0,0,0,25,null,01,null,32,0,0,'(3)集金・検針員内訳その他',null,null,null,null);</v>
      </c>
    </row>
    <row r="601" spans="1:12" ht="24.4" customHeight="1" x14ac:dyDescent="0.15">
      <c r="A601" s="9" t="s">
        <v>903</v>
      </c>
      <c r="B601" s="9">
        <v>25</v>
      </c>
      <c r="C601" s="30" t="s">
        <v>723</v>
      </c>
      <c r="D601" s="15" t="s">
        <v>88</v>
      </c>
      <c r="E601" s="15" t="s">
        <v>144</v>
      </c>
      <c r="F601" s="43">
        <v>0</v>
      </c>
      <c r="G601" s="43" t="str">
        <f t="shared" si="19"/>
        <v>(3)集金・検針員報酬</v>
      </c>
      <c r="H601" s="44">
        <v>2020</v>
      </c>
      <c r="I601" s="44">
        <v>0</v>
      </c>
      <c r="J601" s="44">
        <v>0</v>
      </c>
      <c r="K601" s="44">
        <v>0</v>
      </c>
      <c r="L601" s="45" t="str">
        <f t="shared" si="20"/>
        <v>insert into analy_gyoretu values(2020,0,0,0,25,null,01,null,33,0,0,'(3)集金・検針員報酬',null,null,null,null);</v>
      </c>
    </row>
    <row r="602" spans="1:12" ht="24.4" customHeight="1" x14ac:dyDescent="0.15">
      <c r="A602" s="9" t="s">
        <v>903</v>
      </c>
      <c r="B602" s="9">
        <v>25</v>
      </c>
      <c r="C602" s="30" t="s">
        <v>1225</v>
      </c>
      <c r="D602" s="15" t="s">
        <v>88</v>
      </c>
      <c r="E602" s="15" t="s">
        <v>146</v>
      </c>
      <c r="F602" s="43">
        <v>0</v>
      </c>
      <c r="G602" s="43" t="str">
        <f t="shared" si="19"/>
        <v>(3)集金・検針員計</v>
      </c>
      <c r="H602" s="44">
        <v>2020</v>
      </c>
      <c r="I602" s="44">
        <v>0</v>
      </c>
      <c r="J602" s="44">
        <v>0</v>
      </c>
      <c r="K602" s="44">
        <v>0</v>
      </c>
      <c r="L602" s="45" t="str">
        <f t="shared" si="20"/>
        <v>insert into analy_gyoretu values(2020,0,0,0,25,null,01,null,34,0,0,'(3)集金・検針員計',null,null,null,null);</v>
      </c>
    </row>
    <row r="603" spans="1:12" ht="24.4" customHeight="1" x14ac:dyDescent="0.15">
      <c r="A603" s="9" t="s">
        <v>903</v>
      </c>
      <c r="B603" s="9">
        <v>25</v>
      </c>
      <c r="C603" s="28" t="s">
        <v>722</v>
      </c>
      <c r="D603" s="15" t="s">
        <v>88</v>
      </c>
      <c r="E603" s="15" t="s">
        <v>148</v>
      </c>
      <c r="F603" s="43">
        <v>0</v>
      </c>
      <c r="G603" s="43" t="str">
        <f t="shared" si="19"/>
        <v>(3)集金・検針員延年齢(歳)</v>
      </c>
      <c r="H603" s="44">
        <v>2020</v>
      </c>
      <c r="I603" s="44">
        <v>0</v>
      </c>
      <c r="J603" s="44">
        <v>0</v>
      </c>
      <c r="K603" s="44">
        <v>0</v>
      </c>
      <c r="L603" s="45" t="str">
        <f t="shared" si="20"/>
        <v>insert into analy_gyoretu values(2020,0,0,0,25,null,01,null,35,0,0,'(3)集金・検針員延年齢(歳)',null,null,null,null);</v>
      </c>
    </row>
    <row r="604" spans="1:12" ht="24.4" customHeight="1" x14ac:dyDescent="0.15">
      <c r="A604" s="9" t="s">
        <v>903</v>
      </c>
      <c r="B604" s="9">
        <v>25</v>
      </c>
      <c r="C604" s="28" t="s">
        <v>721</v>
      </c>
      <c r="D604" s="15" t="s">
        <v>88</v>
      </c>
      <c r="E604" s="15" t="s">
        <v>150</v>
      </c>
      <c r="F604" s="43">
        <v>0</v>
      </c>
      <c r="G604" s="43" t="str">
        <f t="shared" si="19"/>
        <v>(3)集金・検針員延経験年数(年)</v>
      </c>
      <c r="H604" s="44">
        <v>2020</v>
      </c>
      <c r="I604" s="44">
        <v>0</v>
      </c>
      <c r="J604" s="44">
        <v>0</v>
      </c>
      <c r="K604" s="44">
        <v>0</v>
      </c>
      <c r="L604" s="45" t="str">
        <f t="shared" si="20"/>
        <v>insert into analy_gyoretu values(2020,0,0,0,25,null,01,null,36,0,0,'(3)集金・検針員延経験年数(年)',null,null,null,null);</v>
      </c>
    </row>
    <row r="605" spans="1:12" ht="24.4" customHeight="1" x14ac:dyDescent="0.15">
      <c r="A605" s="9" t="s">
        <v>903</v>
      </c>
      <c r="B605" s="9">
        <v>25</v>
      </c>
      <c r="C605" s="28" t="s">
        <v>720</v>
      </c>
      <c r="D605" s="15" t="s">
        <v>88</v>
      </c>
      <c r="E605" s="15" t="s">
        <v>152</v>
      </c>
      <c r="F605" s="43">
        <v>0</v>
      </c>
      <c r="G605" s="43" t="str">
        <f t="shared" si="19"/>
        <v>(4)その他年間延職員数(人)</v>
      </c>
      <c r="H605" s="44">
        <v>2020</v>
      </c>
      <c r="I605" s="44">
        <v>0</v>
      </c>
      <c r="J605" s="44">
        <v>0</v>
      </c>
      <c r="K605" s="44">
        <v>0</v>
      </c>
      <c r="L605" s="45" t="str">
        <f t="shared" si="20"/>
        <v>insert into analy_gyoretu values(2020,0,0,0,25,null,01,null,37,0,0,'(4)その他年間延職員数(人)',null,null,null,null);</v>
      </c>
    </row>
    <row r="606" spans="1:12" ht="24.4" customHeight="1" x14ac:dyDescent="0.15">
      <c r="A606" s="9" t="s">
        <v>903</v>
      </c>
      <c r="B606" s="9">
        <v>25</v>
      </c>
      <c r="C606" s="28" t="s">
        <v>719</v>
      </c>
      <c r="D606" s="15" t="s">
        <v>88</v>
      </c>
      <c r="E606" s="15" t="s">
        <v>153</v>
      </c>
      <c r="F606" s="43">
        <v>0</v>
      </c>
      <c r="G606" s="43" t="str">
        <f t="shared" si="19"/>
        <v>(4)その他年度末職員数(人)</v>
      </c>
      <c r="H606" s="44">
        <v>2020</v>
      </c>
      <c r="I606" s="44">
        <v>0</v>
      </c>
      <c r="J606" s="44">
        <v>0</v>
      </c>
      <c r="K606" s="44">
        <v>0</v>
      </c>
      <c r="L606" s="45" t="str">
        <f t="shared" si="20"/>
        <v>insert into analy_gyoretu values(2020,0,0,0,25,null,01,null,38,0,0,'(4)その他年度末職員数(人)',null,null,null,null);</v>
      </c>
    </row>
    <row r="607" spans="1:12" ht="24.4" customHeight="1" x14ac:dyDescent="0.15">
      <c r="A607" s="9" t="s">
        <v>903</v>
      </c>
      <c r="B607" s="9">
        <v>25</v>
      </c>
      <c r="C607" s="28" t="s">
        <v>718</v>
      </c>
      <c r="D607" s="15" t="s">
        <v>88</v>
      </c>
      <c r="E607" s="15" t="s">
        <v>154</v>
      </c>
      <c r="F607" s="43">
        <v>0</v>
      </c>
      <c r="G607" s="43" t="str">
        <f t="shared" si="19"/>
        <v>(4)その他基本給</v>
      </c>
      <c r="H607" s="44">
        <v>2020</v>
      </c>
      <c r="I607" s="44">
        <v>0</v>
      </c>
      <c r="J607" s="44">
        <v>0</v>
      </c>
      <c r="K607" s="44">
        <v>0</v>
      </c>
      <c r="L607" s="45" t="str">
        <f t="shared" si="20"/>
        <v>insert into analy_gyoretu values(2020,0,0,0,25,null,01,null,39,0,0,'(4)その他基本給',null,null,null,null);</v>
      </c>
    </row>
    <row r="608" spans="1:12" ht="24.4" customHeight="1" x14ac:dyDescent="0.15">
      <c r="A608" s="9" t="s">
        <v>903</v>
      </c>
      <c r="B608" s="9">
        <v>25</v>
      </c>
      <c r="C608" s="28" t="s">
        <v>717</v>
      </c>
      <c r="D608" s="15" t="s">
        <v>88</v>
      </c>
      <c r="E608" s="15" t="s">
        <v>156</v>
      </c>
      <c r="F608" s="43">
        <v>0</v>
      </c>
      <c r="G608" s="43" t="str">
        <f t="shared" si="19"/>
        <v>(4)その他手当</v>
      </c>
      <c r="H608" s="44">
        <v>2020</v>
      </c>
      <c r="I608" s="44">
        <v>0</v>
      </c>
      <c r="J608" s="44">
        <v>0</v>
      </c>
      <c r="K608" s="44">
        <v>0</v>
      </c>
      <c r="L608" s="45" t="str">
        <f t="shared" si="20"/>
        <v>insert into analy_gyoretu values(2020,0,0,0,25,null,01,null,40,0,0,'(4)その他手当',null,null,null,null);</v>
      </c>
    </row>
    <row r="609" spans="1:12" ht="24.4" customHeight="1" x14ac:dyDescent="0.15">
      <c r="A609" s="9" t="s">
        <v>903</v>
      </c>
      <c r="B609" s="9">
        <v>25</v>
      </c>
      <c r="C609" s="28" t="s">
        <v>716</v>
      </c>
      <c r="D609" s="15" t="s">
        <v>88</v>
      </c>
      <c r="E609" s="15" t="s">
        <v>157</v>
      </c>
      <c r="F609" s="43">
        <v>0</v>
      </c>
      <c r="G609" s="43" t="str">
        <f t="shared" si="19"/>
        <v>(4)その他内訳時間外勤務手当</v>
      </c>
      <c r="H609" s="44">
        <v>2020</v>
      </c>
      <c r="I609" s="44">
        <v>0</v>
      </c>
      <c r="J609" s="44">
        <v>0</v>
      </c>
      <c r="K609" s="44">
        <v>0</v>
      </c>
      <c r="L609" s="45" t="str">
        <f t="shared" si="20"/>
        <v>insert into analy_gyoretu values(2020,0,0,0,25,null,01,null,41,0,0,'(4)その他内訳時間外勤務手当',null,null,null,null);</v>
      </c>
    </row>
    <row r="610" spans="1:12" ht="24.4" customHeight="1" x14ac:dyDescent="0.15">
      <c r="A610" s="9" t="s">
        <v>903</v>
      </c>
      <c r="B610" s="9">
        <v>25</v>
      </c>
      <c r="C610" s="28" t="s">
        <v>715</v>
      </c>
      <c r="D610" s="15" t="s">
        <v>88</v>
      </c>
      <c r="E610" s="15" t="s">
        <v>159</v>
      </c>
      <c r="F610" s="43">
        <v>0</v>
      </c>
      <c r="G610" s="43" t="str">
        <f t="shared" si="19"/>
        <v>(4)その他内訳特殊勤務手当</v>
      </c>
      <c r="H610" s="44">
        <v>2020</v>
      </c>
      <c r="I610" s="44">
        <v>0</v>
      </c>
      <c r="J610" s="44">
        <v>0</v>
      </c>
      <c r="K610" s="44">
        <v>0</v>
      </c>
      <c r="L610" s="45" t="str">
        <f t="shared" si="20"/>
        <v>insert into analy_gyoretu values(2020,0,0,0,25,null,01,null,42,0,0,'(4)その他内訳特殊勤務手当',null,null,null,null);</v>
      </c>
    </row>
    <row r="611" spans="1:12" ht="24.4" customHeight="1" x14ac:dyDescent="0.15">
      <c r="A611" s="9" t="s">
        <v>903</v>
      </c>
      <c r="B611" s="9">
        <v>25</v>
      </c>
      <c r="C611" s="28" t="s">
        <v>714</v>
      </c>
      <c r="D611" s="15" t="s">
        <v>88</v>
      </c>
      <c r="E611" s="15" t="s">
        <v>161</v>
      </c>
      <c r="F611" s="43">
        <v>0</v>
      </c>
      <c r="G611" s="43" t="str">
        <f t="shared" si="19"/>
        <v>(4)その他内訳期末勤勉手当</v>
      </c>
      <c r="H611" s="44">
        <v>2020</v>
      </c>
      <c r="I611" s="44">
        <v>0</v>
      </c>
      <c r="J611" s="44">
        <v>0</v>
      </c>
      <c r="K611" s="44">
        <v>0</v>
      </c>
      <c r="L611" s="45" t="str">
        <f t="shared" si="20"/>
        <v>insert into analy_gyoretu values(2020,0,0,0,25,null,01,null,43,0,0,'(4)その他内訳期末勤勉手当',null,null,null,null);</v>
      </c>
    </row>
    <row r="612" spans="1:12" ht="24.4" customHeight="1" x14ac:dyDescent="0.15">
      <c r="A612" s="9" t="s">
        <v>903</v>
      </c>
      <c r="B612" s="9">
        <v>25</v>
      </c>
      <c r="C612" s="18" t="s">
        <v>744</v>
      </c>
      <c r="D612" s="14" t="s">
        <v>88</v>
      </c>
      <c r="E612" s="14" t="s">
        <v>163</v>
      </c>
      <c r="F612" s="43">
        <v>0</v>
      </c>
      <c r="G612" s="43" t="str">
        <f t="shared" si="19"/>
        <v>(4)その他内訳その他</v>
      </c>
      <c r="H612" s="44">
        <v>2020</v>
      </c>
      <c r="I612" s="44">
        <v>0</v>
      </c>
      <c r="J612" s="44">
        <v>0</v>
      </c>
      <c r="K612" s="44">
        <v>0</v>
      </c>
      <c r="L612" s="45" t="str">
        <f t="shared" si="20"/>
        <v>insert into analy_gyoretu values(2020,0,0,0,25,null,01,null,44,0,0,'(4)その他内訳その他',null,null,null,null);</v>
      </c>
    </row>
    <row r="613" spans="1:12" ht="24.4" customHeight="1" x14ac:dyDescent="0.15">
      <c r="A613" s="9" t="s">
        <v>903</v>
      </c>
      <c r="B613" s="9">
        <v>25</v>
      </c>
      <c r="C613" s="18" t="s">
        <v>745</v>
      </c>
      <c r="D613" s="14" t="s">
        <v>88</v>
      </c>
      <c r="E613" s="14" t="s">
        <v>165</v>
      </c>
      <c r="F613" s="43">
        <v>0</v>
      </c>
      <c r="G613" s="43" t="str">
        <f t="shared" si="19"/>
        <v>(4)その他報酬</v>
      </c>
      <c r="H613" s="44">
        <v>2020</v>
      </c>
      <c r="I613" s="44">
        <v>0</v>
      </c>
      <c r="J613" s="44">
        <v>0</v>
      </c>
      <c r="K613" s="44">
        <v>0</v>
      </c>
      <c r="L613" s="45" t="str">
        <f t="shared" si="20"/>
        <v>insert into analy_gyoretu values(2020,0,0,0,25,null,01,null,45,0,0,'(4)その他報酬',null,null,null,null);</v>
      </c>
    </row>
    <row r="614" spans="1:12" ht="24.4" customHeight="1" x14ac:dyDescent="0.15">
      <c r="A614" s="9" t="s">
        <v>903</v>
      </c>
      <c r="B614" s="9">
        <v>25</v>
      </c>
      <c r="C614" s="18" t="s">
        <v>746</v>
      </c>
      <c r="D614" s="14" t="s">
        <v>88</v>
      </c>
      <c r="E614" s="14" t="s">
        <v>167</v>
      </c>
      <c r="F614" s="43">
        <v>0</v>
      </c>
      <c r="G614" s="43" t="str">
        <f t="shared" si="19"/>
        <v>(4)その他計</v>
      </c>
      <c r="H614" s="44">
        <v>2020</v>
      </c>
      <c r="I614" s="44">
        <v>0</v>
      </c>
      <c r="J614" s="44">
        <v>0</v>
      </c>
      <c r="K614" s="44">
        <v>0</v>
      </c>
      <c r="L614" s="45" t="str">
        <f t="shared" si="20"/>
        <v>insert into analy_gyoretu values(2020,0,0,0,25,null,01,null,46,0,0,'(4)その他計',null,null,null,null);</v>
      </c>
    </row>
    <row r="615" spans="1:12" ht="24.4" customHeight="1" x14ac:dyDescent="0.15">
      <c r="A615" s="9" t="s">
        <v>903</v>
      </c>
      <c r="B615" s="9">
        <v>25</v>
      </c>
      <c r="C615" s="18" t="s">
        <v>747</v>
      </c>
      <c r="D615" s="14" t="s">
        <v>88</v>
      </c>
      <c r="E615" s="14" t="s">
        <v>169</v>
      </c>
      <c r="F615" s="43">
        <v>0</v>
      </c>
      <c r="G615" s="43" t="str">
        <f t="shared" si="19"/>
        <v>(4)その他延年齢(歳)</v>
      </c>
      <c r="H615" s="44">
        <v>2020</v>
      </c>
      <c r="I615" s="44">
        <v>0</v>
      </c>
      <c r="J615" s="44">
        <v>0</v>
      </c>
      <c r="K615" s="44">
        <v>0</v>
      </c>
      <c r="L615" s="45" t="str">
        <f t="shared" si="20"/>
        <v>insert into analy_gyoretu values(2020,0,0,0,25,null,01,null,47,0,0,'(4)その他延年齢(歳)',null,null,null,null);</v>
      </c>
    </row>
    <row r="616" spans="1:12" ht="24.4" customHeight="1" x14ac:dyDescent="0.15">
      <c r="A616" s="9" t="s">
        <v>903</v>
      </c>
      <c r="B616" s="9">
        <v>25</v>
      </c>
      <c r="C616" s="18" t="s">
        <v>748</v>
      </c>
      <c r="D616" s="14" t="s">
        <v>88</v>
      </c>
      <c r="E616" s="14" t="s">
        <v>171</v>
      </c>
      <c r="F616" s="43">
        <v>0</v>
      </c>
      <c r="G616" s="43" t="str">
        <f t="shared" si="19"/>
        <v>(4)その他延経験年数(年)</v>
      </c>
      <c r="H616" s="44">
        <v>2020</v>
      </c>
      <c r="I616" s="44">
        <v>0</v>
      </c>
      <c r="J616" s="44">
        <v>0</v>
      </c>
      <c r="K616" s="44">
        <v>0</v>
      </c>
      <c r="L616" s="45" t="str">
        <f t="shared" si="20"/>
        <v>insert into analy_gyoretu values(2020,0,0,0,25,null,01,null,48,0,0,'(4)その他延経験年数(年)',null,null,null,null);</v>
      </c>
    </row>
    <row r="617" spans="1:12" ht="24.4" customHeight="1" x14ac:dyDescent="0.15">
      <c r="A617" s="9" t="s">
        <v>903</v>
      </c>
      <c r="B617" s="9">
        <v>25</v>
      </c>
      <c r="C617" s="18" t="s">
        <v>749</v>
      </c>
      <c r="D617" s="14" t="s">
        <v>88</v>
      </c>
      <c r="E617" s="14" t="s">
        <v>173</v>
      </c>
      <c r="F617" s="43">
        <v>0</v>
      </c>
      <c r="G617" s="43" t="str">
        <f t="shared" si="19"/>
        <v>(5)合計年間延職員数(人)</v>
      </c>
      <c r="H617" s="44">
        <v>2020</v>
      </c>
      <c r="I617" s="44">
        <v>0</v>
      </c>
      <c r="J617" s="44">
        <v>0</v>
      </c>
      <c r="K617" s="44">
        <v>0</v>
      </c>
      <c r="L617" s="45" t="str">
        <f t="shared" si="20"/>
        <v>insert into analy_gyoretu values(2020,0,0,0,25,null,01,null,49,0,0,'(5)合計年間延職員数(人)',null,null,null,null);</v>
      </c>
    </row>
    <row r="618" spans="1:12" ht="24.4" customHeight="1" x14ac:dyDescent="0.15">
      <c r="A618" s="9" t="s">
        <v>903</v>
      </c>
      <c r="B618" s="9">
        <v>25</v>
      </c>
      <c r="C618" s="18" t="s">
        <v>750</v>
      </c>
      <c r="D618" s="14" t="s">
        <v>88</v>
      </c>
      <c r="E618" s="14" t="s">
        <v>175</v>
      </c>
      <c r="F618" s="43">
        <v>0</v>
      </c>
      <c r="G618" s="43" t="str">
        <f t="shared" ref="G618:G681" si="21">SUBSTITUTE(SUBSTITUTE(TRIM(C618)," ",""),"　","")</f>
        <v>(5)合計年度末職員数(人)</v>
      </c>
      <c r="H618" s="44">
        <v>2020</v>
      </c>
      <c r="I618" s="44">
        <v>0</v>
      </c>
      <c r="J618" s="44">
        <v>0</v>
      </c>
      <c r="K618" s="44">
        <v>0</v>
      </c>
      <c r="L618" s="45" t="str">
        <f t="shared" si="20"/>
        <v>insert into analy_gyoretu values(2020,0,0,0,25,null,01,null,50,0,0,'(5)合計年度末職員数(人)',null,null,null,null);</v>
      </c>
    </row>
    <row r="619" spans="1:12" ht="24.4" customHeight="1" x14ac:dyDescent="0.15">
      <c r="A619" s="9" t="s">
        <v>903</v>
      </c>
      <c r="B619" s="9">
        <v>25</v>
      </c>
      <c r="C619" s="18" t="s">
        <v>751</v>
      </c>
      <c r="D619" s="14" t="s">
        <v>88</v>
      </c>
      <c r="E619" s="14" t="s">
        <v>177</v>
      </c>
      <c r="F619" s="43">
        <v>0</v>
      </c>
      <c r="G619" s="43" t="str">
        <f t="shared" si="21"/>
        <v>(5)合計基本給</v>
      </c>
      <c r="H619" s="44">
        <v>2020</v>
      </c>
      <c r="I619" s="44">
        <v>0</v>
      </c>
      <c r="J619" s="44">
        <v>0</v>
      </c>
      <c r="K619" s="44">
        <v>0</v>
      </c>
      <c r="L619" s="45" t="str">
        <f t="shared" si="20"/>
        <v>insert into analy_gyoretu values(2020,0,0,0,25,null,01,null,51,0,0,'(5)合計基本給',null,null,null,null);</v>
      </c>
    </row>
    <row r="620" spans="1:12" ht="24.4" customHeight="1" x14ac:dyDescent="0.15">
      <c r="A620" s="9" t="s">
        <v>903</v>
      </c>
      <c r="B620" s="9">
        <v>25</v>
      </c>
      <c r="C620" s="18" t="s">
        <v>752</v>
      </c>
      <c r="D620" s="14" t="s">
        <v>88</v>
      </c>
      <c r="E620" s="14" t="s">
        <v>179</v>
      </c>
      <c r="F620" s="43">
        <v>0</v>
      </c>
      <c r="G620" s="43" t="str">
        <f t="shared" si="21"/>
        <v>(5)合計手当</v>
      </c>
      <c r="H620" s="44">
        <v>2020</v>
      </c>
      <c r="I620" s="44">
        <v>0</v>
      </c>
      <c r="J620" s="44">
        <v>0</v>
      </c>
      <c r="K620" s="44">
        <v>0</v>
      </c>
      <c r="L620" s="45" t="str">
        <f t="shared" si="20"/>
        <v>insert into analy_gyoretu values(2020,0,0,0,25,null,01,null,52,0,0,'(5)合計手当',null,null,null,null);</v>
      </c>
    </row>
    <row r="621" spans="1:12" ht="24.4" customHeight="1" x14ac:dyDescent="0.15">
      <c r="A621" s="9" t="s">
        <v>903</v>
      </c>
      <c r="B621" s="9">
        <v>25</v>
      </c>
      <c r="C621" s="18" t="s">
        <v>753</v>
      </c>
      <c r="D621" s="14" t="s">
        <v>88</v>
      </c>
      <c r="E621" s="14" t="s">
        <v>181</v>
      </c>
      <c r="F621" s="43">
        <v>0</v>
      </c>
      <c r="G621" s="43" t="str">
        <f t="shared" si="21"/>
        <v>(5)合計内訳時間外勤務手当</v>
      </c>
      <c r="H621" s="44">
        <v>2020</v>
      </c>
      <c r="I621" s="44">
        <v>0</v>
      </c>
      <c r="J621" s="44">
        <v>0</v>
      </c>
      <c r="K621" s="44">
        <v>0</v>
      </c>
      <c r="L621" s="45" t="str">
        <f t="shared" si="20"/>
        <v>insert into analy_gyoretu values(2020,0,0,0,25,null,01,null,53,0,0,'(5)合計内訳時間外勤務手当',null,null,null,null);</v>
      </c>
    </row>
    <row r="622" spans="1:12" ht="24.4" customHeight="1" x14ac:dyDescent="0.15">
      <c r="A622" s="9" t="s">
        <v>903</v>
      </c>
      <c r="B622" s="9">
        <v>25</v>
      </c>
      <c r="C622" s="18" t="s">
        <v>754</v>
      </c>
      <c r="D622" s="14" t="s">
        <v>88</v>
      </c>
      <c r="E622" s="14" t="s">
        <v>183</v>
      </c>
      <c r="F622" s="43">
        <v>0</v>
      </c>
      <c r="G622" s="43" t="str">
        <f t="shared" si="21"/>
        <v>(5)合計内訳特殊勤務手当</v>
      </c>
      <c r="H622" s="44">
        <v>2020</v>
      </c>
      <c r="I622" s="44">
        <v>0</v>
      </c>
      <c r="J622" s="44">
        <v>0</v>
      </c>
      <c r="K622" s="44">
        <v>0</v>
      </c>
      <c r="L622" s="45" t="str">
        <f t="shared" si="20"/>
        <v>insert into analy_gyoretu values(2020,0,0,0,25,null,01,null,54,0,0,'(5)合計内訳特殊勤務手当',null,null,null,null);</v>
      </c>
    </row>
    <row r="623" spans="1:12" ht="24.4" customHeight="1" x14ac:dyDescent="0.15">
      <c r="A623" s="9" t="s">
        <v>903</v>
      </c>
      <c r="B623" s="9">
        <v>25</v>
      </c>
      <c r="C623" s="18" t="s">
        <v>755</v>
      </c>
      <c r="D623" s="14" t="s">
        <v>88</v>
      </c>
      <c r="E623" s="14" t="s">
        <v>185</v>
      </c>
      <c r="F623" s="43">
        <v>0</v>
      </c>
      <c r="G623" s="43" t="str">
        <f t="shared" si="21"/>
        <v>(5)合計内訳期末勤勉手当</v>
      </c>
      <c r="H623" s="44">
        <v>2020</v>
      </c>
      <c r="I623" s="44">
        <v>0</v>
      </c>
      <c r="J623" s="44">
        <v>0</v>
      </c>
      <c r="K623" s="44">
        <v>0</v>
      </c>
      <c r="L623" s="45" t="str">
        <f t="shared" si="20"/>
        <v>insert into analy_gyoretu values(2020,0,0,0,25,null,01,null,55,0,0,'(5)合計内訳期末勤勉手当',null,null,null,null);</v>
      </c>
    </row>
    <row r="624" spans="1:12" ht="24.4" customHeight="1" x14ac:dyDescent="0.15">
      <c r="A624" s="9" t="s">
        <v>903</v>
      </c>
      <c r="B624" s="9">
        <v>25</v>
      </c>
      <c r="C624" s="18" t="s">
        <v>756</v>
      </c>
      <c r="D624" s="14" t="s">
        <v>88</v>
      </c>
      <c r="E624" s="14" t="s">
        <v>187</v>
      </c>
      <c r="F624" s="43">
        <v>0</v>
      </c>
      <c r="G624" s="43" t="str">
        <f t="shared" si="21"/>
        <v>(5)合計内訳その他</v>
      </c>
      <c r="H624" s="44">
        <v>2020</v>
      </c>
      <c r="I624" s="44">
        <v>0</v>
      </c>
      <c r="J624" s="44">
        <v>0</v>
      </c>
      <c r="K624" s="44">
        <v>0</v>
      </c>
      <c r="L624" s="45" t="str">
        <f t="shared" si="20"/>
        <v>insert into analy_gyoretu values(2020,0,0,0,25,null,01,null,56,0,0,'(5)合計内訳その他',null,null,null,null);</v>
      </c>
    </row>
    <row r="625" spans="1:12" ht="24.4" customHeight="1" x14ac:dyDescent="0.15">
      <c r="A625" s="9" t="s">
        <v>903</v>
      </c>
      <c r="B625" s="9">
        <v>25</v>
      </c>
      <c r="C625" s="18" t="s">
        <v>757</v>
      </c>
      <c r="D625" s="14" t="s">
        <v>88</v>
      </c>
      <c r="E625" s="14" t="s">
        <v>189</v>
      </c>
      <c r="F625" s="43">
        <v>0</v>
      </c>
      <c r="G625" s="43" t="str">
        <f t="shared" si="21"/>
        <v>(5)合計報酬</v>
      </c>
      <c r="H625" s="44">
        <v>2020</v>
      </c>
      <c r="I625" s="44">
        <v>0</v>
      </c>
      <c r="J625" s="44">
        <v>0</v>
      </c>
      <c r="K625" s="44">
        <v>0</v>
      </c>
      <c r="L625" s="45" t="str">
        <f t="shared" si="20"/>
        <v>insert into analy_gyoretu values(2020,0,0,0,25,null,01,null,57,0,0,'(5)合計報酬',null,null,null,null);</v>
      </c>
    </row>
    <row r="626" spans="1:12" ht="24.4" customHeight="1" x14ac:dyDescent="0.15">
      <c r="A626" s="9" t="s">
        <v>903</v>
      </c>
      <c r="B626" s="9">
        <v>25</v>
      </c>
      <c r="C626" s="18" t="s">
        <v>1226</v>
      </c>
      <c r="D626" s="14" t="s">
        <v>88</v>
      </c>
      <c r="E626" s="14" t="s">
        <v>191</v>
      </c>
      <c r="F626" s="43">
        <v>0</v>
      </c>
      <c r="G626" s="43" t="str">
        <f t="shared" si="21"/>
        <v>(5)合計計</v>
      </c>
      <c r="H626" s="44">
        <v>2020</v>
      </c>
      <c r="I626" s="44">
        <v>0</v>
      </c>
      <c r="J626" s="44">
        <v>0</v>
      </c>
      <c r="K626" s="44">
        <v>0</v>
      </c>
      <c r="L626" s="45" t="str">
        <f t="shared" si="20"/>
        <v>insert into analy_gyoretu values(2020,0,0,0,25,null,01,null,58,0,0,'(5)合計計',null,null,null,null);</v>
      </c>
    </row>
    <row r="627" spans="1:12" ht="24.4" customHeight="1" x14ac:dyDescent="0.15">
      <c r="A627" s="9" t="s">
        <v>903</v>
      </c>
      <c r="B627" s="9">
        <v>25</v>
      </c>
      <c r="C627" s="18" t="s">
        <v>758</v>
      </c>
      <c r="D627" s="14" t="s">
        <v>88</v>
      </c>
      <c r="E627" s="14" t="s">
        <v>193</v>
      </c>
      <c r="F627" s="43">
        <v>0</v>
      </c>
      <c r="G627" s="43" t="str">
        <f t="shared" si="21"/>
        <v>(5)合計延年齢(歳)</v>
      </c>
      <c r="H627" s="44">
        <v>2020</v>
      </c>
      <c r="I627" s="44">
        <v>0</v>
      </c>
      <c r="J627" s="44">
        <v>0</v>
      </c>
      <c r="K627" s="44">
        <v>0</v>
      </c>
      <c r="L627" s="45" t="str">
        <f t="shared" si="20"/>
        <v>insert into analy_gyoretu values(2020,0,0,0,25,null,01,null,59,0,0,'(5)合計延年齢(歳)',null,null,null,null);</v>
      </c>
    </row>
    <row r="628" spans="1:12" ht="24.4" customHeight="1" x14ac:dyDescent="0.15">
      <c r="A628" s="9" t="s">
        <v>903</v>
      </c>
      <c r="B628" s="9">
        <v>25</v>
      </c>
      <c r="C628" s="18" t="s">
        <v>759</v>
      </c>
      <c r="D628" s="14" t="s">
        <v>88</v>
      </c>
      <c r="E628" s="14" t="s">
        <v>195</v>
      </c>
      <c r="F628" s="43">
        <v>0</v>
      </c>
      <c r="G628" s="43" t="str">
        <f t="shared" si="21"/>
        <v>(5)合計延経験年数(年)</v>
      </c>
      <c r="H628" s="44">
        <v>2020</v>
      </c>
      <c r="I628" s="44">
        <v>0</v>
      </c>
      <c r="J628" s="44">
        <v>0</v>
      </c>
      <c r="K628" s="44">
        <v>0</v>
      </c>
      <c r="L628" s="45" t="str">
        <f t="shared" si="20"/>
        <v>insert into analy_gyoretu values(2020,0,0,0,25,null,01,null,60,0,0,'(5)合計延経験年数(年)',null,null,null,null);</v>
      </c>
    </row>
    <row r="629" spans="1:12" ht="24.4" customHeight="1" x14ac:dyDescent="0.15">
      <c r="A629" s="9" t="s">
        <v>903</v>
      </c>
      <c r="B629" s="9">
        <v>25</v>
      </c>
      <c r="C629" s="18" t="s">
        <v>1227</v>
      </c>
      <c r="D629" s="14" t="s">
        <v>88</v>
      </c>
      <c r="E629" s="14" t="s">
        <v>197</v>
      </c>
      <c r="F629" s="43">
        <v>0</v>
      </c>
      <c r="G629" s="43" t="str">
        <f t="shared" si="21"/>
        <v>51列基本給内訳給料</v>
      </c>
      <c r="H629" s="44">
        <v>2020</v>
      </c>
      <c r="I629" s="44">
        <v>0</v>
      </c>
      <c r="J629" s="44">
        <v>0</v>
      </c>
      <c r="K629" s="44">
        <v>0</v>
      </c>
      <c r="L629" s="45" t="str">
        <f t="shared" si="20"/>
        <v>insert into analy_gyoretu values(2020,0,0,0,25,null,01,null,61,0,0,'51列基本給内訳給料',null,null,null,null);</v>
      </c>
    </row>
    <row r="630" spans="1:12" ht="24.4" customHeight="1" x14ac:dyDescent="0.15">
      <c r="A630" s="9" t="s">
        <v>903</v>
      </c>
      <c r="B630" s="9">
        <v>25</v>
      </c>
      <c r="C630" s="18" t="s">
        <v>1228</v>
      </c>
      <c r="D630" s="14" t="s">
        <v>88</v>
      </c>
      <c r="E630" s="14" t="s">
        <v>199</v>
      </c>
      <c r="F630" s="43">
        <v>0</v>
      </c>
      <c r="G630" s="43" t="str">
        <f t="shared" si="21"/>
        <v>51列基本給内訳扶養手当</v>
      </c>
      <c r="H630" s="44">
        <v>2020</v>
      </c>
      <c r="I630" s="44">
        <v>0</v>
      </c>
      <c r="J630" s="44">
        <v>0</v>
      </c>
      <c r="K630" s="44">
        <v>0</v>
      </c>
      <c r="L630" s="45" t="str">
        <f t="shared" si="20"/>
        <v>insert into analy_gyoretu values(2020,0,0,0,25,null,01,null,62,0,0,'51列基本給内訳扶養手当',null,null,null,null);</v>
      </c>
    </row>
    <row r="631" spans="1:12" ht="24.4" customHeight="1" x14ac:dyDescent="0.15">
      <c r="A631" s="9" t="s">
        <v>903</v>
      </c>
      <c r="B631" s="9">
        <v>25</v>
      </c>
      <c r="C631" s="18" t="s">
        <v>1229</v>
      </c>
      <c r="D631" s="14" t="s">
        <v>88</v>
      </c>
      <c r="E631" s="14" t="s">
        <v>201</v>
      </c>
      <c r="F631" s="43">
        <v>0</v>
      </c>
      <c r="G631" s="43" t="str">
        <f t="shared" si="21"/>
        <v>51列基本給内訳地域手当</v>
      </c>
      <c r="H631" s="44">
        <v>2020</v>
      </c>
      <c r="I631" s="44">
        <v>0</v>
      </c>
      <c r="J631" s="44">
        <v>0</v>
      </c>
      <c r="K631" s="44">
        <v>0</v>
      </c>
      <c r="L631" s="45" t="str">
        <f t="shared" si="20"/>
        <v>insert into analy_gyoretu values(2020,0,0,0,25,null,01,null,63,0,0,'51列基本給内訳地域手当',null,null,null,null);</v>
      </c>
    </row>
    <row r="632" spans="1:12" ht="24.4" customHeight="1" x14ac:dyDescent="0.15">
      <c r="A632" s="9" t="s">
        <v>903</v>
      </c>
      <c r="B632" s="9">
        <v>25</v>
      </c>
      <c r="C632" s="18" t="s">
        <v>1230</v>
      </c>
      <c r="D632" s="14" t="s">
        <v>228</v>
      </c>
      <c r="E632" s="14" t="s">
        <v>89</v>
      </c>
      <c r="F632" s="43">
        <v>0</v>
      </c>
      <c r="G632" s="43" t="str">
        <f t="shared" si="21"/>
        <v>(1)事務職員内訳年間延職員数(人)常勤職員</v>
      </c>
      <c r="H632" s="44">
        <v>2020</v>
      </c>
      <c r="I632" s="44">
        <v>0</v>
      </c>
      <c r="J632" s="44">
        <v>0</v>
      </c>
      <c r="K632" s="44">
        <v>0</v>
      </c>
      <c r="L632" s="45" t="str">
        <f t="shared" si="20"/>
        <v>insert into analy_gyoretu values(2020,0,0,0,25,null,02,null,1,0,0,'(1)事務職員内訳年間延職員数(人)常勤職員',null,null,null,null);</v>
      </c>
    </row>
    <row r="633" spans="1:12" ht="24.4" customHeight="1" x14ac:dyDescent="0.15">
      <c r="A633" s="9" t="s">
        <v>903</v>
      </c>
      <c r="B633" s="9">
        <v>25</v>
      </c>
      <c r="C633" s="18" t="s">
        <v>1231</v>
      </c>
      <c r="D633" s="14" t="s">
        <v>228</v>
      </c>
      <c r="E633" s="14" t="s">
        <v>91</v>
      </c>
      <c r="F633" s="43">
        <v>0</v>
      </c>
      <c r="G633" s="43" t="str">
        <f t="shared" si="21"/>
        <v>(1)事務職員内訳年間延職員数(人)会計年度任用職員（フルタイム）</v>
      </c>
      <c r="H633" s="44">
        <v>2020</v>
      </c>
      <c r="I633" s="44">
        <v>0</v>
      </c>
      <c r="J633" s="44">
        <v>0</v>
      </c>
      <c r="K633" s="44">
        <v>0</v>
      </c>
      <c r="L633" s="45" t="str">
        <f t="shared" si="20"/>
        <v>insert into analy_gyoretu values(2020,0,0,0,25,null,02,null,2,0,0,'(1)事務職員内訳年間延職員数(人)会計年度任用職員（フルタイム）',null,null,null,null);</v>
      </c>
    </row>
    <row r="634" spans="1:12" ht="24.4" customHeight="1" x14ac:dyDescent="0.15">
      <c r="A634" s="9" t="s">
        <v>903</v>
      </c>
      <c r="B634" s="9">
        <v>25</v>
      </c>
      <c r="C634" s="18" t="s">
        <v>1232</v>
      </c>
      <c r="D634" s="14" t="s">
        <v>228</v>
      </c>
      <c r="E634" s="14" t="s">
        <v>93</v>
      </c>
      <c r="F634" s="43">
        <v>0</v>
      </c>
      <c r="G634" s="43" t="str">
        <f t="shared" si="21"/>
        <v>(1)事務職員内訳年間延職員数(人)会計年度任用職（パートタイム）</v>
      </c>
      <c r="H634" s="44">
        <v>2020</v>
      </c>
      <c r="I634" s="44">
        <v>0</v>
      </c>
      <c r="J634" s="44">
        <v>0</v>
      </c>
      <c r="K634" s="44">
        <v>0</v>
      </c>
      <c r="L634" s="45" t="str">
        <f t="shared" si="20"/>
        <v>insert into analy_gyoretu values(2020,0,0,0,25,null,02,null,3,0,0,'(1)事務職員内訳年間延職員数(人)会計年度任用職（パートタイム）',null,null,null,null);</v>
      </c>
    </row>
    <row r="635" spans="1:12" ht="24.4" customHeight="1" x14ac:dyDescent="0.15">
      <c r="A635" s="9" t="s">
        <v>903</v>
      </c>
      <c r="B635" s="9">
        <v>25</v>
      </c>
      <c r="C635" s="18" t="s">
        <v>1233</v>
      </c>
      <c r="D635" s="14" t="s">
        <v>228</v>
      </c>
      <c r="E635" s="14" t="s">
        <v>95</v>
      </c>
      <c r="F635" s="43">
        <v>0</v>
      </c>
      <c r="G635" s="43" t="str">
        <f t="shared" si="21"/>
        <v>(1)事務職員内訳年度末職員数(人)常勤職員</v>
      </c>
      <c r="H635" s="44">
        <v>2020</v>
      </c>
      <c r="I635" s="44">
        <v>0</v>
      </c>
      <c r="J635" s="44">
        <v>0</v>
      </c>
      <c r="K635" s="44">
        <v>0</v>
      </c>
      <c r="L635" s="45" t="str">
        <f t="shared" si="20"/>
        <v>insert into analy_gyoretu values(2020,0,0,0,25,null,02,null,4,0,0,'(1)事務職員内訳年度末職員数(人)常勤職員',null,null,null,null);</v>
      </c>
    </row>
    <row r="636" spans="1:12" ht="24.4" customHeight="1" x14ac:dyDescent="0.15">
      <c r="A636" s="9" t="s">
        <v>903</v>
      </c>
      <c r="B636" s="9">
        <v>25</v>
      </c>
      <c r="C636" s="18" t="s">
        <v>1234</v>
      </c>
      <c r="D636" s="14" t="s">
        <v>228</v>
      </c>
      <c r="E636" s="14" t="s">
        <v>97</v>
      </c>
      <c r="F636" s="43">
        <v>0</v>
      </c>
      <c r="G636" s="43" t="str">
        <f t="shared" si="21"/>
        <v>(1)事務職員内訳年度末職員数(人)会計年度任用職員（フルタイム）</v>
      </c>
      <c r="H636" s="44">
        <v>2020</v>
      </c>
      <c r="I636" s="44">
        <v>0</v>
      </c>
      <c r="J636" s="44">
        <v>0</v>
      </c>
      <c r="K636" s="44">
        <v>0</v>
      </c>
      <c r="L636" s="45" t="str">
        <f t="shared" si="20"/>
        <v>insert into analy_gyoretu values(2020,0,0,0,25,null,02,null,5,0,0,'(1)事務職員内訳年度末職員数(人)会計年度任用職員（フルタイム）',null,null,null,null);</v>
      </c>
    </row>
    <row r="637" spans="1:12" ht="24.4" customHeight="1" x14ac:dyDescent="0.15">
      <c r="A637" s="9" t="s">
        <v>903</v>
      </c>
      <c r="B637" s="9">
        <v>25</v>
      </c>
      <c r="C637" s="18" t="s">
        <v>1235</v>
      </c>
      <c r="D637" s="14" t="s">
        <v>228</v>
      </c>
      <c r="E637" s="14" t="s">
        <v>98</v>
      </c>
      <c r="F637" s="43">
        <v>0</v>
      </c>
      <c r="G637" s="43" t="str">
        <f t="shared" si="21"/>
        <v>(1)事務職員内訳年度末職員数(人)会計年度任用職（パートタイム）</v>
      </c>
      <c r="H637" s="44">
        <v>2020</v>
      </c>
      <c r="I637" s="44">
        <v>0</v>
      </c>
      <c r="J637" s="44">
        <v>0</v>
      </c>
      <c r="K637" s="44">
        <v>0</v>
      </c>
      <c r="L637" s="45" t="str">
        <f t="shared" si="20"/>
        <v>insert into analy_gyoretu values(2020,0,0,0,25,null,02,null,6,0,0,'(1)事務職員内訳年度末職員数(人)会計年度任用職（パートタイム）',null,null,null,null);</v>
      </c>
    </row>
    <row r="638" spans="1:12" ht="24.4" customHeight="1" x14ac:dyDescent="0.15">
      <c r="A638" s="9" t="s">
        <v>903</v>
      </c>
      <c r="B638" s="9">
        <v>25</v>
      </c>
      <c r="C638" s="18" t="s">
        <v>760</v>
      </c>
      <c r="D638" s="14" t="s">
        <v>228</v>
      </c>
      <c r="E638" s="14" t="s">
        <v>99</v>
      </c>
      <c r="F638" s="43">
        <v>0</v>
      </c>
      <c r="G638" s="43" t="str">
        <f t="shared" si="21"/>
        <v>(1)事務職員内訳基本給常勤職員</v>
      </c>
      <c r="H638" s="44">
        <v>2020</v>
      </c>
      <c r="I638" s="44">
        <v>0</v>
      </c>
      <c r="J638" s="44">
        <v>0</v>
      </c>
      <c r="K638" s="44">
        <v>0</v>
      </c>
      <c r="L638" s="45" t="str">
        <f t="shared" si="20"/>
        <v>insert into analy_gyoretu values(2020,0,0,0,25,null,02,null,7,0,0,'(1)事務職員内訳基本給常勤職員',null,null,null,null);</v>
      </c>
    </row>
    <row r="639" spans="1:12" ht="24.4" customHeight="1" x14ac:dyDescent="0.15">
      <c r="A639" s="9" t="s">
        <v>903</v>
      </c>
      <c r="B639" s="9">
        <v>25</v>
      </c>
      <c r="C639" s="18" t="s">
        <v>761</v>
      </c>
      <c r="D639" s="14" t="s">
        <v>228</v>
      </c>
      <c r="E639" s="14" t="s">
        <v>100</v>
      </c>
      <c r="F639" s="43">
        <v>0</v>
      </c>
      <c r="G639" s="43" t="str">
        <f t="shared" si="21"/>
        <v>(1)事務職員内訳基本給会計年度任用職員（フルタイム）</v>
      </c>
      <c r="H639" s="44">
        <v>2020</v>
      </c>
      <c r="I639" s="44">
        <v>0</v>
      </c>
      <c r="J639" s="44">
        <v>0</v>
      </c>
      <c r="K639" s="44">
        <v>0</v>
      </c>
      <c r="L639" s="45" t="str">
        <f t="shared" si="20"/>
        <v>insert into analy_gyoretu values(2020,0,0,0,25,null,02,null,8,0,0,'(1)事務職員内訳基本給会計年度任用職員（フルタイム）',null,null,null,null);</v>
      </c>
    </row>
    <row r="640" spans="1:12" ht="24.4" customHeight="1" x14ac:dyDescent="0.15">
      <c r="A640" s="9" t="s">
        <v>903</v>
      </c>
      <c r="B640" s="9">
        <v>25</v>
      </c>
      <c r="C640" s="18" t="s">
        <v>762</v>
      </c>
      <c r="D640" s="14" t="s">
        <v>228</v>
      </c>
      <c r="E640" s="14" t="s">
        <v>101</v>
      </c>
      <c r="F640" s="43">
        <v>0</v>
      </c>
      <c r="G640" s="43" t="str">
        <f t="shared" si="21"/>
        <v>(1)事務職員内訳基本給会計年度任用職（パートタイム）</v>
      </c>
      <c r="H640" s="44">
        <v>2020</v>
      </c>
      <c r="I640" s="44">
        <v>0</v>
      </c>
      <c r="J640" s="44">
        <v>0</v>
      </c>
      <c r="K640" s="44">
        <v>0</v>
      </c>
      <c r="L640" s="45" t="str">
        <f t="shared" si="20"/>
        <v>insert into analy_gyoretu values(2020,0,0,0,25,null,02,null,9,0,0,'(1)事務職員内訳基本給会計年度任用職（パートタイム）',null,null,null,null);</v>
      </c>
    </row>
    <row r="641" spans="1:12" ht="24.4" customHeight="1" x14ac:dyDescent="0.15">
      <c r="A641" s="9" t="s">
        <v>903</v>
      </c>
      <c r="B641" s="9">
        <v>25</v>
      </c>
      <c r="C641" s="18" t="s">
        <v>763</v>
      </c>
      <c r="D641" s="14" t="s">
        <v>228</v>
      </c>
      <c r="E641" s="14" t="s">
        <v>102</v>
      </c>
      <c r="F641" s="43">
        <v>0</v>
      </c>
      <c r="G641" s="43" t="str">
        <f t="shared" si="21"/>
        <v>(1)事務職員内訳手当時間外勤務手当常勤職員</v>
      </c>
      <c r="H641" s="44">
        <v>2020</v>
      </c>
      <c r="I641" s="44">
        <v>0</v>
      </c>
      <c r="J641" s="44">
        <v>0</v>
      </c>
      <c r="K641" s="44">
        <v>0</v>
      </c>
      <c r="L641" s="45" t="str">
        <f t="shared" si="20"/>
        <v>insert into analy_gyoretu values(2020,0,0,0,25,null,02,null,10,0,0,'(1)事務職員内訳手当時間外勤務手当常勤職員',null,null,null,null);</v>
      </c>
    </row>
    <row r="642" spans="1:12" ht="24.4" customHeight="1" x14ac:dyDescent="0.15">
      <c r="A642" s="9" t="s">
        <v>903</v>
      </c>
      <c r="B642" s="9">
        <v>25</v>
      </c>
      <c r="C642" s="18" t="s">
        <v>764</v>
      </c>
      <c r="D642" s="14" t="s">
        <v>228</v>
      </c>
      <c r="E642" s="14" t="s">
        <v>104</v>
      </c>
      <c r="F642" s="43">
        <v>0</v>
      </c>
      <c r="G642" s="43" t="str">
        <f t="shared" si="21"/>
        <v>(1)事務職員内訳手当時間外勤務手当会計年度任用職員（フルタイム）</v>
      </c>
      <c r="H642" s="44">
        <v>2020</v>
      </c>
      <c r="I642" s="44">
        <v>0</v>
      </c>
      <c r="J642" s="44">
        <v>0</v>
      </c>
      <c r="K642" s="44">
        <v>0</v>
      </c>
      <c r="L642" s="45" t="str">
        <f t="shared" si="20"/>
        <v>insert into analy_gyoretu values(2020,0,0,0,25,null,02,null,11,0,0,'(1)事務職員内訳手当時間外勤務手当会計年度任用職員（フルタイム）',null,null,null,null);</v>
      </c>
    </row>
    <row r="643" spans="1:12" ht="24.4" customHeight="1" x14ac:dyDescent="0.15">
      <c r="A643" s="9" t="s">
        <v>903</v>
      </c>
      <c r="B643" s="9">
        <v>25</v>
      </c>
      <c r="C643" s="18" t="s">
        <v>765</v>
      </c>
      <c r="D643" s="14" t="s">
        <v>228</v>
      </c>
      <c r="E643" s="14" t="s">
        <v>106</v>
      </c>
      <c r="F643" s="43">
        <v>0</v>
      </c>
      <c r="G643" s="43" t="str">
        <f t="shared" si="21"/>
        <v>(1)事務職員内訳手当時間外勤務手当会計年度任用職（パートタイム）</v>
      </c>
      <c r="H643" s="44">
        <v>2020</v>
      </c>
      <c r="I643" s="44">
        <v>0</v>
      </c>
      <c r="J643" s="44">
        <v>0</v>
      </c>
      <c r="K643" s="44">
        <v>0</v>
      </c>
      <c r="L643" s="45" t="str">
        <f t="shared" ref="L643:L706" si="22">"insert into analy_gyoretu values(" &amp;H643&amp;","&amp;I643&amp;","&amp;J643&amp;","&amp;K643&amp;","&amp;B643&amp;",null,"&amp;D643&amp;",null,"&amp;SUBSTITUTE(SUBSTITUTE(E643,"(",""),")","")&amp;"," &amp; F643 &amp; ",0,'"&amp;G643&amp;"',null,null,null,null);"</f>
        <v>insert into analy_gyoretu values(2020,0,0,0,25,null,02,null,12,0,0,'(1)事務職員内訳手当時間外勤務手当会計年度任用職（パートタイム）',null,null,null,null);</v>
      </c>
    </row>
    <row r="644" spans="1:12" ht="24.4" customHeight="1" x14ac:dyDescent="0.15">
      <c r="A644" s="9" t="s">
        <v>903</v>
      </c>
      <c r="B644" s="9">
        <v>25</v>
      </c>
      <c r="C644" s="18" t="s">
        <v>766</v>
      </c>
      <c r="D644" s="14" t="s">
        <v>228</v>
      </c>
      <c r="E644" s="14" t="s">
        <v>108</v>
      </c>
      <c r="F644" s="43">
        <v>0</v>
      </c>
      <c r="G644" s="43" t="str">
        <f t="shared" si="21"/>
        <v>(1)事務職員内訳手当特殊勤務手当常勤職員</v>
      </c>
      <c r="H644" s="44">
        <v>2020</v>
      </c>
      <c r="I644" s="44">
        <v>0</v>
      </c>
      <c r="J644" s="44">
        <v>0</v>
      </c>
      <c r="K644" s="44">
        <v>0</v>
      </c>
      <c r="L644" s="45" t="str">
        <f t="shared" si="22"/>
        <v>insert into analy_gyoretu values(2020,0,0,0,25,null,02,null,13,0,0,'(1)事務職員内訳手当特殊勤務手当常勤職員',null,null,null,null);</v>
      </c>
    </row>
    <row r="645" spans="1:12" ht="24.4" customHeight="1" x14ac:dyDescent="0.15">
      <c r="A645" s="9" t="s">
        <v>903</v>
      </c>
      <c r="B645" s="9">
        <v>25</v>
      </c>
      <c r="C645" s="18" t="s">
        <v>767</v>
      </c>
      <c r="D645" s="14" t="s">
        <v>228</v>
      </c>
      <c r="E645" s="14" t="s">
        <v>110</v>
      </c>
      <c r="F645" s="43">
        <v>0</v>
      </c>
      <c r="G645" s="43" t="str">
        <f t="shared" si="21"/>
        <v>(1)事務職員内訳手当特殊勤務手当会計年度任用職員（フルタイム）</v>
      </c>
      <c r="H645" s="44">
        <v>2020</v>
      </c>
      <c r="I645" s="44">
        <v>0</v>
      </c>
      <c r="J645" s="44">
        <v>0</v>
      </c>
      <c r="K645" s="44">
        <v>0</v>
      </c>
      <c r="L645" s="45" t="str">
        <f t="shared" si="22"/>
        <v>insert into analy_gyoretu values(2020,0,0,0,25,null,02,null,14,0,0,'(1)事務職員内訳手当特殊勤務手当会計年度任用職員（フルタイム）',null,null,null,null);</v>
      </c>
    </row>
    <row r="646" spans="1:12" ht="24.4" customHeight="1" x14ac:dyDescent="0.15">
      <c r="A646" s="9" t="s">
        <v>903</v>
      </c>
      <c r="B646" s="9">
        <v>25</v>
      </c>
      <c r="C646" s="18" t="s">
        <v>768</v>
      </c>
      <c r="D646" s="14" t="s">
        <v>228</v>
      </c>
      <c r="E646" s="14" t="s">
        <v>112</v>
      </c>
      <c r="F646" s="43">
        <v>0</v>
      </c>
      <c r="G646" s="43" t="str">
        <f t="shared" si="21"/>
        <v>(1)事務職員内訳手当特殊勤務手当会計年度任用職（パートタイム）</v>
      </c>
      <c r="H646" s="44">
        <v>2020</v>
      </c>
      <c r="I646" s="44">
        <v>0</v>
      </c>
      <c r="J646" s="44">
        <v>0</v>
      </c>
      <c r="K646" s="44">
        <v>0</v>
      </c>
      <c r="L646" s="45" t="str">
        <f t="shared" si="22"/>
        <v>insert into analy_gyoretu values(2020,0,0,0,25,null,02,null,15,0,0,'(1)事務職員内訳手当特殊勤務手当会計年度任用職（パートタイム）',null,null,null,null);</v>
      </c>
    </row>
    <row r="647" spans="1:12" ht="24.4" customHeight="1" x14ac:dyDescent="0.15">
      <c r="A647" s="9" t="s">
        <v>903</v>
      </c>
      <c r="B647" s="9">
        <v>25</v>
      </c>
      <c r="C647" s="18" t="s">
        <v>769</v>
      </c>
      <c r="D647" s="14" t="s">
        <v>228</v>
      </c>
      <c r="E647" s="14" t="s">
        <v>114</v>
      </c>
      <c r="F647" s="43">
        <v>0</v>
      </c>
      <c r="G647" s="43" t="str">
        <f t="shared" si="21"/>
        <v>(1)事務職員内訳手当期末勤勉手当常勤職員</v>
      </c>
      <c r="H647" s="44">
        <v>2020</v>
      </c>
      <c r="I647" s="44">
        <v>0</v>
      </c>
      <c r="J647" s="44">
        <v>0</v>
      </c>
      <c r="K647" s="44">
        <v>0</v>
      </c>
      <c r="L647" s="45" t="str">
        <f t="shared" si="22"/>
        <v>insert into analy_gyoretu values(2020,0,0,0,25,null,02,null,16,0,0,'(1)事務職員内訳手当期末勤勉手当常勤職員',null,null,null,null);</v>
      </c>
    </row>
    <row r="648" spans="1:12" ht="24.4" customHeight="1" x14ac:dyDescent="0.15">
      <c r="A648" s="9" t="s">
        <v>903</v>
      </c>
      <c r="B648" s="9">
        <v>25</v>
      </c>
      <c r="C648" s="18" t="s">
        <v>770</v>
      </c>
      <c r="D648" s="14" t="s">
        <v>228</v>
      </c>
      <c r="E648" s="14" t="s">
        <v>116</v>
      </c>
      <c r="F648" s="43">
        <v>0</v>
      </c>
      <c r="G648" s="43" t="str">
        <f t="shared" si="21"/>
        <v>(1)事務職員内訳手当期末勤勉手当会計年度任用職員（フルタイム）</v>
      </c>
      <c r="H648" s="44">
        <v>2020</v>
      </c>
      <c r="I648" s="44">
        <v>0</v>
      </c>
      <c r="J648" s="44">
        <v>0</v>
      </c>
      <c r="K648" s="44">
        <v>0</v>
      </c>
      <c r="L648" s="45" t="str">
        <f t="shared" si="22"/>
        <v>insert into analy_gyoretu values(2020,0,0,0,25,null,02,null,17,0,0,'(1)事務職員内訳手当期末勤勉手当会計年度任用職員（フルタイム）',null,null,null,null);</v>
      </c>
    </row>
    <row r="649" spans="1:12" ht="24.4" customHeight="1" x14ac:dyDescent="0.15">
      <c r="A649" s="9" t="s">
        <v>903</v>
      </c>
      <c r="B649" s="9">
        <v>25</v>
      </c>
      <c r="C649" s="18" t="s">
        <v>771</v>
      </c>
      <c r="D649" s="14" t="s">
        <v>228</v>
      </c>
      <c r="E649" s="14" t="s">
        <v>118</v>
      </c>
      <c r="F649" s="43">
        <v>0</v>
      </c>
      <c r="G649" s="43" t="str">
        <f t="shared" si="21"/>
        <v>(1)事務職員内訳手当期末勤勉手当会計年度任用職（パートタイム）</v>
      </c>
      <c r="H649" s="44">
        <v>2020</v>
      </c>
      <c r="I649" s="44">
        <v>0</v>
      </c>
      <c r="J649" s="44">
        <v>0</v>
      </c>
      <c r="K649" s="44">
        <v>0</v>
      </c>
      <c r="L649" s="45" t="str">
        <f t="shared" si="22"/>
        <v>insert into analy_gyoretu values(2020,0,0,0,25,null,02,null,18,0,0,'(1)事務職員内訳手当期末勤勉手当会計年度任用職（パートタイム）',null,null,null,null);</v>
      </c>
    </row>
    <row r="650" spans="1:12" ht="24.4" customHeight="1" x14ac:dyDescent="0.15">
      <c r="A650" s="9" t="s">
        <v>903</v>
      </c>
      <c r="B650" s="9">
        <v>25</v>
      </c>
      <c r="C650" s="18" t="s">
        <v>772</v>
      </c>
      <c r="D650" s="14" t="s">
        <v>228</v>
      </c>
      <c r="E650" s="14" t="s">
        <v>120</v>
      </c>
      <c r="F650" s="43">
        <v>0</v>
      </c>
      <c r="G650" s="43" t="str">
        <f t="shared" si="21"/>
        <v>(1)事務職員内訳手当その他常勤職員</v>
      </c>
      <c r="H650" s="44">
        <v>2020</v>
      </c>
      <c r="I650" s="44">
        <v>0</v>
      </c>
      <c r="J650" s="44">
        <v>0</v>
      </c>
      <c r="K650" s="44">
        <v>0</v>
      </c>
      <c r="L650" s="45" t="str">
        <f t="shared" si="22"/>
        <v>insert into analy_gyoretu values(2020,0,0,0,25,null,02,null,19,0,0,'(1)事務職員内訳手当その他常勤職員',null,null,null,null);</v>
      </c>
    </row>
    <row r="651" spans="1:12" ht="24.4" customHeight="1" x14ac:dyDescent="0.15">
      <c r="A651" s="9" t="s">
        <v>903</v>
      </c>
      <c r="B651" s="9">
        <v>25</v>
      </c>
      <c r="C651" s="18" t="s">
        <v>773</v>
      </c>
      <c r="D651" s="14" t="s">
        <v>228</v>
      </c>
      <c r="E651" s="14" t="s">
        <v>122</v>
      </c>
      <c r="F651" s="43">
        <v>0</v>
      </c>
      <c r="G651" s="43" t="str">
        <f t="shared" si="21"/>
        <v>(1)事務職員内訳手当その他会計年度任用職員（フルタイム）</v>
      </c>
      <c r="H651" s="44">
        <v>2020</v>
      </c>
      <c r="I651" s="44">
        <v>0</v>
      </c>
      <c r="J651" s="44">
        <v>0</v>
      </c>
      <c r="K651" s="44">
        <v>0</v>
      </c>
      <c r="L651" s="45" t="str">
        <f t="shared" si="22"/>
        <v>insert into analy_gyoretu values(2020,0,0,0,25,null,02,null,20,0,0,'(1)事務職員内訳手当その他会計年度任用職員（フルタイム）',null,null,null,null);</v>
      </c>
    </row>
    <row r="652" spans="1:12" ht="24.4" customHeight="1" x14ac:dyDescent="0.15">
      <c r="A652" s="9" t="s">
        <v>903</v>
      </c>
      <c r="B652" s="9">
        <v>25</v>
      </c>
      <c r="C652" s="18" t="s">
        <v>774</v>
      </c>
      <c r="D652" s="14" t="s">
        <v>228</v>
      </c>
      <c r="E652" s="14" t="s">
        <v>123</v>
      </c>
      <c r="F652" s="43">
        <v>0</v>
      </c>
      <c r="G652" s="43" t="str">
        <f t="shared" si="21"/>
        <v>(1)事務職員内訳手当その他会計年度任用職（パートタイム）</v>
      </c>
      <c r="H652" s="44">
        <v>2020</v>
      </c>
      <c r="I652" s="44">
        <v>0</v>
      </c>
      <c r="J652" s="44">
        <v>0</v>
      </c>
      <c r="K652" s="44">
        <v>0</v>
      </c>
      <c r="L652" s="45" t="str">
        <f t="shared" si="22"/>
        <v>insert into analy_gyoretu values(2020,0,0,0,25,null,02,null,21,0,0,'(1)事務職員内訳手当その他会計年度任用職（パートタイム）',null,null,null,null);</v>
      </c>
    </row>
    <row r="653" spans="1:12" ht="24.4" customHeight="1" x14ac:dyDescent="0.15">
      <c r="A653" s="9" t="s">
        <v>903</v>
      </c>
      <c r="B653" s="9">
        <v>25</v>
      </c>
      <c r="C653" s="18" t="s">
        <v>1236</v>
      </c>
      <c r="D653" s="14" t="s">
        <v>228</v>
      </c>
      <c r="E653" s="14" t="s">
        <v>125</v>
      </c>
      <c r="F653" s="43">
        <v>0</v>
      </c>
      <c r="G653" s="43" t="str">
        <f t="shared" si="21"/>
        <v>(1)事務職員内訳(再掲)報酬(再掲)報酬会計年度任用職員（パートタイム）</v>
      </c>
      <c r="H653" s="44">
        <v>2020</v>
      </c>
      <c r="I653" s="44">
        <v>0</v>
      </c>
      <c r="J653" s="44">
        <v>0</v>
      </c>
      <c r="K653" s="44">
        <v>0</v>
      </c>
      <c r="L653" s="45" t="str">
        <f t="shared" si="22"/>
        <v>insert into analy_gyoretu values(2020,0,0,0,25,null,02,null,22,0,0,'(1)事務職員内訳(再掲)報酬(再掲)報酬会計年度任用職員（パートタイム）',null,null,null,null);</v>
      </c>
    </row>
    <row r="654" spans="1:12" ht="24.4" customHeight="1" x14ac:dyDescent="0.15">
      <c r="A654" s="9" t="s">
        <v>903</v>
      </c>
      <c r="B654" s="9">
        <v>25</v>
      </c>
      <c r="C654" s="18" t="s">
        <v>775</v>
      </c>
      <c r="D654" s="14" t="s">
        <v>228</v>
      </c>
      <c r="E654" s="14" t="s">
        <v>127</v>
      </c>
      <c r="F654" s="43">
        <v>0</v>
      </c>
      <c r="G654" s="43" t="str">
        <f t="shared" si="21"/>
        <v>(1)事務職員内訳計常勤職員</v>
      </c>
      <c r="H654" s="44">
        <v>2020</v>
      </c>
      <c r="I654" s="44">
        <v>0</v>
      </c>
      <c r="J654" s="44">
        <v>0</v>
      </c>
      <c r="K654" s="44">
        <v>0</v>
      </c>
      <c r="L654" s="45" t="str">
        <f t="shared" si="22"/>
        <v>insert into analy_gyoretu values(2020,0,0,0,25,null,02,null,23,0,0,'(1)事務職員内訳計常勤職員',null,null,null,null);</v>
      </c>
    </row>
    <row r="655" spans="1:12" ht="24.4" customHeight="1" x14ac:dyDescent="0.15">
      <c r="A655" s="9" t="s">
        <v>903</v>
      </c>
      <c r="B655" s="9">
        <v>25</v>
      </c>
      <c r="C655" s="18" t="s">
        <v>776</v>
      </c>
      <c r="D655" s="14" t="s">
        <v>228</v>
      </c>
      <c r="E655" s="14" t="s">
        <v>129</v>
      </c>
      <c r="F655" s="43">
        <v>0</v>
      </c>
      <c r="G655" s="43" t="str">
        <f t="shared" si="21"/>
        <v>(1)事務職員内訳計会計年度任用職員（フルタイム）</v>
      </c>
      <c r="H655" s="44">
        <v>2020</v>
      </c>
      <c r="I655" s="44">
        <v>0</v>
      </c>
      <c r="J655" s="44">
        <v>0</v>
      </c>
      <c r="K655" s="44">
        <v>0</v>
      </c>
      <c r="L655" s="45" t="str">
        <f t="shared" si="22"/>
        <v>insert into analy_gyoretu values(2020,0,0,0,25,null,02,null,24,0,0,'(1)事務職員内訳計会計年度任用職員（フルタイム）',null,null,null,null);</v>
      </c>
    </row>
    <row r="656" spans="1:12" ht="24.4" customHeight="1" x14ac:dyDescent="0.15">
      <c r="A656" s="9" t="s">
        <v>903</v>
      </c>
      <c r="B656" s="9">
        <v>25</v>
      </c>
      <c r="C656" s="18" t="s">
        <v>777</v>
      </c>
      <c r="D656" s="14" t="s">
        <v>228</v>
      </c>
      <c r="E656" s="14" t="s">
        <v>131</v>
      </c>
      <c r="F656" s="43">
        <v>0</v>
      </c>
      <c r="G656" s="43" t="str">
        <f t="shared" si="21"/>
        <v>(1)事務職員内訳計会計年度任用職（パートタイム）</v>
      </c>
      <c r="H656" s="44">
        <v>2020</v>
      </c>
      <c r="I656" s="44">
        <v>0</v>
      </c>
      <c r="J656" s="44">
        <v>0</v>
      </c>
      <c r="K656" s="44">
        <v>0</v>
      </c>
      <c r="L656" s="45" t="str">
        <f t="shared" si="22"/>
        <v>insert into analy_gyoretu values(2020,0,0,0,25,null,02,null,25,0,0,'(1)事務職員内訳計会計年度任用職（パートタイム）',null,null,null,null);</v>
      </c>
    </row>
    <row r="657" spans="1:12" ht="24.4" customHeight="1" x14ac:dyDescent="0.15">
      <c r="A657" s="9" t="s">
        <v>903</v>
      </c>
      <c r="B657" s="9">
        <v>25</v>
      </c>
      <c r="C657" s="31" t="s">
        <v>1237</v>
      </c>
      <c r="D657" s="20" t="s">
        <v>228</v>
      </c>
      <c r="E657" s="15" t="s">
        <v>133</v>
      </c>
      <c r="F657" s="43">
        <v>0</v>
      </c>
      <c r="G657" s="43" t="str">
        <f t="shared" si="21"/>
        <v>(2)技術職員内訳年間延職員数(人)常勤職員</v>
      </c>
      <c r="H657" s="44">
        <v>2020</v>
      </c>
      <c r="I657" s="44">
        <v>0</v>
      </c>
      <c r="J657" s="44">
        <v>0</v>
      </c>
      <c r="K657" s="44">
        <v>0</v>
      </c>
      <c r="L657" s="45" t="str">
        <f t="shared" si="22"/>
        <v>insert into analy_gyoretu values(2020,0,0,0,25,null,02,null,26,0,0,'(2)技術職員内訳年間延職員数(人)常勤職員',null,null,null,null);</v>
      </c>
    </row>
    <row r="658" spans="1:12" ht="24.4" customHeight="1" x14ac:dyDescent="0.15">
      <c r="A658" s="9" t="s">
        <v>903</v>
      </c>
      <c r="B658" s="9">
        <v>25</v>
      </c>
      <c r="C658" s="31" t="s">
        <v>1238</v>
      </c>
      <c r="D658" s="20" t="s">
        <v>228</v>
      </c>
      <c r="E658" s="15" t="s">
        <v>135</v>
      </c>
      <c r="F658" s="43">
        <v>0</v>
      </c>
      <c r="G658" s="43" t="str">
        <f t="shared" si="21"/>
        <v>(2)技術職員内訳年間延職員数(人)会計年度任用職員（フルタイム）</v>
      </c>
      <c r="H658" s="44">
        <v>2020</v>
      </c>
      <c r="I658" s="44">
        <v>0</v>
      </c>
      <c r="J658" s="44">
        <v>0</v>
      </c>
      <c r="K658" s="44">
        <v>0</v>
      </c>
      <c r="L658" s="45" t="str">
        <f t="shared" si="22"/>
        <v>insert into analy_gyoretu values(2020,0,0,0,25,null,02,null,27,0,0,'(2)技術職員内訳年間延職員数(人)会計年度任用職員（フルタイム）',null,null,null,null);</v>
      </c>
    </row>
    <row r="659" spans="1:12" ht="24.4" customHeight="1" x14ac:dyDescent="0.15">
      <c r="A659" s="9" t="s">
        <v>903</v>
      </c>
      <c r="B659" s="9">
        <v>25</v>
      </c>
      <c r="C659" s="31" t="s">
        <v>1239</v>
      </c>
      <c r="D659" s="20" t="s">
        <v>228</v>
      </c>
      <c r="E659" s="15" t="s">
        <v>137</v>
      </c>
      <c r="F659" s="43">
        <v>0</v>
      </c>
      <c r="G659" s="43" t="str">
        <f t="shared" si="21"/>
        <v>(2)技術職員内訳年間延職員数(人)会計年度任用職（パートタイム）</v>
      </c>
      <c r="H659" s="44">
        <v>2020</v>
      </c>
      <c r="I659" s="44">
        <v>0</v>
      </c>
      <c r="J659" s="44">
        <v>0</v>
      </c>
      <c r="K659" s="44">
        <v>0</v>
      </c>
      <c r="L659" s="45" t="str">
        <f t="shared" si="22"/>
        <v>insert into analy_gyoretu values(2020,0,0,0,25,null,02,null,28,0,0,'(2)技術職員内訳年間延職員数(人)会計年度任用職（パートタイム）',null,null,null,null);</v>
      </c>
    </row>
    <row r="660" spans="1:12" ht="24.4" customHeight="1" x14ac:dyDescent="0.15">
      <c r="A660" s="9" t="s">
        <v>903</v>
      </c>
      <c r="B660" s="9">
        <v>25</v>
      </c>
      <c r="C660" s="31" t="s">
        <v>1240</v>
      </c>
      <c r="D660" s="20" t="s">
        <v>228</v>
      </c>
      <c r="E660" s="15" t="s">
        <v>139</v>
      </c>
      <c r="F660" s="43">
        <v>0</v>
      </c>
      <c r="G660" s="43" t="str">
        <f t="shared" si="21"/>
        <v>(2)技術職員内訳年度末職員数(人)常勤職員</v>
      </c>
      <c r="H660" s="44">
        <v>2020</v>
      </c>
      <c r="I660" s="44">
        <v>0</v>
      </c>
      <c r="J660" s="44">
        <v>0</v>
      </c>
      <c r="K660" s="44">
        <v>0</v>
      </c>
      <c r="L660" s="45" t="str">
        <f t="shared" si="22"/>
        <v>insert into analy_gyoretu values(2020,0,0,0,25,null,02,null,29,0,0,'(2)技術職員内訳年度末職員数(人)常勤職員',null,null,null,null);</v>
      </c>
    </row>
    <row r="661" spans="1:12" ht="24.4" customHeight="1" x14ac:dyDescent="0.15">
      <c r="A661" s="9" t="s">
        <v>903</v>
      </c>
      <c r="B661" s="9">
        <v>25</v>
      </c>
      <c r="C661" s="31" t="s">
        <v>1241</v>
      </c>
      <c r="D661" s="20" t="s">
        <v>228</v>
      </c>
      <c r="E661" s="15" t="s">
        <v>140</v>
      </c>
      <c r="F661" s="43">
        <v>0</v>
      </c>
      <c r="G661" s="43" t="str">
        <f t="shared" si="21"/>
        <v>(2)技術職員内訳年度末職員数(人)会計年度任用職員（フルタイム）</v>
      </c>
      <c r="H661" s="44">
        <v>2020</v>
      </c>
      <c r="I661" s="44">
        <v>0</v>
      </c>
      <c r="J661" s="44">
        <v>0</v>
      </c>
      <c r="K661" s="44">
        <v>0</v>
      </c>
      <c r="L661" s="45" t="str">
        <f t="shared" si="22"/>
        <v>insert into analy_gyoretu values(2020,0,0,0,25,null,02,null,30,0,0,'(2)技術職員内訳年度末職員数(人)会計年度任用職員（フルタイム）',null,null,null,null);</v>
      </c>
    </row>
    <row r="662" spans="1:12" ht="24.4" customHeight="1" x14ac:dyDescent="0.15">
      <c r="A662" s="9" t="s">
        <v>903</v>
      </c>
      <c r="B662" s="9">
        <v>25</v>
      </c>
      <c r="C662" s="31" t="s">
        <v>1242</v>
      </c>
      <c r="D662" s="20" t="s">
        <v>228</v>
      </c>
      <c r="E662" s="15" t="s">
        <v>141</v>
      </c>
      <c r="F662" s="43">
        <v>0</v>
      </c>
      <c r="G662" s="43" t="str">
        <f t="shared" si="21"/>
        <v>(2)技術職員内訳年度末職員数(人)会計年度任用職（パートタイム）</v>
      </c>
      <c r="H662" s="44">
        <v>2020</v>
      </c>
      <c r="I662" s="44">
        <v>0</v>
      </c>
      <c r="J662" s="44">
        <v>0</v>
      </c>
      <c r="K662" s="44">
        <v>0</v>
      </c>
      <c r="L662" s="45" t="str">
        <f t="shared" si="22"/>
        <v>insert into analy_gyoretu values(2020,0,0,0,25,null,02,null,31,0,0,'(2)技術職員内訳年度末職員数(人)会計年度任用職（パートタイム）',null,null,null,null);</v>
      </c>
    </row>
    <row r="663" spans="1:12" ht="24.4" customHeight="1" x14ac:dyDescent="0.15">
      <c r="A663" s="9" t="s">
        <v>903</v>
      </c>
      <c r="B663" s="9">
        <v>25</v>
      </c>
      <c r="C663" s="31" t="s">
        <v>814</v>
      </c>
      <c r="D663" s="20" t="s">
        <v>228</v>
      </c>
      <c r="E663" s="15" t="s">
        <v>142</v>
      </c>
      <c r="F663" s="43">
        <v>0</v>
      </c>
      <c r="G663" s="43" t="str">
        <f t="shared" si="21"/>
        <v>(2)技術職員内訳基本給常勤職員</v>
      </c>
      <c r="H663" s="44">
        <v>2020</v>
      </c>
      <c r="I663" s="44">
        <v>0</v>
      </c>
      <c r="J663" s="44">
        <v>0</v>
      </c>
      <c r="K663" s="44">
        <v>0</v>
      </c>
      <c r="L663" s="45" t="str">
        <f t="shared" si="22"/>
        <v>insert into analy_gyoretu values(2020,0,0,0,25,null,02,null,32,0,0,'(2)技術職員内訳基本給常勤職員',null,null,null,null);</v>
      </c>
    </row>
    <row r="664" spans="1:12" ht="24.4" customHeight="1" x14ac:dyDescent="0.15">
      <c r="A664" s="9" t="s">
        <v>903</v>
      </c>
      <c r="B664" s="9">
        <v>25</v>
      </c>
      <c r="C664" s="31" t="s">
        <v>813</v>
      </c>
      <c r="D664" s="20" t="s">
        <v>228</v>
      </c>
      <c r="E664" s="15" t="s">
        <v>144</v>
      </c>
      <c r="F664" s="43">
        <v>0</v>
      </c>
      <c r="G664" s="43" t="str">
        <f t="shared" si="21"/>
        <v>(2)技術職員内訳基本給会計年度任用職員（フルタイム）</v>
      </c>
      <c r="H664" s="44">
        <v>2020</v>
      </c>
      <c r="I664" s="44">
        <v>0</v>
      </c>
      <c r="J664" s="44">
        <v>0</v>
      </c>
      <c r="K664" s="44">
        <v>0</v>
      </c>
      <c r="L664" s="45" t="str">
        <f t="shared" si="22"/>
        <v>insert into analy_gyoretu values(2020,0,0,0,25,null,02,null,33,0,0,'(2)技術職員内訳基本給会計年度任用職員（フルタイム）',null,null,null,null);</v>
      </c>
    </row>
    <row r="665" spans="1:12" ht="24.4" customHeight="1" x14ac:dyDescent="0.15">
      <c r="A665" s="9" t="s">
        <v>903</v>
      </c>
      <c r="B665" s="9">
        <v>25</v>
      </c>
      <c r="C665" s="31" t="s">
        <v>812</v>
      </c>
      <c r="D665" s="20" t="s">
        <v>228</v>
      </c>
      <c r="E665" s="15" t="s">
        <v>146</v>
      </c>
      <c r="F665" s="43">
        <v>0</v>
      </c>
      <c r="G665" s="43" t="str">
        <f t="shared" si="21"/>
        <v>(2)技術職員内訳基本給会計年度任用職（パートタイム）</v>
      </c>
      <c r="H665" s="44">
        <v>2020</v>
      </c>
      <c r="I665" s="44">
        <v>0</v>
      </c>
      <c r="J665" s="44">
        <v>0</v>
      </c>
      <c r="K665" s="44">
        <v>0</v>
      </c>
      <c r="L665" s="45" t="str">
        <f t="shared" si="22"/>
        <v>insert into analy_gyoretu values(2020,0,0,0,25,null,02,null,34,0,0,'(2)技術職員内訳基本給会計年度任用職（パートタイム）',null,null,null,null);</v>
      </c>
    </row>
    <row r="666" spans="1:12" ht="24.4" customHeight="1" x14ac:dyDescent="0.15">
      <c r="A666" s="9" t="s">
        <v>903</v>
      </c>
      <c r="B666" s="9">
        <v>25</v>
      </c>
      <c r="C666" s="31" t="s">
        <v>811</v>
      </c>
      <c r="D666" s="20" t="s">
        <v>228</v>
      </c>
      <c r="E666" s="15" t="s">
        <v>148</v>
      </c>
      <c r="F666" s="43">
        <v>0</v>
      </c>
      <c r="G666" s="43" t="str">
        <f t="shared" si="21"/>
        <v>(2)技術職員内訳手当時間外勤務手当常勤職員</v>
      </c>
      <c r="H666" s="44">
        <v>2020</v>
      </c>
      <c r="I666" s="44">
        <v>0</v>
      </c>
      <c r="J666" s="44">
        <v>0</v>
      </c>
      <c r="K666" s="44">
        <v>0</v>
      </c>
      <c r="L666" s="45" t="str">
        <f t="shared" si="22"/>
        <v>insert into analy_gyoretu values(2020,0,0,0,25,null,02,null,35,0,0,'(2)技術職員内訳手当時間外勤務手当常勤職員',null,null,null,null);</v>
      </c>
    </row>
    <row r="667" spans="1:12" ht="24.4" customHeight="1" x14ac:dyDescent="0.15">
      <c r="A667" s="9" t="s">
        <v>903</v>
      </c>
      <c r="B667" s="9">
        <v>25</v>
      </c>
      <c r="C667" s="31" t="s">
        <v>810</v>
      </c>
      <c r="D667" s="20" t="s">
        <v>228</v>
      </c>
      <c r="E667" s="15" t="s">
        <v>150</v>
      </c>
      <c r="F667" s="43">
        <v>0</v>
      </c>
      <c r="G667" s="43" t="str">
        <f t="shared" si="21"/>
        <v>(2)技術職員内訳手当時間外勤務手当会計年度任用職員（フルタイム）</v>
      </c>
      <c r="H667" s="44">
        <v>2020</v>
      </c>
      <c r="I667" s="44">
        <v>0</v>
      </c>
      <c r="J667" s="44">
        <v>0</v>
      </c>
      <c r="K667" s="44">
        <v>0</v>
      </c>
      <c r="L667" s="45" t="str">
        <f t="shared" si="22"/>
        <v>insert into analy_gyoretu values(2020,0,0,0,25,null,02,null,36,0,0,'(2)技術職員内訳手当時間外勤務手当会計年度任用職員（フルタイム）',null,null,null,null);</v>
      </c>
    </row>
    <row r="668" spans="1:12" ht="24.4" customHeight="1" x14ac:dyDescent="0.15">
      <c r="A668" s="9" t="s">
        <v>903</v>
      </c>
      <c r="B668" s="9">
        <v>25</v>
      </c>
      <c r="C668" s="31" t="s">
        <v>809</v>
      </c>
      <c r="D668" s="20" t="s">
        <v>228</v>
      </c>
      <c r="E668" s="15" t="s">
        <v>152</v>
      </c>
      <c r="F668" s="43">
        <v>0</v>
      </c>
      <c r="G668" s="43" t="str">
        <f t="shared" si="21"/>
        <v>(2)技術職員内訳手当時間外勤務手当会計年度任用職（パートタイム）</v>
      </c>
      <c r="H668" s="44">
        <v>2020</v>
      </c>
      <c r="I668" s="44">
        <v>0</v>
      </c>
      <c r="J668" s="44">
        <v>0</v>
      </c>
      <c r="K668" s="44">
        <v>0</v>
      </c>
      <c r="L668" s="45" t="str">
        <f t="shared" si="22"/>
        <v>insert into analy_gyoretu values(2020,0,0,0,25,null,02,null,37,0,0,'(2)技術職員内訳手当時間外勤務手当会計年度任用職（パートタイム）',null,null,null,null);</v>
      </c>
    </row>
    <row r="669" spans="1:12" ht="24.4" customHeight="1" x14ac:dyDescent="0.15">
      <c r="A669" s="9" t="s">
        <v>903</v>
      </c>
      <c r="B669" s="9">
        <v>25</v>
      </c>
      <c r="C669" s="31" t="s">
        <v>808</v>
      </c>
      <c r="D669" s="20" t="s">
        <v>228</v>
      </c>
      <c r="E669" s="15" t="s">
        <v>153</v>
      </c>
      <c r="F669" s="43">
        <v>0</v>
      </c>
      <c r="G669" s="43" t="str">
        <f t="shared" si="21"/>
        <v>(2)技術職員内訳手当特殊勤務手当常勤職員</v>
      </c>
      <c r="H669" s="44">
        <v>2020</v>
      </c>
      <c r="I669" s="44">
        <v>0</v>
      </c>
      <c r="J669" s="44">
        <v>0</v>
      </c>
      <c r="K669" s="44">
        <v>0</v>
      </c>
      <c r="L669" s="45" t="str">
        <f t="shared" si="22"/>
        <v>insert into analy_gyoretu values(2020,0,0,0,25,null,02,null,38,0,0,'(2)技術職員内訳手当特殊勤務手当常勤職員',null,null,null,null);</v>
      </c>
    </row>
    <row r="670" spans="1:12" ht="24.4" customHeight="1" x14ac:dyDescent="0.15">
      <c r="A670" s="9" t="s">
        <v>903</v>
      </c>
      <c r="B670" s="9">
        <v>25</v>
      </c>
      <c r="C670" s="31" t="s">
        <v>807</v>
      </c>
      <c r="D670" s="20" t="s">
        <v>228</v>
      </c>
      <c r="E670" s="15" t="s">
        <v>154</v>
      </c>
      <c r="F670" s="43">
        <v>0</v>
      </c>
      <c r="G670" s="43" t="str">
        <f t="shared" si="21"/>
        <v>(2)技術職員内訳手当特殊勤務手当会計年度任用職員（フルタイム）</v>
      </c>
      <c r="H670" s="44">
        <v>2020</v>
      </c>
      <c r="I670" s="44">
        <v>0</v>
      </c>
      <c r="J670" s="44">
        <v>0</v>
      </c>
      <c r="K670" s="44">
        <v>0</v>
      </c>
      <c r="L670" s="45" t="str">
        <f t="shared" si="22"/>
        <v>insert into analy_gyoretu values(2020,0,0,0,25,null,02,null,39,0,0,'(2)技術職員内訳手当特殊勤務手当会計年度任用職員（フルタイム）',null,null,null,null);</v>
      </c>
    </row>
    <row r="671" spans="1:12" ht="24.4" customHeight="1" x14ac:dyDescent="0.15">
      <c r="A671" s="9" t="s">
        <v>903</v>
      </c>
      <c r="B671" s="9">
        <v>25</v>
      </c>
      <c r="C671" s="31" t="s">
        <v>806</v>
      </c>
      <c r="D671" s="20" t="s">
        <v>228</v>
      </c>
      <c r="E671" s="15" t="s">
        <v>156</v>
      </c>
      <c r="F671" s="43">
        <v>0</v>
      </c>
      <c r="G671" s="43" t="str">
        <f t="shared" si="21"/>
        <v>(2)技術職員内訳手当特殊勤務手当会計年度任用職（パートタイム）</v>
      </c>
      <c r="H671" s="44">
        <v>2020</v>
      </c>
      <c r="I671" s="44">
        <v>0</v>
      </c>
      <c r="J671" s="44">
        <v>0</v>
      </c>
      <c r="K671" s="44">
        <v>0</v>
      </c>
      <c r="L671" s="45" t="str">
        <f t="shared" si="22"/>
        <v>insert into analy_gyoretu values(2020,0,0,0,25,null,02,null,40,0,0,'(2)技術職員内訳手当特殊勤務手当会計年度任用職（パートタイム）',null,null,null,null);</v>
      </c>
    </row>
    <row r="672" spans="1:12" ht="24.4" customHeight="1" x14ac:dyDescent="0.15">
      <c r="A672" s="9" t="s">
        <v>903</v>
      </c>
      <c r="B672" s="9">
        <v>25</v>
      </c>
      <c r="C672" s="31" t="s">
        <v>805</v>
      </c>
      <c r="D672" s="20" t="s">
        <v>228</v>
      </c>
      <c r="E672" s="15" t="s">
        <v>157</v>
      </c>
      <c r="F672" s="43">
        <v>0</v>
      </c>
      <c r="G672" s="43" t="str">
        <f t="shared" si="21"/>
        <v>(2)技術職員内訳手当期末勤勉手当常勤職員</v>
      </c>
      <c r="H672" s="44">
        <v>2020</v>
      </c>
      <c r="I672" s="44">
        <v>0</v>
      </c>
      <c r="J672" s="44">
        <v>0</v>
      </c>
      <c r="K672" s="44">
        <v>0</v>
      </c>
      <c r="L672" s="45" t="str">
        <f t="shared" si="22"/>
        <v>insert into analy_gyoretu values(2020,0,0,0,25,null,02,null,41,0,0,'(2)技術職員内訳手当期末勤勉手当常勤職員',null,null,null,null);</v>
      </c>
    </row>
    <row r="673" spans="1:12" ht="24.4" customHeight="1" x14ac:dyDescent="0.15">
      <c r="A673" s="9" t="s">
        <v>903</v>
      </c>
      <c r="B673" s="9">
        <v>25</v>
      </c>
      <c r="C673" s="31" t="s">
        <v>804</v>
      </c>
      <c r="D673" s="20" t="s">
        <v>228</v>
      </c>
      <c r="E673" s="15" t="s">
        <v>159</v>
      </c>
      <c r="F673" s="43">
        <v>0</v>
      </c>
      <c r="G673" s="43" t="str">
        <f t="shared" si="21"/>
        <v>(2)技術職員内訳手当期末勤勉手当会計年度任用職員（フルタイム）</v>
      </c>
      <c r="H673" s="44">
        <v>2020</v>
      </c>
      <c r="I673" s="44">
        <v>0</v>
      </c>
      <c r="J673" s="44">
        <v>0</v>
      </c>
      <c r="K673" s="44">
        <v>0</v>
      </c>
      <c r="L673" s="45" t="str">
        <f t="shared" si="22"/>
        <v>insert into analy_gyoretu values(2020,0,0,0,25,null,02,null,42,0,0,'(2)技術職員内訳手当期末勤勉手当会計年度任用職員（フルタイム）',null,null,null,null);</v>
      </c>
    </row>
    <row r="674" spans="1:12" ht="24.4" customHeight="1" x14ac:dyDescent="0.15">
      <c r="A674" s="9" t="s">
        <v>903</v>
      </c>
      <c r="B674" s="9">
        <v>25</v>
      </c>
      <c r="C674" s="31" t="s">
        <v>803</v>
      </c>
      <c r="D674" s="20" t="s">
        <v>228</v>
      </c>
      <c r="E674" s="15" t="s">
        <v>161</v>
      </c>
      <c r="F674" s="43">
        <v>0</v>
      </c>
      <c r="G674" s="43" t="str">
        <f t="shared" si="21"/>
        <v>(2)技術職員内訳手当期末勤勉手当会計年度任用職（パートタイム）</v>
      </c>
      <c r="H674" s="44">
        <v>2020</v>
      </c>
      <c r="I674" s="44">
        <v>0</v>
      </c>
      <c r="J674" s="44">
        <v>0</v>
      </c>
      <c r="K674" s="44">
        <v>0</v>
      </c>
      <c r="L674" s="45" t="str">
        <f t="shared" si="22"/>
        <v>insert into analy_gyoretu values(2020,0,0,0,25,null,02,null,43,0,0,'(2)技術職員内訳手当期末勤勉手当会計年度任用職（パートタイム）',null,null,null,null);</v>
      </c>
    </row>
    <row r="675" spans="1:12" ht="24.4" customHeight="1" x14ac:dyDescent="0.15">
      <c r="A675" s="9" t="s">
        <v>903</v>
      </c>
      <c r="B675" s="9">
        <v>25</v>
      </c>
      <c r="C675" s="31" t="s">
        <v>802</v>
      </c>
      <c r="D675" s="20" t="s">
        <v>228</v>
      </c>
      <c r="E675" s="15" t="s">
        <v>163</v>
      </c>
      <c r="F675" s="43">
        <v>0</v>
      </c>
      <c r="G675" s="43" t="str">
        <f t="shared" si="21"/>
        <v>(2)技術職員内訳手当その他常勤職員</v>
      </c>
      <c r="H675" s="44">
        <v>2020</v>
      </c>
      <c r="I675" s="44">
        <v>0</v>
      </c>
      <c r="J675" s="44">
        <v>0</v>
      </c>
      <c r="K675" s="44">
        <v>0</v>
      </c>
      <c r="L675" s="45" t="str">
        <f t="shared" si="22"/>
        <v>insert into analy_gyoretu values(2020,0,0,0,25,null,02,null,44,0,0,'(2)技術職員内訳手当その他常勤職員',null,null,null,null);</v>
      </c>
    </row>
    <row r="676" spans="1:12" ht="24.4" customHeight="1" x14ac:dyDescent="0.15">
      <c r="A676" s="9" t="s">
        <v>903</v>
      </c>
      <c r="B676" s="9">
        <v>25</v>
      </c>
      <c r="C676" s="31" t="s">
        <v>801</v>
      </c>
      <c r="D676" s="20" t="s">
        <v>228</v>
      </c>
      <c r="E676" s="15" t="s">
        <v>165</v>
      </c>
      <c r="F676" s="43">
        <v>0</v>
      </c>
      <c r="G676" s="43" t="str">
        <f t="shared" si="21"/>
        <v>(2)技術職員内訳手当その他会計年度任用職員（フルタイム）</v>
      </c>
      <c r="H676" s="44">
        <v>2020</v>
      </c>
      <c r="I676" s="44">
        <v>0</v>
      </c>
      <c r="J676" s="44">
        <v>0</v>
      </c>
      <c r="K676" s="44">
        <v>0</v>
      </c>
      <c r="L676" s="45" t="str">
        <f t="shared" si="22"/>
        <v>insert into analy_gyoretu values(2020,0,0,0,25,null,02,null,45,0,0,'(2)技術職員内訳手当その他会計年度任用職員（フルタイム）',null,null,null,null);</v>
      </c>
    </row>
    <row r="677" spans="1:12" ht="24.4" customHeight="1" x14ac:dyDescent="0.15">
      <c r="A677" s="9" t="s">
        <v>903</v>
      </c>
      <c r="B677" s="9">
        <v>25</v>
      </c>
      <c r="C677" s="31" t="s">
        <v>800</v>
      </c>
      <c r="D677" s="20" t="s">
        <v>228</v>
      </c>
      <c r="E677" s="15" t="s">
        <v>167</v>
      </c>
      <c r="F677" s="43">
        <v>0</v>
      </c>
      <c r="G677" s="43" t="str">
        <f t="shared" si="21"/>
        <v>(2)技術職員内訳手当その他会計年度任用職（パートタイム）</v>
      </c>
      <c r="H677" s="44">
        <v>2020</v>
      </c>
      <c r="I677" s="44">
        <v>0</v>
      </c>
      <c r="J677" s="44">
        <v>0</v>
      </c>
      <c r="K677" s="44">
        <v>0</v>
      </c>
      <c r="L677" s="45" t="str">
        <f t="shared" si="22"/>
        <v>insert into analy_gyoretu values(2020,0,0,0,25,null,02,null,46,0,0,'(2)技術職員内訳手当その他会計年度任用職（パートタイム）',null,null,null,null);</v>
      </c>
    </row>
    <row r="678" spans="1:12" ht="24.4" customHeight="1" x14ac:dyDescent="0.15">
      <c r="A678" s="9" t="s">
        <v>903</v>
      </c>
      <c r="B678" s="9">
        <v>25</v>
      </c>
      <c r="C678" s="31" t="s">
        <v>799</v>
      </c>
      <c r="D678" s="20" t="s">
        <v>228</v>
      </c>
      <c r="E678" s="15" t="s">
        <v>169</v>
      </c>
      <c r="F678" s="43">
        <v>0</v>
      </c>
      <c r="G678" s="43" t="str">
        <f t="shared" si="21"/>
        <v>(2)技術職員内訳(再掲)報酬会計年度任用職員（パートタイム）(再掲)報酬会計年度任用職員（パートタイム）</v>
      </c>
      <c r="H678" s="44">
        <v>2020</v>
      </c>
      <c r="I678" s="44">
        <v>0</v>
      </c>
      <c r="J678" s="44">
        <v>0</v>
      </c>
      <c r="K678" s="44">
        <v>0</v>
      </c>
      <c r="L678" s="45" t="str">
        <f t="shared" si="22"/>
        <v>insert into analy_gyoretu values(2020,0,0,0,25,null,02,null,47,0,0,'(2)技術職員内訳(再掲)報酬会計年度任用職員（パートタイム）(再掲)報酬会計年度任用職員（パートタイム）',null,null,null,null);</v>
      </c>
    </row>
    <row r="679" spans="1:12" ht="24.4" customHeight="1" x14ac:dyDescent="0.15">
      <c r="A679" s="9" t="s">
        <v>903</v>
      </c>
      <c r="B679" s="9">
        <v>25</v>
      </c>
      <c r="C679" s="31" t="s">
        <v>798</v>
      </c>
      <c r="D679" s="20" t="s">
        <v>228</v>
      </c>
      <c r="E679" s="15" t="s">
        <v>171</v>
      </c>
      <c r="F679" s="43">
        <v>0</v>
      </c>
      <c r="G679" s="43" t="str">
        <f t="shared" si="21"/>
        <v>(2)技術職員内訳計常勤職員</v>
      </c>
      <c r="H679" s="44">
        <v>2020</v>
      </c>
      <c r="I679" s="44">
        <v>0</v>
      </c>
      <c r="J679" s="44">
        <v>0</v>
      </c>
      <c r="K679" s="44">
        <v>0</v>
      </c>
      <c r="L679" s="45" t="str">
        <f t="shared" si="22"/>
        <v>insert into analy_gyoretu values(2020,0,0,0,25,null,02,null,48,0,0,'(2)技術職員内訳計常勤職員',null,null,null,null);</v>
      </c>
    </row>
    <row r="680" spans="1:12" ht="24.4" customHeight="1" x14ac:dyDescent="0.15">
      <c r="A680" s="9" t="s">
        <v>903</v>
      </c>
      <c r="B680" s="9">
        <v>25</v>
      </c>
      <c r="C680" s="31" t="s">
        <v>797</v>
      </c>
      <c r="D680" s="20" t="s">
        <v>228</v>
      </c>
      <c r="E680" s="15" t="s">
        <v>173</v>
      </c>
      <c r="F680" s="43">
        <v>0</v>
      </c>
      <c r="G680" s="43" t="str">
        <f t="shared" si="21"/>
        <v>(2)技術職員内訳計会計年度任用職員（フルタイム）</v>
      </c>
      <c r="H680" s="44">
        <v>2020</v>
      </c>
      <c r="I680" s="44">
        <v>0</v>
      </c>
      <c r="J680" s="44">
        <v>0</v>
      </c>
      <c r="K680" s="44">
        <v>0</v>
      </c>
      <c r="L680" s="45" t="str">
        <f t="shared" si="22"/>
        <v>insert into analy_gyoretu values(2020,0,0,0,25,null,02,null,49,0,0,'(2)技術職員内訳計会計年度任用職員（フルタイム）',null,null,null,null);</v>
      </c>
    </row>
    <row r="681" spans="1:12" ht="24.4" customHeight="1" x14ac:dyDescent="0.15">
      <c r="A681" s="9" t="s">
        <v>903</v>
      </c>
      <c r="B681" s="9">
        <v>25</v>
      </c>
      <c r="C681" s="31" t="s">
        <v>796</v>
      </c>
      <c r="D681" s="20" t="s">
        <v>228</v>
      </c>
      <c r="E681" s="15" t="s">
        <v>175</v>
      </c>
      <c r="F681" s="43">
        <v>0</v>
      </c>
      <c r="G681" s="43" t="str">
        <f t="shared" si="21"/>
        <v>(2)技術職員内訳計会計年度任用職（パートタイム）</v>
      </c>
      <c r="H681" s="44">
        <v>2020</v>
      </c>
      <c r="I681" s="44">
        <v>0</v>
      </c>
      <c r="J681" s="44">
        <v>0</v>
      </c>
      <c r="K681" s="44">
        <v>0</v>
      </c>
      <c r="L681" s="45" t="str">
        <f t="shared" si="22"/>
        <v>insert into analy_gyoretu values(2020,0,0,0,25,null,02,null,50,0,0,'(2)技術職員内訳計会計年度任用職（パートタイム）',null,null,null,null);</v>
      </c>
    </row>
    <row r="682" spans="1:12" ht="24.4" customHeight="1" x14ac:dyDescent="0.15">
      <c r="A682" s="9" t="s">
        <v>903</v>
      </c>
      <c r="B682" s="9">
        <v>25</v>
      </c>
      <c r="C682" s="31" t="s">
        <v>1243</v>
      </c>
      <c r="D682" s="20" t="s">
        <v>228</v>
      </c>
      <c r="E682" s="15" t="s">
        <v>177</v>
      </c>
      <c r="F682" s="43">
        <v>0</v>
      </c>
      <c r="G682" s="43" t="str">
        <f t="shared" ref="G682:G745" si="23">SUBSTITUTE(SUBSTITUTE(TRIM(C682)," ",""),"　","")</f>
        <v>(3)集金・検針員内訳年間延職員数(人)常勤職員</v>
      </c>
      <c r="H682" s="44">
        <v>2020</v>
      </c>
      <c r="I682" s="44">
        <v>0</v>
      </c>
      <c r="J682" s="44">
        <v>0</v>
      </c>
      <c r="K682" s="44">
        <v>0</v>
      </c>
      <c r="L682" s="45" t="str">
        <f t="shared" si="22"/>
        <v>insert into analy_gyoretu values(2020,0,0,0,25,null,02,null,51,0,0,'(3)集金・検針員内訳年間延職員数(人)常勤職員',null,null,null,null);</v>
      </c>
    </row>
    <row r="683" spans="1:12" ht="24.4" customHeight="1" x14ac:dyDescent="0.15">
      <c r="A683" s="9" t="s">
        <v>903</v>
      </c>
      <c r="B683" s="9">
        <v>25</v>
      </c>
      <c r="C683" s="31" t="s">
        <v>1244</v>
      </c>
      <c r="D683" s="20" t="s">
        <v>228</v>
      </c>
      <c r="E683" s="15" t="s">
        <v>179</v>
      </c>
      <c r="F683" s="43">
        <v>0</v>
      </c>
      <c r="G683" s="43" t="str">
        <f t="shared" si="23"/>
        <v>(3)集金・検針員内訳年間延職員数(人)会計年度任用職員（フルタイム）</v>
      </c>
      <c r="H683" s="44">
        <v>2020</v>
      </c>
      <c r="I683" s="44">
        <v>0</v>
      </c>
      <c r="J683" s="44">
        <v>0</v>
      </c>
      <c r="K683" s="44">
        <v>0</v>
      </c>
      <c r="L683" s="45" t="str">
        <f t="shared" si="22"/>
        <v>insert into analy_gyoretu values(2020,0,0,0,25,null,02,null,52,0,0,'(3)集金・検針員内訳年間延職員数(人)会計年度任用職員（フルタイム）',null,null,null,null);</v>
      </c>
    </row>
    <row r="684" spans="1:12" ht="24.4" customHeight="1" x14ac:dyDescent="0.15">
      <c r="A684" s="9" t="s">
        <v>903</v>
      </c>
      <c r="B684" s="9">
        <v>25</v>
      </c>
      <c r="C684" s="31" t="s">
        <v>1245</v>
      </c>
      <c r="D684" s="20" t="s">
        <v>228</v>
      </c>
      <c r="E684" s="15" t="s">
        <v>181</v>
      </c>
      <c r="F684" s="43">
        <v>0</v>
      </c>
      <c r="G684" s="43" t="str">
        <f t="shared" si="23"/>
        <v>(3)集金・検針員内訳年間延職員数(人)会計年度任用職（パートタイム）</v>
      </c>
      <c r="H684" s="44">
        <v>2020</v>
      </c>
      <c r="I684" s="44">
        <v>0</v>
      </c>
      <c r="J684" s="44">
        <v>0</v>
      </c>
      <c r="K684" s="44">
        <v>0</v>
      </c>
      <c r="L684" s="45" t="str">
        <f t="shared" si="22"/>
        <v>insert into analy_gyoretu values(2020,0,0,0,25,null,02,null,53,0,0,'(3)集金・検針員内訳年間延職員数(人)会計年度任用職（パートタイム）',null,null,null,null);</v>
      </c>
    </row>
    <row r="685" spans="1:12" ht="24.4" customHeight="1" x14ac:dyDescent="0.15">
      <c r="A685" s="9" t="s">
        <v>903</v>
      </c>
      <c r="B685" s="9">
        <v>25</v>
      </c>
      <c r="C685" s="31" t="s">
        <v>1246</v>
      </c>
      <c r="D685" s="20" t="s">
        <v>228</v>
      </c>
      <c r="E685" s="15" t="s">
        <v>183</v>
      </c>
      <c r="F685" s="43">
        <v>0</v>
      </c>
      <c r="G685" s="43" t="str">
        <f t="shared" si="23"/>
        <v>(3)集金・検針員内訳年度末職員数(人)常勤職員</v>
      </c>
      <c r="H685" s="44">
        <v>2020</v>
      </c>
      <c r="I685" s="44">
        <v>0</v>
      </c>
      <c r="J685" s="44">
        <v>0</v>
      </c>
      <c r="K685" s="44">
        <v>0</v>
      </c>
      <c r="L685" s="45" t="str">
        <f t="shared" si="22"/>
        <v>insert into analy_gyoretu values(2020,0,0,0,25,null,02,null,54,0,0,'(3)集金・検針員内訳年度末職員数(人)常勤職員',null,null,null,null);</v>
      </c>
    </row>
    <row r="686" spans="1:12" ht="24.4" customHeight="1" x14ac:dyDescent="0.15">
      <c r="A686" s="9" t="s">
        <v>903</v>
      </c>
      <c r="B686" s="9">
        <v>25</v>
      </c>
      <c r="C686" s="31" t="s">
        <v>1247</v>
      </c>
      <c r="D686" s="20" t="s">
        <v>228</v>
      </c>
      <c r="E686" s="15" t="s">
        <v>185</v>
      </c>
      <c r="F686" s="43">
        <v>0</v>
      </c>
      <c r="G686" s="43" t="str">
        <f t="shared" si="23"/>
        <v>(3)集金・検針員内訳年度末職員数(人)会計年度任用職員（フルタイム）</v>
      </c>
      <c r="H686" s="44">
        <v>2020</v>
      </c>
      <c r="I686" s="44">
        <v>0</v>
      </c>
      <c r="J686" s="44">
        <v>0</v>
      </c>
      <c r="K686" s="44">
        <v>0</v>
      </c>
      <c r="L686" s="45" t="str">
        <f t="shared" si="22"/>
        <v>insert into analy_gyoretu values(2020,0,0,0,25,null,02,null,55,0,0,'(3)集金・検針員内訳年度末職員数(人)会計年度任用職員（フルタイム）',null,null,null,null);</v>
      </c>
    </row>
    <row r="687" spans="1:12" ht="24.4" customHeight="1" x14ac:dyDescent="0.15">
      <c r="A687" s="9" t="s">
        <v>903</v>
      </c>
      <c r="B687" s="9">
        <v>25</v>
      </c>
      <c r="C687" s="31" t="s">
        <v>1248</v>
      </c>
      <c r="D687" s="20" t="s">
        <v>228</v>
      </c>
      <c r="E687" s="15" t="s">
        <v>187</v>
      </c>
      <c r="F687" s="43">
        <v>0</v>
      </c>
      <c r="G687" s="43" t="str">
        <f t="shared" si="23"/>
        <v>(3)集金・検針員内訳年度末職員数(人)会計年度任用職（パートタイム）</v>
      </c>
      <c r="H687" s="44">
        <v>2020</v>
      </c>
      <c r="I687" s="44">
        <v>0</v>
      </c>
      <c r="J687" s="44">
        <v>0</v>
      </c>
      <c r="K687" s="44">
        <v>0</v>
      </c>
      <c r="L687" s="45" t="str">
        <f t="shared" si="22"/>
        <v>insert into analy_gyoretu values(2020,0,0,0,25,null,02,null,56,0,0,'(3)集金・検針員内訳年度末職員数(人)会計年度任用職（パートタイム）',null,null,null,null);</v>
      </c>
    </row>
    <row r="688" spans="1:12" ht="24.4" customHeight="1" x14ac:dyDescent="0.15">
      <c r="A688" s="9" t="s">
        <v>903</v>
      </c>
      <c r="B688" s="9">
        <v>25</v>
      </c>
      <c r="C688" s="31" t="s">
        <v>795</v>
      </c>
      <c r="D688" s="20" t="s">
        <v>228</v>
      </c>
      <c r="E688" s="15" t="s">
        <v>189</v>
      </c>
      <c r="F688" s="43">
        <v>0</v>
      </c>
      <c r="G688" s="43" t="str">
        <f t="shared" si="23"/>
        <v>(3)集金・検針員内訳基本給常勤職員</v>
      </c>
      <c r="H688" s="44">
        <v>2020</v>
      </c>
      <c r="I688" s="44">
        <v>0</v>
      </c>
      <c r="J688" s="44">
        <v>0</v>
      </c>
      <c r="K688" s="44">
        <v>0</v>
      </c>
      <c r="L688" s="45" t="str">
        <f t="shared" si="22"/>
        <v>insert into analy_gyoretu values(2020,0,0,0,25,null,02,null,57,0,0,'(3)集金・検針員内訳基本給常勤職員',null,null,null,null);</v>
      </c>
    </row>
    <row r="689" spans="1:12" ht="24.4" customHeight="1" x14ac:dyDescent="0.15">
      <c r="A689" s="9" t="s">
        <v>903</v>
      </c>
      <c r="B689" s="9">
        <v>25</v>
      </c>
      <c r="C689" s="31" t="s">
        <v>794</v>
      </c>
      <c r="D689" s="20" t="s">
        <v>228</v>
      </c>
      <c r="E689" s="15" t="s">
        <v>191</v>
      </c>
      <c r="F689" s="43">
        <v>0</v>
      </c>
      <c r="G689" s="43" t="str">
        <f t="shared" si="23"/>
        <v>(3)集金・検針員内訳基本給会計年度任用職員（フルタイム）</v>
      </c>
      <c r="H689" s="44">
        <v>2020</v>
      </c>
      <c r="I689" s="44">
        <v>0</v>
      </c>
      <c r="J689" s="44">
        <v>0</v>
      </c>
      <c r="K689" s="44">
        <v>0</v>
      </c>
      <c r="L689" s="45" t="str">
        <f t="shared" si="22"/>
        <v>insert into analy_gyoretu values(2020,0,0,0,25,null,02,null,58,0,0,'(3)集金・検針員内訳基本給会計年度任用職員（フルタイム）',null,null,null,null);</v>
      </c>
    </row>
    <row r="690" spans="1:12" ht="24.4" customHeight="1" x14ac:dyDescent="0.15">
      <c r="A690" s="9" t="s">
        <v>903</v>
      </c>
      <c r="B690" s="9">
        <v>25</v>
      </c>
      <c r="C690" s="31" t="s">
        <v>793</v>
      </c>
      <c r="D690" s="20" t="s">
        <v>228</v>
      </c>
      <c r="E690" s="15" t="s">
        <v>193</v>
      </c>
      <c r="F690" s="43">
        <v>0</v>
      </c>
      <c r="G690" s="43" t="str">
        <f t="shared" si="23"/>
        <v>(3)集金・検針員内訳基本給会計年度任用職（パートタイム）</v>
      </c>
      <c r="H690" s="44">
        <v>2020</v>
      </c>
      <c r="I690" s="44">
        <v>0</v>
      </c>
      <c r="J690" s="44">
        <v>0</v>
      </c>
      <c r="K690" s="44">
        <v>0</v>
      </c>
      <c r="L690" s="45" t="str">
        <f t="shared" si="22"/>
        <v>insert into analy_gyoretu values(2020,0,0,0,25,null,02,null,59,0,0,'(3)集金・検針員内訳基本給会計年度任用職（パートタイム）',null,null,null,null);</v>
      </c>
    </row>
    <row r="691" spans="1:12" ht="24.4" customHeight="1" x14ac:dyDescent="0.15">
      <c r="A691" s="9" t="s">
        <v>903</v>
      </c>
      <c r="B691" s="9">
        <v>25</v>
      </c>
      <c r="C691" s="31" t="s">
        <v>792</v>
      </c>
      <c r="D691" s="20" t="s">
        <v>228</v>
      </c>
      <c r="E691" s="15" t="s">
        <v>195</v>
      </c>
      <c r="F691" s="43">
        <v>0</v>
      </c>
      <c r="G691" s="43" t="str">
        <f t="shared" si="23"/>
        <v>(3)集金・検針員内訳手当時間外勤務手当常勤職員</v>
      </c>
      <c r="H691" s="44">
        <v>2020</v>
      </c>
      <c r="I691" s="44">
        <v>0</v>
      </c>
      <c r="J691" s="44">
        <v>0</v>
      </c>
      <c r="K691" s="44">
        <v>0</v>
      </c>
      <c r="L691" s="45" t="str">
        <f t="shared" si="22"/>
        <v>insert into analy_gyoretu values(2020,0,0,0,25,null,02,null,60,0,0,'(3)集金・検針員内訳手当時間外勤務手当常勤職員',null,null,null,null);</v>
      </c>
    </row>
    <row r="692" spans="1:12" ht="24.4" customHeight="1" x14ac:dyDescent="0.15">
      <c r="A692" s="9" t="s">
        <v>903</v>
      </c>
      <c r="B692" s="9">
        <v>25</v>
      </c>
      <c r="C692" s="31" t="s">
        <v>791</v>
      </c>
      <c r="D692" s="20" t="s">
        <v>228</v>
      </c>
      <c r="E692" s="15" t="s">
        <v>197</v>
      </c>
      <c r="F692" s="43">
        <v>0</v>
      </c>
      <c r="G692" s="43" t="str">
        <f t="shared" si="23"/>
        <v>(3)集金・検針員内訳手当時間外勤務手当会計年度任用職員（フルタイム）</v>
      </c>
      <c r="H692" s="44">
        <v>2020</v>
      </c>
      <c r="I692" s="44">
        <v>0</v>
      </c>
      <c r="J692" s="44">
        <v>0</v>
      </c>
      <c r="K692" s="44">
        <v>0</v>
      </c>
      <c r="L692" s="45" t="str">
        <f t="shared" si="22"/>
        <v>insert into analy_gyoretu values(2020,0,0,0,25,null,02,null,61,0,0,'(3)集金・検針員内訳手当時間外勤務手当会計年度任用職員（フルタイム）',null,null,null,null);</v>
      </c>
    </row>
    <row r="693" spans="1:12" ht="24.4" customHeight="1" x14ac:dyDescent="0.15">
      <c r="A693" s="9" t="s">
        <v>903</v>
      </c>
      <c r="B693" s="9">
        <v>25</v>
      </c>
      <c r="C693" s="31" t="s">
        <v>790</v>
      </c>
      <c r="D693" s="20" t="s">
        <v>228</v>
      </c>
      <c r="E693" s="15" t="s">
        <v>199</v>
      </c>
      <c r="F693" s="43">
        <v>0</v>
      </c>
      <c r="G693" s="43" t="str">
        <f t="shared" si="23"/>
        <v>(3)集金・検針員内訳手当時間外勤務手当会計年度任用職（パートタイム）</v>
      </c>
      <c r="H693" s="44">
        <v>2020</v>
      </c>
      <c r="I693" s="44">
        <v>0</v>
      </c>
      <c r="J693" s="44">
        <v>0</v>
      </c>
      <c r="K693" s="44">
        <v>0</v>
      </c>
      <c r="L693" s="45" t="str">
        <f t="shared" si="22"/>
        <v>insert into analy_gyoretu values(2020,0,0,0,25,null,02,null,62,0,0,'(3)集金・検針員内訳手当時間外勤務手当会計年度任用職（パートタイム）',null,null,null,null);</v>
      </c>
    </row>
    <row r="694" spans="1:12" ht="24.4" customHeight="1" x14ac:dyDescent="0.15">
      <c r="A694" s="9" t="s">
        <v>903</v>
      </c>
      <c r="B694" s="9">
        <v>25</v>
      </c>
      <c r="C694" s="31" t="s">
        <v>789</v>
      </c>
      <c r="D694" s="20" t="s">
        <v>228</v>
      </c>
      <c r="E694" s="15" t="s">
        <v>201</v>
      </c>
      <c r="F694" s="43">
        <v>0</v>
      </c>
      <c r="G694" s="43" t="str">
        <f t="shared" si="23"/>
        <v>(3)集金・検針員内訳手当特殊勤務手当常勤職員</v>
      </c>
      <c r="H694" s="44">
        <v>2020</v>
      </c>
      <c r="I694" s="44">
        <v>0</v>
      </c>
      <c r="J694" s="44">
        <v>0</v>
      </c>
      <c r="K694" s="44">
        <v>0</v>
      </c>
      <c r="L694" s="45" t="str">
        <f t="shared" si="22"/>
        <v>insert into analy_gyoretu values(2020,0,0,0,25,null,02,null,63,0,0,'(3)集金・検針員内訳手当特殊勤務手当常勤職員',null,null,null,null);</v>
      </c>
    </row>
    <row r="695" spans="1:12" ht="24.4" customHeight="1" x14ac:dyDescent="0.15">
      <c r="A695" s="9" t="s">
        <v>903</v>
      </c>
      <c r="B695" s="9">
        <v>25</v>
      </c>
      <c r="C695" s="31" t="s">
        <v>788</v>
      </c>
      <c r="D695" s="20" t="s">
        <v>228</v>
      </c>
      <c r="E695" s="15" t="s">
        <v>203</v>
      </c>
      <c r="F695" s="43">
        <v>0</v>
      </c>
      <c r="G695" s="43" t="str">
        <f t="shared" si="23"/>
        <v>(3)集金・検針員内訳手当特殊勤務手当会計年度任用職員（フルタイム）</v>
      </c>
      <c r="H695" s="44">
        <v>2020</v>
      </c>
      <c r="I695" s="44">
        <v>0</v>
      </c>
      <c r="J695" s="44">
        <v>0</v>
      </c>
      <c r="K695" s="44">
        <v>0</v>
      </c>
      <c r="L695" s="45" t="str">
        <f t="shared" si="22"/>
        <v>insert into analy_gyoretu values(2020,0,0,0,25,null,02,null,64,0,0,'(3)集金・検針員内訳手当特殊勤務手当会計年度任用職員（フルタイム）',null,null,null,null);</v>
      </c>
    </row>
    <row r="696" spans="1:12" ht="24.4" customHeight="1" x14ac:dyDescent="0.15">
      <c r="A696" s="9" t="s">
        <v>903</v>
      </c>
      <c r="B696" s="9">
        <v>25</v>
      </c>
      <c r="C696" s="31" t="s">
        <v>787</v>
      </c>
      <c r="D696" s="20" t="s">
        <v>228</v>
      </c>
      <c r="E696" s="15" t="s">
        <v>205</v>
      </c>
      <c r="F696" s="43">
        <v>0</v>
      </c>
      <c r="G696" s="43" t="str">
        <f t="shared" si="23"/>
        <v>(3)集金・検針員内訳手当特殊勤務手当会計年度任用職（パートタイム）</v>
      </c>
      <c r="H696" s="44">
        <v>2020</v>
      </c>
      <c r="I696" s="44">
        <v>0</v>
      </c>
      <c r="J696" s="44">
        <v>0</v>
      </c>
      <c r="K696" s="44">
        <v>0</v>
      </c>
      <c r="L696" s="45" t="str">
        <f t="shared" si="22"/>
        <v>insert into analy_gyoretu values(2020,0,0,0,25,null,02,null,65,0,0,'(3)集金・検針員内訳手当特殊勤務手当会計年度任用職（パートタイム）',null,null,null,null);</v>
      </c>
    </row>
    <row r="697" spans="1:12" ht="24.4" customHeight="1" x14ac:dyDescent="0.15">
      <c r="A697" s="9" t="s">
        <v>903</v>
      </c>
      <c r="B697" s="9">
        <v>25</v>
      </c>
      <c r="C697" s="31" t="s">
        <v>786</v>
      </c>
      <c r="D697" s="20" t="s">
        <v>228</v>
      </c>
      <c r="E697" s="15" t="s">
        <v>207</v>
      </c>
      <c r="F697" s="43">
        <v>0</v>
      </c>
      <c r="G697" s="43" t="str">
        <f t="shared" si="23"/>
        <v>(3)集金・検針員内訳手当期末勤勉手当常勤職員</v>
      </c>
      <c r="H697" s="44">
        <v>2020</v>
      </c>
      <c r="I697" s="44">
        <v>0</v>
      </c>
      <c r="J697" s="44">
        <v>0</v>
      </c>
      <c r="K697" s="44">
        <v>0</v>
      </c>
      <c r="L697" s="45" t="str">
        <f t="shared" si="22"/>
        <v>insert into analy_gyoretu values(2020,0,0,0,25,null,02,null,66,0,0,'(3)集金・検針員内訳手当期末勤勉手当常勤職員',null,null,null,null);</v>
      </c>
    </row>
    <row r="698" spans="1:12" ht="24.4" customHeight="1" x14ac:dyDescent="0.15">
      <c r="A698" s="9" t="s">
        <v>903</v>
      </c>
      <c r="B698" s="9">
        <v>25</v>
      </c>
      <c r="C698" s="31" t="s">
        <v>785</v>
      </c>
      <c r="D698" s="20" t="s">
        <v>228</v>
      </c>
      <c r="E698" s="15" t="s">
        <v>209</v>
      </c>
      <c r="F698" s="43">
        <v>0</v>
      </c>
      <c r="G698" s="43" t="str">
        <f t="shared" si="23"/>
        <v>(3)集金・検針員内訳手当期末勤勉手当会計年度任用職員（フルタイム）</v>
      </c>
      <c r="H698" s="44">
        <v>2020</v>
      </c>
      <c r="I698" s="44">
        <v>0</v>
      </c>
      <c r="J698" s="44">
        <v>0</v>
      </c>
      <c r="K698" s="44">
        <v>0</v>
      </c>
      <c r="L698" s="45" t="str">
        <f t="shared" si="22"/>
        <v>insert into analy_gyoretu values(2020,0,0,0,25,null,02,null,67,0,0,'(3)集金・検針員内訳手当期末勤勉手当会計年度任用職員（フルタイム）',null,null,null,null);</v>
      </c>
    </row>
    <row r="699" spans="1:12" ht="24.4" customHeight="1" x14ac:dyDescent="0.15">
      <c r="A699" s="9" t="s">
        <v>903</v>
      </c>
      <c r="B699" s="9">
        <v>25</v>
      </c>
      <c r="C699" s="31" t="s">
        <v>784</v>
      </c>
      <c r="D699" s="20" t="s">
        <v>228</v>
      </c>
      <c r="E699" s="15" t="s">
        <v>211</v>
      </c>
      <c r="F699" s="43">
        <v>0</v>
      </c>
      <c r="G699" s="43" t="str">
        <f t="shared" si="23"/>
        <v>(3)集金・検針員内訳手当期末勤勉手当会計年度任用職（パートタイム）</v>
      </c>
      <c r="H699" s="44">
        <v>2020</v>
      </c>
      <c r="I699" s="44">
        <v>0</v>
      </c>
      <c r="J699" s="44">
        <v>0</v>
      </c>
      <c r="K699" s="44">
        <v>0</v>
      </c>
      <c r="L699" s="45" t="str">
        <f t="shared" si="22"/>
        <v>insert into analy_gyoretu values(2020,0,0,0,25,null,02,null,68,0,0,'(3)集金・検針員内訳手当期末勤勉手当会計年度任用職（パートタイム）',null,null,null,null);</v>
      </c>
    </row>
    <row r="700" spans="1:12" ht="24.4" customHeight="1" x14ac:dyDescent="0.15">
      <c r="A700" s="9" t="s">
        <v>903</v>
      </c>
      <c r="B700" s="9">
        <v>25</v>
      </c>
      <c r="C700" s="31" t="s">
        <v>783</v>
      </c>
      <c r="D700" s="20" t="s">
        <v>228</v>
      </c>
      <c r="E700" s="15" t="s">
        <v>213</v>
      </c>
      <c r="F700" s="43">
        <v>0</v>
      </c>
      <c r="G700" s="43" t="str">
        <f t="shared" si="23"/>
        <v>(3)集金・検針員内訳手当その他常勤職員</v>
      </c>
      <c r="H700" s="44">
        <v>2020</v>
      </c>
      <c r="I700" s="44">
        <v>0</v>
      </c>
      <c r="J700" s="44">
        <v>0</v>
      </c>
      <c r="K700" s="44">
        <v>0</v>
      </c>
      <c r="L700" s="45" t="str">
        <f t="shared" si="22"/>
        <v>insert into analy_gyoretu values(2020,0,0,0,25,null,02,null,69,0,0,'(3)集金・検針員内訳手当その他常勤職員',null,null,null,null);</v>
      </c>
    </row>
    <row r="701" spans="1:12" ht="24.4" customHeight="1" x14ac:dyDescent="0.15">
      <c r="A701" s="9" t="s">
        <v>903</v>
      </c>
      <c r="B701" s="9">
        <v>25</v>
      </c>
      <c r="C701" s="31" t="s">
        <v>782</v>
      </c>
      <c r="D701" s="20" t="s">
        <v>228</v>
      </c>
      <c r="E701" s="15" t="s">
        <v>215</v>
      </c>
      <c r="F701" s="43">
        <v>0</v>
      </c>
      <c r="G701" s="43" t="str">
        <f t="shared" si="23"/>
        <v>(3)集金・検針員内訳手当その他会計年度任用職員（フルタイム）</v>
      </c>
      <c r="H701" s="44">
        <v>2020</v>
      </c>
      <c r="I701" s="44">
        <v>0</v>
      </c>
      <c r="J701" s="44">
        <v>0</v>
      </c>
      <c r="K701" s="44">
        <v>0</v>
      </c>
      <c r="L701" s="45" t="str">
        <f t="shared" si="22"/>
        <v>insert into analy_gyoretu values(2020,0,0,0,25,null,02,null,70,0,0,'(3)集金・検針員内訳手当その他会計年度任用職員（フルタイム）',null,null,null,null);</v>
      </c>
    </row>
    <row r="702" spans="1:12" ht="24.4" customHeight="1" x14ac:dyDescent="0.15">
      <c r="A702" s="9" t="s">
        <v>903</v>
      </c>
      <c r="B702" s="9">
        <v>25</v>
      </c>
      <c r="C702" s="31" t="s">
        <v>781</v>
      </c>
      <c r="D702" s="20" t="s">
        <v>228</v>
      </c>
      <c r="E702" s="15" t="s">
        <v>217</v>
      </c>
      <c r="F702" s="43">
        <v>0</v>
      </c>
      <c r="G702" s="43" t="str">
        <f t="shared" si="23"/>
        <v>(3)集金・検針員内訳手当その他会計年度任用職（パートタイム）</v>
      </c>
      <c r="H702" s="44">
        <v>2020</v>
      </c>
      <c r="I702" s="44">
        <v>0</v>
      </c>
      <c r="J702" s="44">
        <v>0</v>
      </c>
      <c r="K702" s="44">
        <v>0</v>
      </c>
      <c r="L702" s="45" t="str">
        <f t="shared" si="22"/>
        <v>insert into analy_gyoretu values(2020,0,0,0,25,null,02,null,71,0,0,'(3)集金・検針員内訳手当その他会計年度任用職（パートタイム）',null,null,null,null);</v>
      </c>
    </row>
    <row r="703" spans="1:12" ht="24.4" customHeight="1" x14ac:dyDescent="0.15">
      <c r="A703" s="9" t="s">
        <v>903</v>
      </c>
      <c r="B703" s="9">
        <v>25</v>
      </c>
      <c r="C703" s="31" t="s">
        <v>1249</v>
      </c>
      <c r="D703" s="20" t="s">
        <v>228</v>
      </c>
      <c r="E703" s="15" t="s">
        <v>219</v>
      </c>
      <c r="F703" s="43">
        <v>0</v>
      </c>
      <c r="G703" s="43" t="str">
        <f t="shared" si="23"/>
        <v>(3)集金・検針員内訳(再掲)報酬(再掲)報酬会計年度任用職員（パートタイム）</v>
      </c>
      <c r="H703" s="44">
        <v>2020</v>
      </c>
      <c r="I703" s="44">
        <v>0</v>
      </c>
      <c r="J703" s="44">
        <v>0</v>
      </c>
      <c r="K703" s="44">
        <v>0</v>
      </c>
      <c r="L703" s="45" t="str">
        <f t="shared" si="22"/>
        <v>insert into analy_gyoretu values(2020,0,0,0,25,null,02,null,72,0,0,'(3)集金・検針員内訳(再掲)報酬(再掲)報酬会計年度任用職員（パートタイム）',null,null,null,null);</v>
      </c>
    </row>
    <row r="704" spans="1:12" ht="24.4" customHeight="1" x14ac:dyDescent="0.15">
      <c r="A704" s="9" t="s">
        <v>903</v>
      </c>
      <c r="B704" s="9">
        <v>25</v>
      </c>
      <c r="C704" s="31" t="s">
        <v>780</v>
      </c>
      <c r="D704" s="20" t="s">
        <v>228</v>
      </c>
      <c r="E704" s="15" t="s">
        <v>221</v>
      </c>
      <c r="F704" s="43">
        <v>0</v>
      </c>
      <c r="G704" s="43" t="str">
        <f t="shared" si="23"/>
        <v>(3)集金・検針員内訳計常勤職員</v>
      </c>
      <c r="H704" s="44">
        <v>2020</v>
      </c>
      <c r="I704" s="44">
        <v>0</v>
      </c>
      <c r="J704" s="44">
        <v>0</v>
      </c>
      <c r="K704" s="44">
        <v>0</v>
      </c>
      <c r="L704" s="45" t="str">
        <f t="shared" si="22"/>
        <v>insert into analy_gyoretu values(2020,0,0,0,25,null,02,null,73,0,0,'(3)集金・検針員内訳計常勤職員',null,null,null,null);</v>
      </c>
    </row>
    <row r="705" spans="1:12" ht="24.4" customHeight="1" x14ac:dyDescent="0.15">
      <c r="A705" s="9" t="s">
        <v>903</v>
      </c>
      <c r="B705" s="9">
        <v>25</v>
      </c>
      <c r="C705" s="31" t="s">
        <v>779</v>
      </c>
      <c r="D705" s="20" t="s">
        <v>228</v>
      </c>
      <c r="E705" s="15" t="s">
        <v>223</v>
      </c>
      <c r="F705" s="43">
        <v>0</v>
      </c>
      <c r="G705" s="43" t="str">
        <f t="shared" si="23"/>
        <v>(3)集金・検針員内訳計会計年度任用職員（フルタイム）</v>
      </c>
      <c r="H705" s="44">
        <v>2020</v>
      </c>
      <c r="I705" s="44">
        <v>0</v>
      </c>
      <c r="J705" s="44">
        <v>0</v>
      </c>
      <c r="K705" s="44">
        <v>0</v>
      </c>
      <c r="L705" s="45" t="str">
        <f t="shared" si="22"/>
        <v>insert into analy_gyoretu values(2020,0,0,0,25,null,02,null,74,0,0,'(3)集金・検針員内訳計会計年度任用職員（フルタイム）',null,null,null,null);</v>
      </c>
    </row>
    <row r="706" spans="1:12" ht="24.4" customHeight="1" x14ac:dyDescent="0.15">
      <c r="A706" s="9" t="s">
        <v>903</v>
      </c>
      <c r="B706" s="9">
        <v>25</v>
      </c>
      <c r="C706" s="31" t="s">
        <v>778</v>
      </c>
      <c r="D706" s="20" t="s">
        <v>228</v>
      </c>
      <c r="E706" s="15" t="s">
        <v>225</v>
      </c>
      <c r="F706" s="43">
        <v>0</v>
      </c>
      <c r="G706" s="43" t="str">
        <f t="shared" si="23"/>
        <v>(3)集金・検針員内訳計会計年度任用職（パートタイム）</v>
      </c>
      <c r="H706" s="44">
        <v>2020</v>
      </c>
      <c r="I706" s="44">
        <v>0</v>
      </c>
      <c r="J706" s="44">
        <v>0</v>
      </c>
      <c r="K706" s="44">
        <v>0</v>
      </c>
      <c r="L706" s="45" t="str">
        <f t="shared" si="22"/>
        <v>insert into analy_gyoretu values(2020,0,0,0,25,null,02,null,75,0,0,'(3)集金・検針員内訳計会計年度任用職（パートタイム）',null,null,null,null);</v>
      </c>
    </row>
    <row r="707" spans="1:12" ht="24.4" customHeight="1" x14ac:dyDescent="0.15">
      <c r="A707" s="9" t="s">
        <v>903</v>
      </c>
      <c r="B707" s="9">
        <v>25</v>
      </c>
      <c r="C707" s="32" t="s">
        <v>1250</v>
      </c>
      <c r="D707" s="14" t="s">
        <v>668</v>
      </c>
      <c r="E707" s="15" t="s">
        <v>89</v>
      </c>
      <c r="F707" s="43">
        <v>0</v>
      </c>
      <c r="G707" s="43" t="str">
        <f t="shared" si="23"/>
        <v>(4)その他内訳年間延職員数(人)常勤職員</v>
      </c>
      <c r="H707" s="44">
        <v>2020</v>
      </c>
      <c r="I707" s="44">
        <v>0</v>
      </c>
      <c r="J707" s="44">
        <v>0</v>
      </c>
      <c r="K707" s="44">
        <v>0</v>
      </c>
      <c r="L707" s="45" t="str">
        <f t="shared" ref="L707:L770" si="24">"insert into analy_gyoretu values(" &amp;H707&amp;","&amp;I707&amp;","&amp;J707&amp;","&amp;K707&amp;","&amp;B707&amp;",null,"&amp;D707&amp;",null,"&amp;SUBSTITUTE(SUBSTITUTE(E707,"(",""),")","")&amp;"," &amp; F707 &amp; ",0,'"&amp;G707&amp;"',null,null,null,null);"</f>
        <v>insert into analy_gyoretu values(2020,0,0,0,25,null,03,null,1,0,0,'(4)その他内訳年間延職員数(人)常勤職員',null,null,null,null);</v>
      </c>
    </row>
    <row r="708" spans="1:12" ht="24.4" customHeight="1" x14ac:dyDescent="0.15">
      <c r="A708" s="9" t="s">
        <v>903</v>
      </c>
      <c r="B708" s="9">
        <v>25</v>
      </c>
      <c r="C708" s="32" t="s">
        <v>1251</v>
      </c>
      <c r="D708" s="14" t="s">
        <v>668</v>
      </c>
      <c r="E708" s="15" t="s">
        <v>91</v>
      </c>
      <c r="F708" s="43">
        <v>0</v>
      </c>
      <c r="G708" s="43" t="str">
        <f t="shared" si="23"/>
        <v>(4)その他内訳年間延職員数(人)会計年度任用職員（フルタイム）</v>
      </c>
      <c r="H708" s="44">
        <v>2020</v>
      </c>
      <c r="I708" s="44">
        <v>0</v>
      </c>
      <c r="J708" s="44">
        <v>0</v>
      </c>
      <c r="K708" s="44">
        <v>0</v>
      </c>
      <c r="L708" s="45" t="str">
        <f t="shared" si="24"/>
        <v>insert into analy_gyoretu values(2020,0,0,0,25,null,03,null,2,0,0,'(4)その他内訳年間延職員数(人)会計年度任用職員（フルタイム）',null,null,null,null);</v>
      </c>
    </row>
    <row r="709" spans="1:12" ht="24.4" customHeight="1" x14ac:dyDescent="0.15">
      <c r="A709" s="9" t="s">
        <v>903</v>
      </c>
      <c r="B709" s="9">
        <v>25</v>
      </c>
      <c r="C709" s="32" t="s">
        <v>1252</v>
      </c>
      <c r="D709" s="14" t="s">
        <v>668</v>
      </c>
      <c r="E709" s="15" t="s">
        <v>93</v>
      </c>
      <c r="F709" s="43">
        <v>0</v>
      </c>
      <c r="G709" s="43" t="str">
        <f t="shared" si="23"/>
        <v>(4)その他内訳年間延職員数(人)会計年度任用職（パートタイム）</v>
      </c>
      <c r="H709" s="44">
        <v>2020</v>
      </c>
      <c r="I709" s="44">
        <v>0</v>
      </c>
      <c r="J709" s="44">
        <v>0</v>
      </c>
      <c r="K709" s="44">
        <v>0</v>
      </c>
      <c r="L709" s="45" t="str">
        <f t="shared" si="24"/>
        <v>insert into analy_gyoretu values(2020,0,0,0,25,null,03,null,3,0,0,'(4)その他内訳年間延職員数(人)会計年度任用職（パートタイム）',null,null,null,null);</v>
      </c>
    </row>
    <row r="710" spans="1:12" ht="24.4" customHeight="1" x14ac:dyDescent="0.15">
      <c r="A710" s="9" t="s">
        <v>903</v>
      </c>
      <c r="B710" s="9">
        <v>25</v>
      </c>
      <c r="C710" s="32" t="s">
        <v>1253</v>
      </c>
      <c r="D710" s="14" t="s">
        <v>668</v>
      </c>
      <c r="E710" s="15" t="s">
        <v>95</v>
      </c>
      <c r="F710" s="43">
        <v>0</v>
      </c>
      <c r="G710" s="43" t="str">
        <f t="shared" si="23"/>
        <v>(4)その他内訳年度末職員数(人)常勤職員</v>
      </c>
      <c r="H710" s="44">
        <v>2020</v>
      </c>
      <c r="I710" s="44">
        <v>0</v>
      </c>
      <c r="J710" s="44">
        <v>0</v>
      </c>
      <c r="K710" s="44">
        <v>0</v>
      </c>
      <c r="L710" s="45" t="str">
        <f t="shared" si="24"/>
        <v>insert into analy_gyoretu values(2020,0,0,0,25,null,03,null,4,0,0,'(4)その他内訳年度末職員数(人)常勤職員',null,null,null,null);</v>
      </c>
    </row>
    <row r="711" spans="1:12" ht="24.4" customHeight="1" x14ac:dyDescent="0.15">
      <c r="A711" s="9" t="s">
        <v>903</v>
      </c>
      <c r="B711" s="9">
        <v>25</v>
      </c>
      <c r="C711" s="32" t="s">
        <v>1254</v>
      </c>
      <c r="D711" s="14" t="s">
        <v>668</v>
      </c>
      <c r="E711" s="15" t="s">
        <v>97</v>
      </c>
      <c r="F711" s="43">
        <v>0</v>
      </c>
      <c r="G711" s="43" t="str">
        <f t="shared" si="23"/>
        <v>(4)その他内訳年度末職員数(人)会計年度任用職員（フルタイム）</v>
      </c>
      <c r="H711" s="44">
        <v>2020</v>
      </c>
      <c r="I711" s="44">
        <v>0</v>
      </c>
      <c r="J711" s="44">
        <v>0</v>
      </c>
      <c r="K711" s="44">
        <v>0</v>
      </c>
      <c r="L711" s="45" t="str">
        <f t="shared" si="24"/>
        <v>insert into analy_gyoretu values(2020,0,0,0,25,null,03,null,5,0,0,'(4)その他内訳年度末職員数(人)会計年度任用職員（フルタイム）',null,null,null,null);</v>
      </c>
    </row>
    <row r="712" spans="1:12" ht="24.4" customHeight="1" x14ac:dyDescent="0.15">
      <c r="A712" s="9" t="s">
        <v>903</v>
      </c>
      <c r="B712" s="9">
        <v>25</v>
      </c>
      <c r="C712" s="32" t="s">
        <v>1255</v>
      </c>
      <c r="D712" s="14" t="s">
        <v>668</v>
      </c>
      <c r="E712" s="15" t="s">
        <v>98</v>
      </c>
      <c r="F712" s="43">
        <v>0</v>
      </c>
      <c r="G712" s="43" t="str">
        <f t="shared" si="23"/>
        <v>(4)その他内訳年度末職員数(人)会計年度任用職（パートタイム）</v>
      </c>
      <c r="H712" s="44">
        <v>2020</v>
      </c>
      <c r="I712" s="44">
        <v>0</v>
      </c>
      <c r="J712" s="44">
        <v>0</v>
      </c>
      <c r="K712" s="44">
        <v>0</v>
      </c>
      <c r="L712" s="45" t="str">
        <f t="shared" si="24"/>
        <v>insert into analy_gyoretu values(2020,0,0,0,25,null,03,null,6,0,0,'(4)その他内訳年度末職員数(人)会計年度任用職（パートタイム）',null,null,null,null);</v>
      </c>
    </row>
    <row r="713" spans="1:12" ht="24.4" customHeight="1" x14ac:dyDescent="0.15">
      <c r="A713" s="9" t="s">
        <v>903</v>
      </c>
      <c r="B713" s="9">
        <v>25</v>
      </c>
      <c r="C713" s="32" t="s">
        <v>815</v>
      </c>
      <c r="D713" s="14" t="s">
        <v>668</v>
      </c>
      <c r="E713" s="15" t="s">
        <v>99</v>
      </c>
      <c r="F713" s="43">
        <v>0</v>
      </c>
      <c r="G713" s="43" t="str">
        <f t="shared" si="23"/>
        <v>(4)その他内訳基本給常勤職員</v>
      </c>
      <c r="H713" s="44">
        <v>2020</v>
      </c>
      <c r="I713" s="44">
        <v>0</v>
      </c>
      <c r="J713" s="44">
        <v>0</v>
      </c>
      <c r="K713" s="44">
        <v>0</v>
      </c>
      <c r="L713" s="45" t="str">
        <f t="shared" si="24"/>
        <v>insert into analy_gyoretu values(2020,0,0,0,25,null,03,null,7,0,0,'(4)その他内訳基本給常勤職員',null,null,null,null);</v>
      </c>
    </row>
    <row r="714" spans="1:12" ht="24.4" customHeight="1" x14ac:dyDescent="0.15">
      <c r="A714" s="9" t="s">
        <v>903</v>
      </c>
      <c r="B714" s="9">
        <v>25</v>
      </c>
      <c r="C714" s="32" t="s">
        <v>816</v>
      </c>
      <c r="D714" s="14" t="s">
        <v>668</v>
      </c>
      <c r="E714" s="15" t="s">
        <v>100</v>
      </c>
      <c r="F714" s="43">
        <v>0</v>
      </c>
      <c r="G714" s="43" t="str">
        <f t="shared" si="23"/>
        <v>(4)その他内訳基本給会計年度任用職員（フルタイム）</v>
      </c>
      <c r="H714" s="44">
        <v>2020</v>
      </c>
      <c r="I714" s="44">
        <v>0</v>
      </c>
      <c r="J714" s="44">
        <v>0</v>
      </c>
      <c r="K714" s="44">
        <v>0</v>
      </c>
      <c r="L714" s="45" t="str">
        <f t="shared" si="24"/>
        <v>insert into analy_gyoretu values(2020,0,0,0,25,null,03,null,8,0,0,'(4)その他内訳基本給会計年度任用職員（フルタイム）',null,null,null,null);</v>
      </c>
    </row>
    <row r="715" spans="1:12" ht="24.4" customHeight="1" x14ac:dyDescent="0.15">
      <c r="A715" s="9" t="s">
        <v>903</v>
      </c>
      <c r="B715" s="9">
        <v>25</v>
      </c>
      <c r="C715" s="32" t="s">
        <v>817</v>
      </c>
      <c r="D715" s="14" t="s">
        <v>668</v>
      </c>
      <c r="E715" s="15" t="s">
        <v>101</v>
      </c>
      <c r="F715" s="43">
        <v>0</v>
      </c>
      <c r="G715" s="43" t="str">
        <f t="shared" si="23"/>
        <v>(4)その他内訳基本給会計年度任用職（パートタイム）</v>
      </c>
      <c r="H715" s="44">
        <v>2020</v>
      </c>
      <c r="I715" s="44">
        <v>0</v>
      </c>
      <c r="J715" s="44">
        <v>0</v>
      </c>
      <c r="K715" s="44">
        <v>0</v>
      </c>
      <c r="L715" s="45" t="str">
        <f t="shared" si="24"/>
        <v>insert into analy_gyoretu values(2020,0,0,0,25,null,03,null,9,0,0,'(4)その他内訳基本給会計年度任用職（パートタイム）',null,null,null,null);</v>
      </c>
    </row>
    <row r="716" spans="1:12" ht="24.4" customHeight="1" x14ac:dyDescent="0.15">
      <c r="A716" s="9" t="s">
        <v>903</v>
      </c>
      <c r="B716" s="9">
        <v>25</v>
      </c>
      <c r="C716" s="32" t="s">
        <v>818</v>
      </c>
      <c r="D716" s="14" t="s">
        <v>668</v>
      </c>
      <c r="E716" s="15" t="s">
        <v>102</v>
      </c>
      <c r="F716" s="43">
        <v>0</v>
      </c>
      <c r="G716" s="43" t="str">
        <f t="shared" si="23"/>
        <v>(4)その他内訳手当時間外勤務手当常勤職員</v>
      </c>
      <c r="H716" s="44">
        <v>2020</v>
      </c>
      <c r="I716" s="44">
        <v>0</v>
      </c>
      <c r="J716" s="44">
        <v>0</v>
      </c>
      <c r="K716" s="44">
        <v>0</v>
      </c>
      <c r="L716" s="45" t="str">
        <f t="shared" si="24"/>
        <v>insert into analy_gyoretu values(2020,0,0,0,25,null,03,null,10,0,0,'(4)その他内訳手当時間外勤務手当常勤職員',null,null,null,null);</v>
      </c>
    </row>
    <row r="717" spans="1:12" ht="24.4" customHeight="1" x14ac:dyDescent="0.15">
      <c r="A717" s="9" t="s">
        <v>903</v>
      </c>
      <c r="B717" s="9">
        <v>25</v>
      </c>
      <c r="C717" s="32" t="s">
        <v>819</v>
      </c>
      <c r="D717" s="14" t="s">
        <v>668</v>
      </c>
      <c r="E717" s="15" t="s">
        <v>104</v>
      </c>
      <c r="F717" s="43">
        <v>0</v>
      </c>
      <c r="G717" s="43" t="str">
        <f t="shared" si="23"/>
        <v>(4)その他内訳手当時間外勤務手当会計年度任用職員（フルタイム）</v>
      </c>
      <c r="H717" s="44">
        <v>2020</v>
      </c>
      <c r="I717" s="44">
        <v>0</v>
      </c>
      <c r="J717" s="44">
        <v>0</v>
      </c>
      <c r="K717" s="44">
        <v>0</v>
      </c>
      <c r="L717" s="45" t="str">
        <f t="shared" si="24"/>
        <v>insert into analy_gyoretu values(2020,0,0,0,25,null,03,null,11,0,0,'(4)その他内訳手当時間外勤務手当会計年度任用職員（フルタイム）',null,null,null,null);</v>
      </c>
    </row>
    <row r="718" spans="1:12" ht="24.4" customHeight="1" x14ac:dyDescent="0.15">
      <c r="A718" s="9" t="s">
        <v>903</v>
      </c>
      <c r="B718" s="9">
        <v>25</v>
      </c>
      <c r="C718" s="32" t="s">
        <v>820</v>
      </c>
      <c r="D718" s="14" t="s">
        <v>668</v>
      </c>
      <c r="E718" s="15" t="s">
        <v>106</v>
      </c>
      <c r="F718" s="43">
        <v>0</v>
      </c>
      <c r="G718" s="43" t="str">
        <f t="shared" si="23"/>
        <v>(4)その他内訳手当時間外勤務手当会計年度任用職（パートタイム）</v>
      </c>
      <c r="H718" s="44">
        <v>2020</v>
      </c>
      <c r="I718" s="44">
        <v>0</v>
      </c>
      <c r="J718" s="44">
        <v>0</v>
      </c>
      <c r="K718" s="44">
        <v>0</v>
      </c>
      <c r="L718" s="45" t="str">
        <f t="shared" si="24"/>
        <v>insert into analy_gyoretu values(2020,0,0,0,25,null,03,null,12,0,0,'(4)その他内訳手当時間外勤務手当会計年度任用職（パートタイム）',null,null,null,null);</v>
      </c>
    </row>
    <row r="719" spans="1:12" ht="24.4" customHeight="1" x14ac:dyDescent="0.15">
      <c r="A719" s="9" t="s">
        <v>903</v>
      </c>
      <c r="B719" s="9">
        <v>25</v>
      </c>
      <c r="C719" s="32" t="s">
        <v>821</v>
      </c>
      <c r="D719" s="14" t="s">
        <v>668</v>
      </c>
      <c r="E719" s="15" t="s">
        <v>108</v>
      </c>
      <c r="F719" s="43">
        <v>0</v>
      </c>
      <c r="G719" s="43" t="str">
        <f t="shared" si="23"/>
        <v>(4)その他内訳手当特殊勤務手当常勤職員</v>
      </c>
      <c r="H719" s="44">
        <v>2020</v>
      </c>
      <c r="I719" s="44">
        <v>0</v>
      </c>
      <c r="J719" s="44">
        <v>0</v>
      </c>
      <c r="K719" s="44">
        <v>0</v>
      </c>
      <c r="L719" s="45" t="str">
        <f t="shared" si="24"/>
        <v>insert into analy_gyoretu values(2020,0,0,0,25,null,03,null,13,0,0,'(4)その他内訳手当特殊勤務手当常勤職員',null,null,null,null);</v>
      </c>
    </row>
    <row r="720" spans="1:12" ht="24.4" customHeight="1" x14ac:dyDescent="0.15">
      <c r="A720" s="9" t="s">
        <v>903</v>
      </c>
      <c r="B720" s="9">
        <v>25</v>
      </c>
      <c r="C720" s="32" t="s">
        <v>822</v>
      </c>
      <c r="D720" s="14" t="s">
        <v>668</v>
      </c>
      <c r="E720" s="15" t="s">
        <v>110</v>
      </c>
      <c r="F720" s="43">
        <v>0</v>
      </c>
      <c r="G720" s="43" t="str">
        <f t="shared" si="23"/>
        <v>(4)その他内訳手当特殊勤務手当会計年度任用職員（フルタイム）</v>
      </c>
      <c r="H720" s="44">
        <v>2020</v>
      </c>
      <c r="I720" s="44">
        <v>0</v>
      </c>
      <c r="J720" s="44">
        <v>0</v>
      </c>
      <c r="K720" s="44">
        <v>0</v>
      </c>
      <c r="L720" s="45" t="str">
        <f t="shared" si="24"/>
        <v>insert into analy_gyoretu values(2020,0,0,0,25,null,03,null,14,0,0,'(4)その他内訳手当特殊勤務手当会計年度任用職員（フルタイム）',null,null,null,null);</v>
      </c>
    </row>
    <row r="721" spans="1:12" ht="24.4" customHeight="1" x14ac:dyDescent="0.15">
      <c r="A721" s="9" t="s">
        <v>903</v>
      </c>
      <c r="B721" s="9">
        <v>25</v>
      </c>
      <c r="C721" s="32" t="s">
        <v>823</v>
      </c>
      <c r="D721" s="14" t="s">
        <v>668</v>
      </c>
      <c r="E721" s="15" t="s">
        <v>112</v>
      </c>
      <c r="F721" s="43">
        <v>0</v>
      </c>
      <c r="G721" s="43" t="str">
        <f t="shared" si="23"/>
        <v>(4)その他内訳手当特殊勤務手当会計年度任用職（パートタイム）</v>
      </c>
      <c r="H721" s="44">
        <v>2020</v>
      </c>
      <c r="I721" s="44">
        <v>0</v>
      </c>
      <c r="J721" s="44">
        <v>0</v>
      </c>
      <c r="K721" s="44">
        <v>0</v>
      </c>
      <c r="L721" s="45" t="str">
        <f t="shared" si="24"/>
        <v>insert into analy_gyoretu values(2020,0,0,0,25,null,03,null,15,0,0,'(4)その他内訳手当特殊勤務手当会計年度任用職（パートタイム）',null,null,null,null);</v>
      </c>
    </row>
    <row r="722" spans="1:12" ht="24.4" customHeight="1" x14ac:dyDescent="0.15">
      <c r="A722" s="9" t="s">
        <v>903</v>
      </c>
      <c r="B722" s="9">
        <v>25</v>
      </c>
      <c r="C722" s="32" t="s">
        <v>824</v>
      </c>
      <c r="D722" s="14" t="s">
        <v>668</v>
      </c>
      <c r="E722" s="15" t="s">
        <v>114</v>
      </c>
      <c r="F722" s="43">
        <v>0</v>
      </c>
      <c r="G722" s="43" t="str">
        <f t="shared" si="23"/>
        <v>(4)その他内訳手当期末勤勉手当常勤職員</v>
      </c>
      <c r="H722" s="44">
        <v>2020</v>
      </c>
      <c r="I722" s="44">
        <v>0</v>
      </c>
      <c r="J722" s="44">
        <v>0</v>
      </c>
      <c r="K722" s="44">
        <v>0</v>
      </c>
      <c r="L722" s="45" t="str">
        <f t="shared" si="24"/>
        <v>insert into analy_gyoretu values(2020,0,0,0,25,null,03,null,16,0,0,'(4)その他内訳手当期末勤勉手当常勤職員',null,null,null,null);</v>
      </c>
    </row>
    <row r="723" spans="1:12" ht="24.4" customHeight="1" x14ac:dyDescent="0.15">
      <c r="A723" s="9" t="s">
        <v>903</v>
      </c>
      <c r="B723" s="9">
        <v>25</v>
      </c>
      <c r="C723" s="32" t="s">
        <v>825</v>
      </c>
      <c r="D723" s="14" t="s">
        <v>668</v>
      </c>
      <c r="E723" s="15" t="s">
        <v>116</v>
      </c>
      <c r="F723" s="43">
        <v>0</v>
      </c>
      <c r="G723" s="43" t="str">
        <f t="shared" si="23"/>
        <v>(4)その他内訳手当期末勤勉手当会計年度任用職員（フルタイム）</v>
      </c>
      <c r="H723" s="44">
        <v>2020</v>
      </c>
      <c r="I723" s="44">
        <v>0</v>
      </c>
      <c r="J723" s="44">
        <v>0</v>
      </c>
      <c r="K723" s="44">
        <v>0</v>
      </c>
      <c r="L723" s="45" t="str">
        <f t="shared" si="24"/>
        <v>insert into analy_gyoretu values(2020,0,0,0,25,null,03,null,17,0,0,'(4)その他内訳手当期末勤勉手当会計年度任用職員（フルタイム）',null,null,null,null);</v>
      </c>
    </row>
    <row r="724" spans="1:12" ht="24.4" customHeight="1" x14ac:dyDescent="0.15">
      <c r="A724" s="9" t="s">
        <v>903</v>
      </c>
      <c r="B724" s="9">
        <v>25</v>
      </c>
      <c r="C724" s="32" t="s">
        <v>826</v>
      </c>
      <c r="D724" s="14" t="s">
        <v>668</v>
      </c>
      <c r="E724" s="15" t="s">
        <v>118</v>
      </c>
      <c r="F724" s="43">
        <v>0</v>
      </c>
      <c r="G724" s="43" t="str">
        <f t="shared" si="23"/>
        <v>(4)その他内訳手当期末勤勉手当会計年度任用職（パートタイム）</v>
      </c>
      <c r="H724" s="44">
        <v>2020</v>
      </c>
      <c r="I724" s="44">
        <v>0</v>
      </c>
      <c r="J724" s="44">
        <v>0</v>
      </c>
      <c r="K724" s="44">
        <v>0</v>
      </c>
      <c r="L724" s="45" t="str">
        <f t="shared" si="24"/>
        <v>insert into analy_gyoretu values(2020,0,0,0,25,null,03,null,18,0,0,'(4)その他内訳手当期末勤勉手当会計年度任用職（パートタイム）',null,null,null,null);</v>
      </c>
    </row>
    <row r="725" spans="1:12" ht="24.4" customHeight="1" x14ac:dyDescent="0.15">
      <c r="A725" s="9" t="s">
        <v>903</v>
      </c>
      <c r="B725" s="9">
        <v>25</v>
      </c>
      <c r="C725" s="32" t="s">
        <v>827</v>
      </c>
      <c r="D725" s="14" t="s">
        <v>668</v>
      </c>
      <c r="E725" s="15" t="s">
        <v>120</v>
      </c>
      <c r="F725" s="43">
        <v>0</v>
      </c>
      <c r="G725" s="43" t="str">
        <f t="shared" si="23"/>
        <v>(4)その他内訳手当その他常勤職員</v>
      </c>
      <c r="H725" s="44">
        <v>2020</v>
      </c>
      <c r="I725" s="44">
        <v>0</v>
      </c>
      <c r="J725" s="44">
        <v>0</v>
      </c>
      <c r="K725" s="44">
        <v>0</v>
      </c>
      <c r="L725" s="45" t="str">
        <f t="shared" si="24"/>
        <v>insert into analy_gyoretu values(2020,0,0,0,25,null,03,null,19,0,0,'(4)その他内訳手当その他常勤職員',null,null,null,null);</v>
      </c>
    </row>
    <row r="726" spans="1:12" ht="24.4" customHeight="1" x14ac:dyDescent="0.15">
      <c r="A726" s="9" t="s">
        <v>903</v>
      </c>
      <c r="B726" s="9">
        <v>25</v>
      </c>
      <c r="C726" s="32" t="s">
        <v>828</v>
      </c>
      <c r="D726" s="14" t="s">
        <v>668</v>
      </c>
      <c r="E726" s="15" t="s">
        <v>122</v>
      </c>
      <c r="F726" s="43">
        <v>0</v>
      </c>
      <c r="G726" s="43" t="str">
        <f t="shared" si="23"/>
        <v>(4)その他内訳手当その他会計年度任用職員（フルタイム）</v>
      </c>
      <c r="H726" s="44">
        <v>2020</v>
      </c>
      <c r="I726" s="44">
        <v>0</v>
      </c>
      <c r="J726" s="44">
        <v>0</v>
      </c>
      <c r="K726" s="44">
        <v>0</v>
      </c>
      <c r="L726" s="45" t="str">
        <f t="shared" si="24"/>
        <v>insert into analy_gyoretu values(2020,0,0,0,25,null,03,null,20,0,0,'(4)その他内訳手当その他会計年度任用職員（フルタイム）',null,null,null,null);</v>
      </c>
    </row>
    <row r="727" spans="1:12" ht="24.4" customHeight="1" x14ac:dyDescent="0.15">
      <c r="A727" s="9" t="s">
        <v>903</v>
      </c>
      <c r="B727" s="9">
        <v>25</v>
      </c>
      <c r="C727" s="32" t="s">
        <v>829</v>
      </c>
      <c r="D727" s="14" t="s">
        <v>668</v>
      </c>
      <c r="E727" s="15" t="s">
        <v>123</v>
      </c>
      <c r="F727" s="43">
        <v>0</v>
      </c>
      <c r="G727" s="43" t="str">
        <f t="shared" si="23"/>
        <v>(4)その他内訳手当その他会計年度任用職（パートタイム）</v>
      </c>
      <c r="H727" s="44">
        <v>2020</v>
      </c>
      <c r="I727" s="44">
        <v>0</v>
      </c>
      <c r="J727" s="44">
        <v>0</v>
      </c>
      <c r="K727" s="44">
        <v>0</v>
      </c>
      <c r="L727" s="45" t="str">
        <f t="shared" si="24"/>
        <v>insert into analy_gyoretu values(2020,0,0,0,25,null,03,null,21,0,0,'(4)その他内訳手当その他会計年度任用職（パートタイム）',null,null,null,null);</v>
      </c>
    </row>
    <row r="728" spans="1:12" ht="24.4" customHeight="1" x14ac:dyDescent="0.15">
      <c r="A728" s="9" t="s">
        <v>903</v>
      </c>
      <c r="B728" s="9">
        <v>25</v>
      </c>
      <c r="C728" s="32" t="s">
        <v>830</v>
      </c>
      <c r="D728" s="14" t="s">
        <v>668</v>
      </c>
      <c r="E728" s="15" t="s">
        <v>125</v>
      </c>
      <c r="F728" s="43">
        <v>0</v>
      </c>
      <c r="G728" s="43" t="str">
        <f t="shared" si="23"/>
        <v>(4)その他内訳(再掲)報酬会計年度任用職員（パートタイム）</v>
      </c>
      <c r="H728" s="44">
        <v>2020</v>
      </c>
      <c r="I728" s="44">
        <v>0</v>
      </c>
      <c r="J728" s="44">
        <v>0</v>
      </c>
      <c r="K728" s="44">
        <v>0</v>
      </c>
      <c r="L728" s="45" t="str">
        <f t="shared" si="24"/>
        <v>insert into analy_gyoretu values(2020,0,0,0,25,null,03,null,22,0,0,'(4)その他内訳(再掲)報酬会計年度任用職員（パートタイム）',null,null,null,null);</v>
      </c>
    </row>
    <row r="729" spans="1:12" ht="24.4" customHeight="1" x14ac:dyDescent="0.15">
      <c r="A729" s="9" t="s">
        <v>903</v>
      </c>
      <c r="B729" s="9">
        <v>25</v>
      </c>
      <c r="C729" s="32" t="s">
        <v>831</v>
      </c>
      <c r="D729" s="14" t="s">
        <v>668</v>
      </c>
      <c r="E729" s="15" t="s">
        <v>127</v>
      </c>
      <c r="F729" s="43">
        <v>0</v>
      </c>
      <c r="G729" s="43" t="str">
        <f t="shared" si="23"/>
        <v>(4)その他内訳計常勤職員</v>
      </c>
      <c r="H729" s="44">
        <v>2020</v>
      </c>
      <c r="I729" s="44">
        <v>0</v>
      </c>
      <c r="J729" s="44">
        <v>0</v>
      </c>
      <c r="K729" s="44">
        <v>0</v>
      </c>
      <c r="L729" s="45" t="str">
        <f t="shared" si="24"/>
        <v>insert into analy_gyoretu values(2020,0,0,0,25,null,03,null,23,0,0,'(4)その他内訳計常勤職員',null,null,null,null);</v>
      </c>
    </row>
    <row r="730" spans="1:12" ht="24.4" customHeight="1" x14ac:dyDescent="0.15">
      <c r="A730" s="9" t="s">
        <v>903</v>
      </c>
      <c r="B730" s="9">
        <v>25</v>
      </c>
      <c r="C730" s="32" t="s">
        <v>832</v>
      </c>
      <c r="D730" s="14" t="s">
        <v>668</v>
      </c>
      <c r="E730" s="15" t="s">
        <v>129</v>
      </c>
      <c r="F730" s="43">
        <v>0</v>
      </c>
      <c r="G730" s="43" t="str">
        <f t="shared" si="23"/>
        <v>(4)その他内訳計会計年度任用職員（フルタイム）</v>
      </c>
      <c r="H730" s="44">
        <v>2020</v>
      </c>
      <c r="I730" s="44">
        <v>0</v>
      </c>
      <c r="J730" s="44">
        <v>0</v>
      </c>
      <c r="K730" s="44">
        <v>0</v>
      </c>
      <c r="L730" s="45" t="str">
        <f t="shared" si="24"/>
        <v>insert into analy_gyoretu values(2020,0,0,0,25,null,03,null,24,0,0,'(4)その他内訳計会計年度任用職員（フルタイム）',null,null,null,null);</v>
      </c>
    </row>
    <row r="731" spans="1:12" ht="24.4" customHeight="1" x14ac:dyDescent="0.15">
      <c r="A731" s="9" t="s">
        <v>903</v>
      </c>
      <c r="B731" s="9">
        <v>25</v>
      </c>
      <c r="C731" s="32" t="s">
        <v>833</v>
      </c>
      <c r="D731" s="14" t="s">
        <v>668</v>
      </c>
      <c r="E731" s="15" t="s">
        <v>131</v>
      </c>
      <c r="F731" s="43">
        <v>0</v>
      </c>
      <c r="G731" s="43" t="str">
        <f t="shared" si="23"/>
        <v>(4)その他内訳計会計年度任用職（パートタイム）</v>
      </c>
      <c r="H731" s="44">
        <v>2020</v>
      </c>
      <c r="I731" s="44">
        <v>0</v>
      </c>
      <c r="J731" s="44">
        <v>0</v>
      </c>
      <c r="K731" s="44">
        <v>0</v>
      </c>
      <c r="L731" s="45" t="str">
        <f t="shared" si="24"/>
        <v>insert into analy_gyoretu values(2020,0,0,0,25,null,03,null,25,0,0,'(4)その他内訳計会計年度任用職（パートタイム）',null,null,null,null);</v>
      </c>
    </row>
    <row r="732" spans="1:12" ht="24.4" customHeight="1" x14ac:dyDescent="0.15">
      <c r="A732" s="9" t="s">
        <v>903</v>
      </c>
      <c r="B732" s="9">
        <v>25</v>
      </c>
      <c r="C732" s="32" t="s">
        <v>1256</v>
      </c>
      <c r="D732" s="14" t="s">
        <v>668</v>
      </c>
      <c r="E732" s="15" t="s">
        <v>133</v>
      </c>
      <c r="F732" s="43">
        <v>0</v>
      </c>
      <c r="G732" s="43" t="str">
        <f t="shared" si="23"/>
        <v>(5)合計内訳年間延職員数(人)常勤職員</v>
      </c>
      <c r="H732" s="44">
        <v>2020</v>
      </c>
      <c r="I732" s="44">
        <v>0</v>
      </c>
      <c r="J732" s="44">
        <v>0</v>
      </c>
      <c r="K732" s="44">
        <v>0</v>
      </c>
      <c r="L732" s="45" t="str">
        <f t="shared" si="24"/>
        <v>insert into analy_gyoretu values(2020,0,0,0,25,null,03,null,26,0,0,'(5)合計内訳年間延職員数(人)常勤職員',null,null,null,null);</v>
      </c>
    </row>
    <row r="733" spans="1:12" ht="24.4" customHeight="1" x14ac:dyDescent="0.15">
      <c r="A733" s="9" t="s">
        <v>903</v>
      </c>
      <c r="B733" s="9">
        <v>25</v>
      </c>
      <c r="C733" s="32" t="s">
        <v>1257</v>
      </c>
      <c r="D733" s="14" t="s">
        <v>668</v>
      </c>
      <c r="E733" s="15" t="s">
        <v>135</v>
      </c>
      <c r="F733" s="43">
        <v>0</v>
      </c>
      <c r="G733" s="43" t="str">
        <f t="shared" si="23"/>
        <v>(5)合計内訳年間延職員数(人)会計年度任用職員（フルタイム）</v>
      </c>
      <c r="H733" s="44">
        <v>2020</v>
      </c>
      <c r="I733" s="44">
        <v>0</v>
      </c>
      <c r="J733" s="44">
        <v>0</v>
      </c>
      <c r="K733" s="44">
        <v>0</v>
      </c>
      <c r="L733" s="45" t="str">
        <f t="shared" si="24"/>
        <v>insert into analy_gyoretu values(2020,0,0,0,25,null,03,null,27,0,0,'(5)合計内訳年間延職員数(人)会計年度任用職員（フルタイム）',null,null,null,null);</v>
      </c>
    </row>
    <row r="734" spans="1:12" ht="24.4" customHeight="1" x14ac:dyDescent="0.15">
      <c r="A734" s="9" t="s">
        <v>903</v>
      </c>
      <c r="B734" s="9">
        <v>25</v>
      </c>
      <c r="C734" s="32" t="s">
        <v>1258</v>
      </c>
      <c r="D734" s="14" t="s">
        <v>668</v>
      </c>
      <c r="E734" s="15" t="s">
        <v>137</v>
      </c>
      <c r="F734" s="43">
        <v>0</v>
      </c>
      <c r="G734" s="43" t="str">
        <f t="shared" si="23"/>
        <v>(5)合計内訳年間延職員数(人)会計年度任用職（パートタイム）</v>
      </c>
      <c r="H734" s="44">
        <v>2020</v>
      </c>
      <c r="I734" s="44">
        <v>0</v>
      </c>
      <c r="J734" s="44">
        <v>0</v>
      </c>
      <c r="K734" s="44">
        <v>0</v>
      </c>
      <c r="L734" s="45" t="str">
        <f t="shared" si="24"/>
        <v>insert into analy_gyoretu values(2020,0,0,0,25,null,03,null,28,0,0,'(5)合計内訳年間延職員数(人)会計年度任用職（パートタイム）',null,null,null,null);</v>
      </c>
    </row>
    <row r="735" spans="1:12" ht="24.4" customHeight="1" x14ac:dyDescent="0.15">
      <c r="A735" s="9" t="s">
        <v>903</v>
      </c>
      <c r="B735" s="9">
        <v>25</v>
      </c>
      <c r="C735" s="32" t="s">
        <v>1259</v>
      </c>
      <c r="D735" s="14" t="s">
        <v>668</v>
      </c>
      <c r="E735" s="15" t="s">
        <v>139</v>
      </c>
      <c r="F735" s="43">
        <v>0</v>
      </c>
      <c r="G735" s="43" t="str">
        <f t="shared" si="23"/>
        <v>(5)合計内訳年度末職員数(人)常勤職員</v>
      </c>
      <c r="H735" s="44">
        <v>2020</v>
      </c>
      <c r="I735" s="44">
        <v>0</v>
      </c>
      <c r="J735" s="44">
        <v>0</v>
      </c>
      <c r="K735" s="44">
        <v>0</v>
      </c>
      <c r="L735" s="45" t="str">
        <f t="shared" si="24"/>
        <v>insert into analy_gyoretu values(2020,0,0,0,25,null,03,null,29,0,0,'(5)合計内訳年度末職員数(人)常勤職員',null,null,null,null);</v>
      </c>
    </row>
    <row r="736" spans="1:12" ht="24.4" customHeight="1" x14ac:dyDescent="0.15">
      <c r="A736" s="9" t="s">
        <v>903</v>
      </c>
      <c r="B736" s="9">
        <v>25</v>
      </c>
      <c r="C736" s="32" t="s">
        <v>1260</v>
      </c>
      <c r="D736" s="14" t="s">
        <v>668</v>
      </c>
      <c r="E736" s="15" t="s">
        <v>140</v>
      </c>
      <c r="F736" s="43">
        <v>0</v>
      </c>
      <c r="G736" s="43" t="str">
        <f t="shared" si="23"/>
        <v>(5)合計内訳年度末職員数(人)会計年度任用職員（フルタイム）</v>
      </c>
      <c r="H736" s="44">
        <v>2020</v>
      </c>
      <c r="I736" s="44">
        <v>0</v>
      </c>
      <c r="J736" s="44">
        <v>0</v>
      </c>
      <c r="K736" s="44">
        <v>0</v>
      </c>
      <c r="L736" s="45" t="str">
        <f t="shared" si="24"/>
        <v>insert into analy_gyoretu values(2020,0,0,0,25,null,03,null,30,0,0,'(5)合計内訳年度末職員数(人)会計年度任用職員（フルタイム）',null,null,null,null);</v>
      </c>
    </row>
    <row r="737" spans="1:12" ht="24.4" customHeight="1" x14ac:dyDescent="0.15">
      <c r="A737" s="9" t="s">
        <v>903</v>
      </c>
      <c r="B737" s="9">
        <v>25</v>
      </c>
      <c r="C737" s="32" t="s">
        <v>1261</v>
      </c>
      <c r="D737" s="14" t="s">
        <v>668</v>
      </c>
      <c r="E737" s="15" t="s">
        <v>141</v>
      </c>
      <c r="F737" s="43">
        <v>0</v>
      </c>
      <c r="G737" s="43" t="str">
        <f t="shared" si="23"/>
        <v>(5)合計内訳年度末職員数(人)会計年度任用職（パートタイム）</v>
      </c>
      <c r="H737" s="44">
        <v>2020</v>
      </c>
      <c r="I737" s="44">
        <v>0</v>
      </c>
      <c r="J737" s="44">
        <v>0</v>
      </c>
      <c r="K737" s="44">
        <v>0</v>
      </c>
      <c r="L737" s="45" t="str">
        <f t="shared" si="24"/>
        <v>insert into analy_gyoretu values(2020,0,0,0,25,null,03,null,31,0,0,'(5)合計内訳年度末職員数(人)会計年度任用職（パートタイム）',null,null,null,null);</v>
      </c>
    </row>
    <row r="738" spans="1:12" ht="24.4" customHeight="1" x14ac:dyDescent="0.15">
      <c r="A738" s="9" t="s">
        <v>903</v>
      </c>
      <c r="B738" s="9">
        <v>25</v>
      </c>
      <c r="C738" s="32" t="s">
        <v>834</v>
      </c>
      <c r="D738" s="14" t="s">
        <v>668</v>
      </c>
      <c r="E738" s="15" t="s">
        <v>142</v>
      </c>
      <c r="F738" s="43">
        <v>0</v>
      </c>
      <c r="G738" s="43" t="str">
        <f t="shared" si="23"/>
        <v>(5)合計内訳基本給常勤職員</v>
      </c>
      <c r="H738" s="44">
        <v>2020</v>
      </c>
      <c r="I738" s="44">
        <v>0</v>
      </c>
      <c r="J738" s="44">
        <v>0</v>
      </c>
      <c r="K738" s="44">
        <v>0</v>
      </c>
      <c r="L738" s="45" t="str">
        <f t="shared" si="24"/>
        <v>insert into analy_gyoretu values(2020,0,0,0,25,null,03,null,32,0,0,'(5)合計内訳基本給常勤職員',null,null,null,null);</v>
      </c>
    </row>
    <row r="739" spans="1:12" ht="24.4" customHeight="1" x14ac:dyDescent="0.15">
      <c r="A739" s="9" t="s">
        <v>903</v>
      </c>
      <c r="B739" s="9">
        <v>25</v>
      </c>
      <c r="C739" s="32" t="s">
        <v>835</v>
      </c>
      <c r="D739" s="14" t="s">
        <v>668</v>
      </c>
      <c r="E739" s="15" t="s">
        <v>144</v>
      </c>
      <c r="F739" s="43">
        <v>0</v>
      </c>
      <c r="G739" s="43" t="str">
        <f t="shared" si="23"/>
        <v>(5)合計内訳基本給会計年度任用職員（フルタイム）</v>
      </c>
      <c r="H739" s="44">
        <v>2020</v>
      </c>
      <c r="I739" s="44">
        <v>0</v>
      </c>
      <c r="J739" s="44">
        <v>0</v>
      </c>
      <c r="K739" s="44">
        <v>0</v>
      </c>
      <c r="L739" s="45" t="str">
        <f t="shared" si="24"/>
        <v>insert into analy_gyoretu values(2020,0,0,0,25,null,03,null,33,0,0,'(5)合計内訳基本給会計年度任用職員（フルタイム）',null,null,null,null);</v>
      </c>
    </row>
    <row r="740" spans="1:12" ht="24.4" customHeight="1" x14ac:dyDescent="0.15">
      <c r="A740" s="9" t="s">
        <v>903</v>
      </c>
      <c r="B740" s="9">
        <v>25</v>
      </c>
      <c r="C740" s="32" t="s">
        <v>836</v>
      </c>
      <c r="D740" s="14" t="s">
        <v>668</v>
      </c>
      <c r="E740" s="15" t="s">
        <v>146</v>
      </c>
      <c r="F740" s="43">
        <v>0</v>
      </c>
      <c r="G740" s="43" t="str">
        <f t="shared" si="23"/>
        <v>(5)合計内訳基本給会計年度任用職（パートタイム）</v>
      </c>
      <c r="H740" s="44">
        <v>2020</v>
      </c>
      <c r="I740" s="44">
        <v>0</v>
      </c>
      <c r="J740" s="44">
        <v>0</v>
      </c>
      <c r="K740" s="44">
        <v>0</v>
      </c>
      <c r="L740" s="45" t="str">
        <f t="shared" si="24"/>
        <v>insert into analy_gyoretu values(2020,0,0,0,25,null,03,null,34,0,0,'(5)合計内訳基本給会計年度任用職（パートタイム）',null,null,null,null);</v>
      </c>
    </row>
    <row r="741" spans="1:12" ht="24.4" customHeight="1" x14ac:dyDescent="0.15">
      <c r="A741" s="9" t="s">
        <v>903</v>
      </c>
      <c r="B741" s="9">
        <v>25</v>
      </c>
      <c r="C741" s="32" t="s">
        <v>837</v>
      </c>
      <c r="D741" s="14" t="s">
        <v>668</v>
      </c>
      <c r="E741" s="15" t="s">
        <v>148</v>
      </c>
      <c r="F741" s="43">
        <v>0</v>
      </c>
      <c r="G741" s="43" t="str">
        <f t="shared" si="23"/>
        <v>(5)合計内訳手当時間外勤務手当常勤職員</v>
      </c>
      <c r="H741" s="44">
        <v>2020</v>
      </c>
      <c r="I741" s="44">
        <v>0</v>
      </c>
      <c r="J741" s="44">
        <v>0</v>
      </c>
      <c r="K741" s="44">
        <v>0</v>
      </c>
      <c r="L741" s="45" t="str">
        <f t="shared" si="24"/>
        <v>insert into analy_gyoretu values(2020,0,0,0,25,null,03,null,35,0,0,'(5)合計内訳手当時間外勤務手当常勤職員',null,null,null,null);</v>
      </c>
    </row>
    <row r="742" spans="1:12" ht="24.4" customHeight="1" x14ac:dyDescent="0.15">
      <c r="A742" s="9" t="s">
        <v>903</v>
      </c>
      <c r="B742" s="9">
        <v>25</v>
      </c>
      <c r="C742" s="32" t="s">
        <v>838</v>
      </c>
      <c r="D742" s="14" t="s">
        <v>668</v>
      </c>
      <c r="E742" s="15" t="s">
        <v>150</v>
      </c>
      <c r="F742" s="43">
        <v>0</v>
      </c>
      <c r="G742" s="43" t="str">
        <f t="shared" si="23"/>
        <v>(5)合計内訳手当時間外勤務手当会計年度任用職員（フルタイム）</v>
      </c>
      <c r="H742" s="44">
        <v>2020</v>
      </c>
      <c r="I742" s="44">
        <v>0</v>
      </c>
      <c r="J742" s="44">
        <v>0</v>
      </c>
      <c r="K742" s="44">
        <v>0</v>
      </c>
      <c r="L742" s="45" t="str">
        <f t="shared" si="24"/>
        <v>insert into analy_gyoretu values(2020,0,0,0,25,null,03,null,36,0,0,'(5)合計内訳手当時間外勤務手当会計年度任用職員（フルタイム）',null,null,null,null);</v>
      </c>
    </row>
    <row r="743" spans="1:12" ht="24.4" customHeight="1" x14ac:dyDescent="0.15">
      <c r="A743" s="9" t="s">
        <v>903</v>
      </c>
      <c r="B743" s="9">
        <v>25</v>
      </c>
      <c r="C743" s="32" t="s">
        <v>839</v>
      </c>
      <c r="D743" s="14" t="s">
        <v>668</v>
      </c>
      <c r="E743" s="15" t="s">
        <v>152</v>
      </c>
      <c r="F743" s="43">
        <v>0</v>
      </c>
      <c r="G743" s="43" t="str">
        <f t="shared" si="23"/>
        <v>(5)合計内訳手当時間外勤務手当会計年度任用職（パートタイム）</v>
      </c>
      <c r="H743" s="44">
        <v>2020</v>
      </c>
      <c r="I743" s="44">
        <v>0</v>
      </c>
      <c r="J743" s="44">
        <v>0</v>
      </c>
      <c r="K743" s="44">
        <v>0</v>
      </c>
      <c r="L743" s="45" t="str">
        <f t="shared" si="24"/>
        <v>insert into analy_gyoretu values(2020,0,0,0,25,null,03,null,37,0,0,'(5)合計内訳手当時間外勤務手当会計年度任用職（パートタイム）',null,null,null,null);</v>
      </c>
    </row>
    <row r="744" spans="1:12" ht="24.4" customHeight="1" x14ac:dyDescent="0.15">
      <c r="A744" s="9" t="s">
        <v>903</v>
      </c>
      <c r="B744" s="9">
        <v>25</v>
      </c>
      <c r="C744" s="32" t="s">
        <v>840</v>
      </c>
      <c r="D744" s="14" t="s">
        <v>668</v>
      </c>
      <c r="E744" s="15" t="s">
        <v>153</v>
      </c>
      <c r="F744" s="43">
        <v>0</v>
      </c>
      <c r="G744" s="43" t="str">
        <f t="shared" si="23"/>
        <v>(5)合計内訳手当特殊勤務手当常勤職員</v>
      </c>
      <c r="H744" s="44">
        <v>2020</v>
      </c>
      <c r="I744" s="44">
        <v>0</v>
      </c>
      <c r="J744" s="44">
        <v>0</v>
      </c>
      <c r="K744" s="44">
        <v>0</v>
      </c>
      <c r="L744" s="45" t="str">
        <f t="shared" si="24"/>
        <v>insert into analy_gyoretu values(2020,0,0,0,25,null,03,null,38,0,0,'(5)合計内訳手当特殊勤務手当常勤職員',null,null,null,null);</v>
      </c>
    </row>
    <row r="745" spans="1:12" ht="24.4" customHeight="1" x14ac:dyDescent="0.15">
      <c r="A745" s="9" t="s">
        <v>903</v>
      </c>
      <c r="B745" s="9">
        <v>25</v>
      </c>
      <c r="C745" s="32" t="s">
        <v>841</v>
      </c>
      <c r="D745" s="14" t="s">
        <v>668</v>
      </c>
      <c r="E745" s="15" t="s">
        <v>154</v>
      </c>
      <c r="F745" s="43">
        <v>0</v>
      </c>
      <c r="G745" s="43" t="str">
        <f t="shared" si="23"/>
        <v>(5)合計内訳手当特殊勤務手当会計年度任用職員（フルタイム）</v>
      </c>
      <c r="H745" s="44">
        <v>2020</v>
      </c>
      <c r="I745" s="44">
        <v>0</v>
      </c>
      <c r="J745" s="44">
        <v>0</v>
      </c>
      <c r="K745" s="44">
        <v>0</v>
      </c>
      <c r="L745" s="45" t="str">
        <f t="shared" si="24"/>
        <v>insert into analy_gyoretu values(2020,0,0,0,25,null,03,null,39,0,0,'(5)合計内訳手当特殊勤務手当会計年度任用職員（フルタイム）',null,null,null,null);</v>
      </c>
    </row>
    <row r="746" spans="1:12" ht="24.4" customHeight="1" x14ac:dyDescent="0.15">
      <c r="A746" s="9" t="s">
        <v>903</v>
      </c>
      <c r="B746" s="9">
        <v>25</v>
      </c>
      <c r="C746" s="32" t="s">
        <v>842</v>
      </c>
      <c r="D746" s="14" t="s">
        <v>668</v>
      </c>
      <c r="E746" s="15" t="s">
        <v>156</v>
      </c>
      <c r="F746" s="43">
        <v>0</v>
      </c>
      <c r="G746" s="43" t="str">
        <f t="shared" ref="G746:G809" si="25">SUBSTITUTE(SUBSTITUTE(TRIM(C746)," ",""),"　","")</f>
        <v>(5)合計内訳手当特殊勤務手当会計年度任用職（パートタイム）</v>
      </c>
      <c r="H746" s="44">
        <v>2020</v>
      </c>
      <c r="I746" s="44">
        <v>0</v>
      </c>
      <c r="J746" s="44">
        <v>0</v>
      </c>
      <c r="K746" s="44">
        <v>0</v>
      </c>
      <c r="L746" s="45" t="str">
        <f t="shared" si="24"/>
        <v>insert into analy_gyoretu values(2020,0,0,0,25,null,03,null,40,0,0,'(5)合計内訳手当特殊勤務手当会計年度任用職（パートタイム）',null,null,null,null);</v>
      </c>
    </row>
    <row r="747" spans="1:12" ht="24.4" customHeight="1" x14ac:dyDescent="0.15">
      <c r="A747" s="9" t="s">
        <v>903</v>
      </c>
      <c r="B747" s="9">
        <v>25</v>
      </c>
      <c r="C747" s="32" t="s">
        <v>843</v>
      </c>
      <c r="D747" s="14" t="s">
        <v>668</v>
      </c>
      <c r="E747" s="15" t="s">
        <v>157</v>
      </c>
      <c r="F747" s="43">
        <v>0</v>
      </c>
      <c r="G747" s="43" t="str">
        <f t="shared" si="25"/>
        <v>(5)合計内訳手当期末勤勉手当常勤職員</v>
      </c>
      <c r="H747" s="44">
        <v>2020</v>
      </c>
      <c r="I747" s="44">
        <v>0</v>
      </c>
      <c r="J747" s="44">
        <v>0</v>
      </c>
      <c r="K747" s="44">
        <v>0</v>
      </c>
      <c r="L747" s="45" t="str">
        <f t="shared" si="24"/>
        <v>insert into analy_gyoretu values(2020,0,0,0,25,null,03,null,41,0,0,'(5)合計内訳手当期末勤勉手当常勤職員',null,null,null,null);</v>
      </c>
    </row>
    <row r="748" spans="1:12" ht="24.4" customHeight="1" x14ac:dyDescent="0.15">
      <c r="A748" s="9" t="s">
        <v>903</v>
      </c>
      <c r="B748" s="9">
        <v>25</v>
      </c>
      <c r="C748" s="32" t="s">
        <v>844</v>
      </c>
      <c r="D748" s="14" t="s">
        <v>668</v>
      </c>
      <c r="E748" s="15" t="s">
        <v>159</v>
      </c>
      <c r="F748" s="43">
        <v>0</v>
      </c>
      <c r="G748" s="43" t="str">
        <f t="shared" si="25"/>
        <v>(5)合計内訳手当期末勤勉手当会計年度任用職員（フルタイム）</v>
      </c>
      <c r="H748" s="44">
        <v>2020</v>
      </c>
      <c r="I748" s="44">
        <v>0</v>
      </c>
      <c r="J748" s="44">
        <v>0</v>
      </c>
      <c r="K748" s="44">
        <v>0</v>
      </c>
      <c r="L748" s="45" t="str">
        <f t="shared" si="24"/>
        <v>insert into analy_gyoretu values(2020,0,0,0,25,null,03,null,42,0,0,'(5)合計内訳手当期末勤勉手当会計年度任用職員（フルタイム）',null,null,null,null);</v>
      </c>
    </row>
    <row r="749" spans="1:12" ht="24.4" customHeight="1" x14ac:dyDescent="0.15">
      <c r="A749" s="9" t="s">
        <v>903</v>
      </c>
      <c r="B749" s="9">
        <v>25</v>
      </c>
      <c r="C749" s="32" t="s">
        <v>845</v>
      </c>
      <c r="D749" s="14" t="s">
        <v>668</v>
      </c>
      <c r="E749" s="15" t="s">
        <v>161</v>
      </c>
      <c r="F749" s="43">
        <v>0</v>
      </c>
      <c r="G749" s="43" t="str">
        <f t="shared" si="25"/>
        <v>(5)合計内訳手当期末勤勉手当会計年度任用職（パートタイム）</v>
      </c>
      <c r="H749" s="44">
        <v>2020</v>
      </c>
      <c r="I749" s="44">
        <v>0</v>
      </c>
      <c r="J749" s="44">
        <v>0</v>
      </c>
      <c r="K749" s="44">
        <v>0</v>
      </c>
      <c r="L749" s="45" t="str">
        <f t="shared" si="24"/>
        <v>insert into analy_gyoretu values(2020,0,0,0,25,null,03,null,43,0,0,'(5)合計内訳手当期末勤勉手当会計年度任用職（パートタイム）',null,null,null,null);</v>
      </c>
    </row>
    <row r="750" spans="1:12" ht="24.4" customHeight="1" x14ac:dyDescent="0.15">
      <c r="A750" s="9" t="s">
        <v>903</v>
      </c>
      <c r="B750" s="9">
        <v>25</v>
      </c>
      <c r="C750" s="32" t="s">
        <v>846</v>
      </c>
      <c r="D750" s="14" t="s">
        <v>668</v>
      </c>
      <c r="E750" s="15" t="s">
        <v>163</v>
      </c>
      <c r="F750" s="43">
        <v>0</v>
      </c>
      <c r="G750" s="43" t="str">
        <f t="shared" si="25"/>
        <v>(5)合計内訳手当その他常勤職員</v>
      </c>
      <c r="H750" s="44">
        <v>2020</v>
      </c>
      <c r="I750" s="44">
        <v>0</v>
      </c>
      <c r="J750" s="44">
        <v>0</v>
      </c>
      <c r="K750" s="44">
        <v>0</v>
      </c>
      <c r="L750" s="45" t="str">
        <f t="shared" si="24"/>
        <v>insert into analy_gyoretu values(2020,0,0,0,25,null,03,null,44,0,0,'(5)合計内訳手当その他常勤職員',null,null,null,null);</v>
      </c>
    </row>
    <row r="751" spans="1:12" ht="24.4" customHeight="1" x14ac:dyDescent="0.15">
      <c r="A751" s="9" t="s">
        <v>903</v>
      </c>
      <c r="B751" s="9">
        <v>25</v>
      </c>
      <c r="C751" s="32" t="s">
        <v>847</v>
      </c>
      <c r="D751" s="14" t="s">
        <v>668</v>
      </c>
      <c r="E751" s="15" t="s">
        <v>165</v>
      </c>
      <c r="F751" s="43">
        <v>0</v>
      </c>
      <c r="G751" s="43" t="str">
        <f t="shared" si="25"/>
        <v>(5)合計内訳手当その他会計年度任用職員（フルタイム）</v>
      </c>
      <c r="H751" s="44">
        <v>2020</v>
      </c>
      <c r="I751" s="44">
        <v>0</v>
      </c>
      <c r="J751" s="44">
        <v>0</v>
      </c>
      <c r="K751" s="44">
        <v>0</v>
      </c>
      <c r="L751" s="45" t="str">
        <f t="shared" si="24"/>
        <v>insert into analy_gyoretu values(2020,0,0,0,25,null,03,null,45,0,0,'(5)合計内訳手当その他会計年度任用職員（フルタイム）',null,null,null,null);</v>
      </c>
    </row>
    <row r="752" spans="1:12" ht="24.4" customHeight="1" x14ac:dyDescent="0.15">
      <c r="A752" s="9" t="s">
        <v>903</v>
      </c>
      <c r="B752" s="9">
        <v>25</v>
      </c>
      <c r="C752" s="32" t="s">
        <v>848</v>
      </c>
      <c r="D752" s="14" t="s">
        <v>668</v>
      </c>
      <c r="E752" s="15" t="s">
        <v>167</v>
      </c>
      <c r="F752" s="43">
        <v>0</v>
      </c>
      <c r="G752" s="43" t="str">
        <f t="shared" si="25"/>
        <v>(5)合計内訳手当その他会計年度任用職（パートタイム）</v>
      </c>
      <c r="H752" s="44">
        <v>2020</v>
      </c>
      <c r="I752" s="44">
        <v>0</v>
      </c>
      <c r="J752" s="44">
        <v>0</v>
      </c>
      <c r="K752" s="44">
        <v>0</v>
      </c>
      <c r="L752" s="45" t="str">
        <f t="shared" si="24"/>
        <v>insert into analy_gyoretu values(2020,0,0,0,25,null,03,null,46,0,0,'(5)合計内訳手当その他会計年度任用職（パートタイム）',null,null,null,null);</v>
      </c>
    </row>
    <row r="753" spans="1:12" ht="24.4" customHeight="1" x14ac:dyDescent="0.15">
      <c r="A753" s="9" t="s">
        <v>903</v>
      </c>
      <c r="B753" s="9">
        <v>25</v>
      </c>
      <c r="C753" s="32" t="s">
        <v>1262</v>
      </c>
      <c r="D753" s="14" t="s">
        <v>668</v>
      </c>
      <c r="E753" s="15" t="s">
        <v>169</v>
      </c>
      <c r="F753" s="43">
        <v>0</v>
      </c>
      <c r="G753" s="43" t="str">
        <f t="shared" si="25"/>
        <v>(5)合計内訳(再掲)報酬(再掲)報酬会計年度任用職員（パートタイム）</v>
      </c>
      <c r="H753" s="44">
        <v>2020</v>
      </c>
      <c r="I753" s="44">
        <v>0</v>
      </c>
      <c r="J753" s="44">
        <v>0</v>
      </c>
      <c r="K753" s="44">
        <v>0</v>
      </c>
      <c r="L753" s="45" t="str">
        <f t="shared" si="24"/>
        <v>insert into analy_gyoretu values(2020,0,0,0,25,null,03,null,47,0,0,'(5)合計内訳(再掲)報酬(再掲)報酬会計年度任用職員（パートタイム）',null,null,null,null);</v>
      </c>
    </row>
    <row r="754" spans="1:12" ht="24.4" customHeight="1" x14ac:dyDescent="0.15">
      <c r="A754" s="9" t="s">
        <v>903</v>
      </c>
      <c r="B754" s="9">
        <v>25</v>
      </c>
      <c r="C754" s="32" t="s">
        <v>849</v>
      </c>
      <c r="D754" s="14" t="s">
        <v>668</v>
      </c>
      <c r="E754" s="15" t="s">
        <v>171</v>
      </c>
      <c r="F754" s="43">
        <v>0</v>
      </c>
      <c r="G754" s="43" t="str">
        <f t="shared" si="25"/>
        <v>(5)合計内訳計常勤職員</v>
      </c>
      <c r="H754" s="44">
        <v>2020</v>
      </c>
      <c r="I754" s="44">
        <v>0</v>
      </c>
      <c r="J754" s="44">
        <v>0</v>
      </c>
      <c r="K754" s="44">
        <v>0</v>
      </c>
      <c r="L754" s="45" t="str">
        <f t="shared" si="24"/>
        <v>insert into analy_gyoretu values(2020,0,0,0,25,null,03,null,48,0,0,'(5)合計内訳計常勤職員',null,null,null,null);</v>
      </c>
    </row>
    <row r="755" spans="1:12" ht="24.4" customHeight="1" x14ac:dyDescent="0.15">
      <c r="A755" s="9" t="s">
        <v>903</v>
      </c>
      <c r="B755" s="9">
        <v>25</v>
      </c>
      <c r="C755" s="32" t="s">
        <v>850</v>
      </c>
      <c r="D755" s="14" t="s">
        <v>668</v>
      </c>
      <c r="E755" s="15" t="s">
        <v>173</v>
      </c>
      <c r="F755" s="43">
        <v>0</v>
      </c>
      <c r="G755" s="43" t="str">
        <f t="shared" si="25"/>
        <v>(5)合計内訳計会計年度任用職員（フルタイム）</v>
      </c>
      <c r="H755" s="44">
        <v>2020</v>
      </c>
      <c r="I755" s="44">
        <v>0</v>
      </c>
      <c r="J755" s="44">
        <v>0</v>
      </c>
      <c r="K755" s="44">
        <v>0</v>
      </c>
      <c r="L755" s="45" t="str">
        <f t="shared" si="24"/>
        <v>insert into analy_gyoretu values(2020,0,0,0,25,null,03,null,49,0,0,'(5)合計内訳計会計年度任用職員（フルタイム）',null,null,null,null);</v>
      </c>
    </row>
    <row r="756" spans="1:12" ht="24.4" customHeight="1" x14ac:dyDescent="0.15">
      <c r="A756" s="9" t="s">
        <v>903</v>
      </c>
      <c r="B756" s="9">
        <v>25</v>
      </c>
      <c r="C756" s="32" t="s">
        <v>851</v>
      </c>
      <c r="D756" s="14" t="s">
        <v>668</v>
      </c>
      <c r="E756" s="15" t="s">
        <v>175</v>
      </c>
      <c r="F756" s="43">
        <v>0</v>
      </c>
      <c r="G756" s="43" t="str">
        <f t="shared" si="25"/>
        <v>(5)合計内訳計会計年度任用職（パートタイム）</v>
      </c>
      <c r="H756" s="44">
        <v>2020</v>
      </c>
      <c r="I756" s="44">
        <v>0</v>
      </c>
      <c r="J756" s="44">
        <v>0</v>
      </c>
      <c r="K756" s="44">
        <v>0</v>
      </c>
      <c r="L756" s="45" t="str">
        <f t="shared" si="24"/>
        <v>insert into analy_gyoretu values(2020,0,0,0,25,null,03,null,50,0,0,'(5)合計内訳計会計年度任用職（パートタイム）',null,null,null,null);</v>
      </c>
    </row>
    <row r="757" spans="1:12" ht="24.4" customHeight="1" x14ac:dyDescent="0.15">
      <c r="A757" s="9" t="s">
        <v>903</v>
      </c>
      <c r="B757" s="9">
        <v>27</v>
      </c>
      <c r="C757" s="32" t="s">
        <v>872</v>
      </c>
      <c r="D757" s="33" t="s">
        <v>873</v>
      </c>
      <c r="E757" s="15" t="s">
        <v>89</v>
      </c>
      <c r="F757" s="43">
        <v>0</v>
      </c>
      <c r="G757" s="43" t="str">
        <f t="shared" si="25"/>
        <v>1.年延入院患者数(1)一般患者数(人)</v>
      </c>
      <c r="H757" s="44">
        <v>2020</v>
      </c>
      <c r="I757" s="44">
        <v>0</v>
      </c>
      <c r="J757" s="44">
        <v>0</v>
      </c>
      <c r="K757" s="44">
        <v>0</v>
      </c>
      <c r="L757" s="45" t="str">
        <f t="shared" si="24"/>
        <v>insert into analy_gyoretu values(2020,0,0,0,27,null,01,null,1,0,0,'1.年延入院患者数(1)一般患者数(人)',null,null,null,null);</v>
      </c>
    </row>
    <row r="758" spans="1:12" ht="24.4" customHeight="1" x14ac:dyDescent="0.15">
      <c r="A758" s="9" t="s">
        <v>903</v>
      </c>
      <c r="B758" s="9">
        <v>27</v>
      </c>
      <c r="C758" s="32" t="s">
        <v>871</v>
      </c>
      <c r="D758" s="33" t="s">
        <v>873</v>
      </c>
      <c r="E758" s="15" t="s">
        <v>91</v>
      </c>
      <c r="F758" s="43">
        <v>0</v>
      </c>
      <c r="G758" s="43" t="str">
        <f t="shared" si="25"/>
        <v>1.年延入院患者数(2)療養患者数(人)</v>
      </c>
      <c r="H758" s="44">
        <v>2020</v>
      </c>
      <c r="I758" s="44">
        <v>0</v>
      </c>
      <c r="J758" s="44">
        <v>0</v>
      </c>
      <c r="K758" s="44">
        <v>0</v>
      </c>
      <c r="L758" s="45" t="str">
        <f t="shared" si="24"/>
        <v>insert into analy_gyoretu values(2020,0,0,0,27,null,01,null,2,0,0,'1.年延入院患者数(2)療養患者数(人)',null,null,null,null);</v>
      </c>
    </row>
    <row r="759" spans="1:12" ht="24.4" customHeight="1" x14ac:dyDescent="0.15">
      <c r="A759" s="9" t="s">
        <v>903</v>
      </c>
      <c r="B759" s="9">
        <v>27</v>
      </c>
      <c r="C759" s="32" t="s">
        <v>870</v>
      </c>
      <c r="D759" s="33" t="s">
        <v>873</v>
      </c>
      <c r="E759" s="15" t="s">
        <v>93</v>
      </c>
      <c r="F759" s="43">
        <v>0</v>
      </c>
      <c r="G759" s="43" t="str">
        <f t="shared" si="25"/>
        <v>1.年延入院患者数(3)結核患者数(人)</v>
      </c>
      <c r="H759" s="44">
        <v>2020</v>
      </c>
      <c r="I759" s="44">
        <v>0</v>
      </c>
      <c r="J759" s="44">
        <v>0</v>
      </c>
      <c r="K759" s="44">
        <v>0</v>
      </c>
      <c r="L759" s="45" t="str">
        <f t="shared" si="24"/>
        <v>insert into analy_gyoretu values(2020,0,0,0,27,null,01,null,3,0,0,'1.年延入院患者数(3)結核患者数(人)',null,null,null,null);</v>
      </c>
    </row>
    <row r="760" spans="1:12" ht="24.4" customHeight="1" x14ac:dyDescent="0.15">
      <c r="A760" s="9" t="s">
        <v>903</v>
      </c>
      <c r="B760" s="9">
        <v>27</v>
      </c>
      <c r="C760" s="32" t="s">
        <v>869</v>
      </c>
      <c r="D760" s="33" t="s">
        <v>873</v>
      </c>
      <c r="E760" s="15" t="s">
        <v>95</v>
      </c>
      <c r="F760" s="43">
        <v>0</v>
      </c>
      <c r="G760" s="43" t="str">
        <f t="shared" si="25"/>
        <v>1.年延入院患者数(4)精神患者数(人)</v>
      </c>
      <c r="H760" s="44">
        <v>2020</v>
      </c>
      <c r="I760" s="44">
        <v>0</v>
      </c>
      <c r="J760" s="44">
        <v>0</v>
      </c>
      <c r="K760" s="44">
        <v>0</v>
      </c>
      <c r="L760" s="45" t="str">
        <f t="shared" si="24"/>
        <v>insert into analy_gyoretu values(2020,0,0,0,27,null,01,null,4,0,0,'1.年延入院患者数(4)精神患者数(人)',null,null,null,null);</v>
      </c>
    </row>
    <row r="761" spans="1:12" ht="24.4" customHeight="1" x14ac:dyDescent="0.15">
      <c r="A761" s="9" t="s">
        <v>903</v>
      </c>
      <c r="B761" s="9">
        <v>27</v>
      </c>
      <c r="C761" s="32" t="s">
        <v>868</v>
      </c>
      <c r="D761" s="33" t="s">
        <v>873</v>
      </c>
      <c r="E761" s="15" t="s">
        <v>97</v>
      </c>
      <c r="F761" s="43">
        <v>0</v>
      </c>
      <c r="G761" s="43" t="str">
        <f t="shared" si="25"/>
        <v>1.年延入院患者数(5)感染症患者数(人)</v>
      </c>
      <c r="H761" s="44">
        <v>2020</v>
      </c>
      <c r="I761" s="44">
        <v>0</v>
      </c>
      <c r="J761" s="44">
        <v>0</v>
      </c>
      <c r="K761" s="44">
        <v>0</v>
      </c>
      <c r="L761" s="45" t="str">
        <f t="shared" si="24"/>
        <v>insert into analy_gyoretu values(2020,0,0,0,27,null,01,null,5,0,0,'1.年延入院患者数(5)感染症患者数(人)',null,null,null,null);</v>
      </c>
    </row>
    <row r="762" spans="1:12" ht="24.4" customHeight="1" x14ac:dyDescent="0.15">
      <c r="A762" s="9" t="s">
        <v>903</v>
      </c>
      <c r="B762" s="9">
        <v>27</v>
      </c>
      <c r="C762" s="32" t="s">
        <v>867</v>
      </c>
      <c r="D762" s="33" t="s">
        <v>873</v>
      </c>
      <c r="E762" s="15" t="s">
        <v>98</v>
      </c>
      <c r="F762" s="43">
        <v>0</v>
      </c>
      <c r="G762" s="43" t="str">
        <f t="shared" si="25"/>
        <v>1.年延入院患者数計(人)</v>
      </c>
      <c r="H762" s="44">
        <v>2020</v>
      </c>
      <c r="I762" s="44">
        <v>0</v>
      </c>
      <c r="J762" s="44">
        <v>0</v>
      </c>
      <c r="K762" s="44">
        <v>0</v>
      </c>
      <c r="L762" s="45" t="str">
        <f t="shared" si="24"/>
        <v>insert into analy_gyoretu values(2020,0,0,0,27,null,01,null,6,0,0,'1.年延入院患者数計(人)',null,null,null,null);</v>
      </c>
    </row>
    <row r="763" spans="1:12" ht="24.4" customHeight="1" x14ac:dyDescent="0.15">
      <c r="A763" s="9" t="s">
        <v>903</v>
      </c>
      <c r="B763" s="9">
        <v>27</v>
      </c>
      <c r="C763" s="32" t="s">
        <v>866</v>
      </c>
      <c r="D763" s="33" t="s">
        <v>873</v>
      </c>
      <c r="E763" s="15" t="s">
        <v>99</v>
      </c>
      <c r="F763" s="43">
        <v>0</v>
      </c>
      <c r="G763" s="43" t="str">
        <f t="shared" si="25"/>
        <v>2.年延病床数(1)一般病床数(人)</v>
      </c>
      <c r="H763" s="44">
        <v>2020</v>
      </c>
      <c r="I763" s="44">
        <v>0</v>
      </c>
      <c r="J763" s="44">
        <v>0</v>
      </c>
      <c r="K763" s="44">
        <v>0</v>
      </c>
      <c r="L763" s="45" t="str">
        <f t="shared" si="24"/>
        <v>insert into analy_gyoretu values(2020,0,0,0,27,null,01,null,7,0,0,'2.年延病床数(1)一般病床数(人)',null,null,null,null);</v>
      </c>
    </row>
    <row r="764" spans="1:12" ht="24.4" customHeight="1" x14ac:dyDescent="0.15">
      <c r="A764" s="9" t="s">
        <v>903</v>
      </c>
      <c r="B764" s="9">
        <v>27</v>
      </c>
      <c r="C764" s="32" t="s">
        <v>865</v>
      </c>
      <c r="D764" s="33" t="s">
        <v>873</v>
      </c>
      <c r="E764" s="15" t="s">
        <v>100</v>
      </c>
      <c r="F764" s="43">
        <v>0</v>
      </c>
      <c r="G764" s="43" t="str">
        <f t="shared" si="25"/>
        <v>2.年延病床数(2)療養病床数(人)</v>
      </c>
      <c r="H764" s="44">
        <v>2020</v>
      </c>
      <c r="I764" s="44">
        <v>0</v>
      </c>
      <c r="J764" s="44">
        <v>0</v>
      </c>
      <c r="K764" s="44">
        <v>0</v>
      </c>
      <c r="L764" s="45" t="str">
        <f t="shared" si="24"/>
        <v>insert into analy_gyoretu values(2020,0,0,0,27,null,01,null,8,0,0,'2.年延病床数(2)療養病床数(人)',null,null,null,null);</v>
      </c>
    </row>
    <row r="765" spans="1:12" ht="24.4" customHeight="1" x14ac:dyDescent="0.15">
      <c r="A765" s="9" t="s">
        <v>903</v>
      </c>
      <c r="B765" s="9">
        <v>27</v>
      </c>
      <c r="C765" s="32" t="s">
        <v>864</v>
      </c>
      <c r="D765" s="33" t="s">
        <v>873</v>
      </c>
      <c r="E765" s="15" t="s">
        <v>101</v>
      </c>
      <c r="F765" s="43">
        <v>0</v>
      </c>
      <c r="G765" s="43" t="str">
        <f t="shared" si="25"/>
        <v>2.年延病床数(3)結核病床数(人)</v>
      </c>
      <c r="H765" s="44">
        <v>2020</v>
      </c>
      <c r="I765" s="44">
        <v>0</v>
      </c>
      <c r="J765" s="44">
        <v>0</v>
      </c>
      <c r="K765" s="44">
        <v>0</v>
      </c>
      <c r="L765" s="45" t="str">
        <f t="shared" si="24"/>
        <v>insert into analy_gyoretu values(2020,0,0,0,27,null,01,null,9,0,0,'2.年延病床数(3)結核病床数(人)',null,null,null,null);</v>
      </c>
    </row>
    <row r="766" spans="1:12" ht="24.4" customHeight="1" x14ac:dyDescent="0.15">
      <c r="A766" s="9" t="s">
        <v>903</v>
      </c>
      <c r="B766" s="9">
        <v>27</v>
      </c>
      <c r="C766" s="32" t="s">
        <v>863</v>
      </c>
      <c r="D766" s="33" t="s">
        <v>873</v>
      </c>
      <c r="E766" s="15" t="s">
        <v>102</v>
      </c>
      <c r="F766" s="43">
        <v>0</v>
      </c>
      <c r="G766" s="43" t="str">
        <f t="shared" si="25"/>
        <v>2.年延病床数(4)精神病床数(人)</v>
      </c>
      <c r="H766" s="44">
        <v>2020</v>
      </c>
      <c r="I766" s="44">
        <v>0</v>
      </c>
      <c r="J766" s="44">
        <v>0</v>
      </c>
      <c r="K766" s="44">
        <v>0</v>
      </c>
      <c r="L766" s="45" t="str">
        <f t="shared" si="24"/>
        <v>insert into analy_gyoretu values(2020,0,0,0,27,null,01,null,10,0,0,'2.年延病床数(4)精神病床数(人)',null,null,null,null);</v>
      </c>
    </row>
    <row r="767" spans="1:12" ht="24.4" customHeight="1" x14ac:dyDescent="0.15">
      <c r="A767" s="9" t="s">
        <v>903</v>
      </c>
      <c r="B767" s="9">
        <v>27</v>
      </c>
      <c r="C767" s="32" t="s">
        <v>862</v>
      </c>
      <c r="D767" s="33" t="s">
        <v>873</v>
      </c>
      <c r="E767" s="15" t="s">
        <v>104</v>
      </c>
      <c r="F767" s="43">
        <v>0</v>
      </c>
      <c r="G767" s="43" t="str">
        <f t="shared" si="25"/>
        <v>2.年延病床数(5)感染症病床数(人)</v>
      </c>
      <c r="H767" s="44">
        <v>2020</v>
      </c>
      <c r="I767" s="44">
        <v>0</v>
      </c>
      <c r="J767" s="44">
        <v>0</v>
      </c>
      <c r="K767" s="44">
        <v>0</v>
      </c>
      <c r="L767" s="45" t="str">
        <f t="shared" si="24"/>
        <v>insert into analy_gyoretu values(2020,0,0,0,27,null,01,null,11,0,0,'2.年延病床数(5)感染症病床数(人)',null,null,null,null);</v>
      </c>
    </row>
    <row r="768" spans="1:12" ht="24.4" customHeight="1" x14ac:dyDescent="0.15">
      <c r="A768" s="9" t="s">
        <v>903</v>
      </c>
      <c r="B768" s="9">
        <v>27</v>
      </c>
      <c r="C768" s="32" t="s">
        <v>861</v>
      </c>
      <c r="D768" s="33" t="s">
        <v>873</v>
      </c>
      <c r="E768" s="15" t="s">
        <v>106</v>
      </c>
      <c r="F768" s="43">
        <v>0</v>
      </c>
      <c r="G768" s="43" t="str">
        <f t="shared" si="25"/>
        <v>2.年延病床数計(人)</v>
      </c>
      <c r="H768" s="44">
        <v>2020</v>
      </c>
      <c r="I768" s="44">
        <v>0</v>
      </c>
      <c r="J768" s="44">
        <v>0</v>
      </c>
      <c r="K768" s="44">
        <v>0</v>
      </c>
      <c r="L768" s="45" t="str">
        <f t="shared" si="24"/>
        <v>insert into analy_gyoretu values(2020,0,0,0,27,null,01,null,12,0,0,'2.年延病床数計(人)',null,null,null,null);</v>
      </c>
    </row>
    <row r="769" spans="1:12" ht="24.4" customHeight="1" x14ac:dyDescent="0.15">
      <c r="A769" s="9" t="s">
        <v>903</v>
      </c>
      <c r="B769" s="9">
        <v>27</v>
      </c>
      <c r="C769" s="32" t="s">
        <v>860</v>
      </c>
      <c r="D769" s="33" t="s">
        <v>873</v>
      </c>
      <c r="E769" s="15" t="s">
        <v>108</v>
      </c>
      <c r="F769" s="43">
        <v>0</v>
      </c>
      <c r="G769" s="43" t="str">
        <f t="shared" si="25"/>
        <v>3.職員数(1)年延医師数(人)</v>
      </c>
      <c r="H769" s="44">
        <v>2020</v>
      </c>
      <c r="I769" s="44">
        <v>0</v>
      </c>
      <c r="J769" s="44">
        <v>0</v>
      </c>
      <c r="K769" s="44">
        <v>0</v>
      </c>
      <c r="L769" s="45" t="str">
        <f t="shared" si="24"/>
        <v>insert into analy_gyoretu values(2020,0,0,0,27,null,01,null,13,0,0,'3.職員数(1)年延医師数(人)',null,null,null,null);</v>
      </c>
    </row>
    <row r="770" spans="1:12" ht="24.4" customHeight="1" x14ac:dyDescent="0.15">
      <c r="A770" s="9" t="s">
        <v>903</v>
      </c>
      <c r="B770" s="9">
        <v>27</v>
      </c>
      <c r="C770" s="32" t="s">
        <v>859</v>
      </c>
      <c r="D770" s="33" t="s">
        <v>873</v>
      </c>
      <c r="E770" s="15" t="s">
        <v>110</v>
      </c>
      <c r="F770" s="43">
        <v>0</v>
      </c>
      <c r="G770" s="43" t="str">
        <f t="shared" si="25"/>
        <v>3.職員数(2)年延看護部門職員数(人)</v>
      </c>
      <c r="H770" s="44">
        <v>2020</v>
      </c>
      <c r="I770" s="44">
        <v>0</v>
      </c>
      <c r="J770" s="44">
        <v>0</v>
      </c>
      <c r="K770" s="44">
        <v>0</v>
      </c>
      <c r="L770" s="45" t="str">
        <f t="shared" si="24"/>
        <v>insert into analy_gyoretu values(2020,0,0,0,27,null,01,null,14,0,0,'3.職員数(2)年延看護部門職員数(人)',null,null,null,null);</v>
      </c>
    </row>
    <row r="771" spans="1:12" ht="24.4" customHeight="1" x14ac:dyDescent="0.15">
      <c r="A771" s="9" t="s">
        <v>903</v>
      </c>
      <c r="B771" s="9">
        <v>27</v>
      </c>
      <c r="C771" s="32" t="s">
        <v>858</v>
      </c>
      <c r="D771" s="33" t="s">
        <v>873</v>
      </c>
      <c r="E771" s="15" t="s">
        <v>112</v>
      </c>
      <c r="F771" s="43">
        <v>0</v>
      </c>
      <c r="G771" s="43" t="str">
        <f t="shared" si="25"/>
        <v>3.職員数(3)年度末検査技師数(人)</v>
      </c>
      <c r="H771" s="44">
        <v>2020</v>
      </c>
      <c r="I771" s="44">
        <v>0</v>
      </c>
      <c r="J771" s="44">
        <v>0</v>
      </c>
      <c r="K771" s="44">
        <v>0</v>
      </c>
      <c r="L771" s="45" t="str">
        <f t="shared" ref="L771:L834" si="26">"insert into analy_gyoretu values(" &amp;H771&amp;","&amp;I771&amp;","&amp;J771&amp;","&amp;K771&amp;","&amp;B771&amp;",null,"&amp;D771&amp;",null,"&amp;SUBSTITUTE(SUBSTITUTE(E771,"(",""),")","")&amp;"," &amp; F771 &amp; ",0,'"&amp;G771&amp;"',null,null,null,null);"</f>
        <v>insert into analy_gyoretu values(2020,0,0,0,27,null,01,null,15,0,0,'3.職員数(3)年度末検査技師数(人)',null,null,null,null);</v>
      </c>
    </row>
    <row r="772" spans="1:12" ht="24.4" customHeight="1" x14ac:dyDescent="0.15">
      <c r="A772" s="9" t="s">
        <v>903</v>
      </c>
      <c r="B772" s="9">
        <v>27</v>
      </c>
      <c r="C772" s="32" t="s">
        <v>857</v>
      </c>
      <c r="D772" s="33" t="s">
        <v>873</v>
      </c>
      <c r="E772" s="15" t="s">
        <v>114</v>
      </c>
      <c r="F772" s="43">
        <v>0</v>
      </c>
      <c r="G772" s="43" t="str">
        <f t="shared" si="25"/>
        <v>3.職員数(4)年度末放射線技師数(人)</v>
      </c>
      <c r="H772" s="44">
        <v>2020</v>
      </c>
      <c r="I772" s="44">
        <v>0</v>
      </c>
      <c r="J772" s="44">
        <v>0</v>
      </c>
      <c r="K772" s="44">
        <v>0</v>
      </c>
      <c r="L772" s="45" t="str">
        <f t="shared" si="26"/>
        <v>insert into analy_gyoretu values(2020,0,0,0,27,null,01,null,16,0,0,'3.職員数(4)年度末放射線技師数(人)',null,null,null,null);</v>
      </c>
    </row>
    <row r="773" spans="1:12" ht="24.4" customHeight="1" x14ac:dyDescent="0.15">
      <c r="A773" s="9" t="s">
        <v>903</v>
      </c>
      <c r="B773" s="9">
        <v>27</v>
      </c>
      <c r="C773" s="32" t="s">
        <v>856</v>
      </c>
      <c r="D773" s="33" t="s">
        <v>873</v>
      </c>
      <c r="E773" s="15" t="s">
        <v>116</v>
      </c>
      <c r="F773" s="43">
        <v>0</v>
      </c>
      <c r="G773" s="43" t="str">
        <f t="shared" si="25"/>
        <v>3.職員数チェック(1)＋(2)＋(3)＋(4)(人)</v>
      </c>
      <c r="H773" s="44">
        <v>2020</v>
      </c>
      <c r="I773" s="44">
        <v>0</v>
      </c>
      <c r="J773" s="44">
        <v>0</v>
      </c>
      <c r="K773" s="44">
        <v>0</v>
      </c>
      <c r="L773" s="45" t="str">
        <f t="shared" si="26"/>
        <v>insert into analy_gyoretu values(2020,0,0,0,27,null,01,null,17,0,0,'3.職員数チェック(1)＋(2)＋(3)＋(4)(人)',null,null,null,null);</v>
      </c>
    </row>
    <row r="774" spans="1:12" ht="24.4" customHeight="1" x14ac:dyDescent="0.15">
      <c r="A774" s="9" t="s">
        <v>903</v>
      </c>
      <c r="B774" s="9">
        <v>27</v>
      </c>
      <c r="C774" s="32" t="s">
        <v>855</v>
      </c>
      <c r="D774" s="33" t="s">
        <v>873</v>
      </c>
      <c r="E774" s="15" t="s">
        <v>118</v>
      </c>
      <c r="F774" s="43">
        <v>0</v>
      </c>
      <c r="G774" s="43" t="str">
        <f t="shared" si="25"/>
        <v>4.診療収入(1)入院ア投薬収入(人)</v>
      </c>
      <c r="H774" s="44">
        <v>2020</v>
      </c>
      <c r="I774" s="44">
        <v>0</v>
      </c>
      <c r="J774" s="44">
        <v>0</v>
      </c>
      <c r="K774" s="44">
        <v>0</v>
      </c>
      <c r="L774" s="45" t="str">
        <f t="shared" si="26"/>
        <v>insert into analy_gyoretu values(2020,0,0,0,27,null,01,null,18,0,0,'4.診療収入(1)入院ア投薬収入(人)',null,null,null,null);</v>
      </c>
    </row>
    <row r="775" spans="1:12" ht="24.4" customHeight="1" x14ac:dyDescent="0.15">
      <c r="A775" s="9" t="s">
        <v>903</v>
      </c>
      <c r="B775" s="9">
        <v>27</v>
      </c>
      <c r="C775" s="32" t="s">
        <v>1323</v>
      </c>
      <c r="D775" s="33" t="s">
        <v>873</v>
      </c>
      <c r="E775" s="15" t="s">
        <v>120</v>
      </c>
      <c r="F775" s="43">
        <v>0</v>
      </c>
      <c r="G775" s="43" t="str">
        <f>SUBSTITUTE(SUBSTITUTE(TRIM(C775)," ",""),"　","")</f>
        <v>4.診療収入(1)入院イ注射収入(人)</v>
      </c>
      <c r="H775" s="44">
        <v>2020</v>
      </c>
      <c r="I775" s="44">
        <v>0</v>
      </c>
      <c r="J775" s="44">
        <v>0</v>
      </c>
      <c r="K775" s="44">
        <v>0</v>
      </c>
      <c r="L775" s="45" t="str">
        <f t="shared" si="26"/>
        <v>insert into analy_gyoretu values(2020,0,0,0,27,null,01,null,19,0,0,'4.診療収入(1)入院イ注射収入(人)',null,null,null,null);</v>
      </c>
    </row>
    <row r="776" spans="1:12" ht="24.4" customHeight="1" x14ac:dyDescent="0.15">
      <c r="A776" s="9" t="s">
        <v>903</v>
      </c>
      <c r="B776" s="9">
        <v>27</v>
      </c>
      <c r="C776" s="32" t="s">
        <v>1324</v>
      </c>
      <c r="D776" s="33" t="s">
        <v>873</v>
      </c>
      <c r="E776" s="15" t="s">
        <v>122</v>
      </c>
      <c r="F776" s="43">
        <v>0</v>
      </c>
      <c r="G776" s="43" t="str">
        <f t="shared" si="25"/>
        <v>4.診療収入(1)入院ウ処置及び手術収入(人)</v>
      </c>
      <c r="H776" s="44">
        <v>2020</v>
      </c>
      <c r="I776" s="44">
        <v>0</v>
      </c>
      <c r="J776" s="44">
        <v>0</v>
      </c>
      <c r="K776" s="44">
        <v>0</v>
      </c>
      <c r="L776" s="45" t="str">
        <f t="shared" si="26"/>
        <v>insert into analy_gyoretu values(2020,0,0,0,27,null,01,null,20,0,0,'4.診療収入(1)入院ウ処置及び手術収入(人)',null,null,null,null);</v>
      </c>
    </row>
    <row r="777" spans="1:12" ht="24.4" customHeight="1" x14ac:dyDescent="0.15">
      <c r="A777" s="9" t="s">
        <v>903</v>
      </c>
      <c r="B777" s="9">
        <v>27</v>
      </c>
      <c r="C777" s="32" t="s">
        <v>1325</v>
      </c>
      <c r="D777" s="33" t="s">
        <v>873</v>
      </c>
      <c r="E777" s="15" t="s">
        <v>123</v>
      </c>
      <c r="F777" s="43">
        <v>0</v>
      </c>
      <c r="G777" s="43" t="str">
        <f t="shared" si="25"/>
        <v>4.診療収入(1)入院エ検査収入(人)</v>
      </c>
      <c r="H777" s="44">
        <v>2020</v>
      </c>
      <c r="I777" s="44">
        <v>0</v>
      </c>
      <c r="J777" s="44">
        <v>0</v>
      </c>
      <c r="K777" s="44">
        <v>0</v>
      </c>
      <c r="L777" s="45" t="str">
        <f t="shared" si="26"/>
        <v>insert into analy_gyoretu values(2020,0,0,0,27,null,01,null,21,0,0,'4.診療収入(1)入院エ検査収入(人)',null,null,null,null);</v>
      </c>
    </row>
    <row r="778" spans="1:12" ht="24.4" customHeight="1" x14ac:dyDescent="0.15">
      <c r="A778" s="9" t="s">
        <v>903</v>
      </c>
      <c r="B778" s="9">
        <v>27</v>
      </c>
      <c r="C778" s="32" t="s">
        <v>1326</v>
      </c>
      <c r="D778" s="33" t="s">
        <v>873</v>
      </c>
      <c r="E778" s="15" t="s">
        <v>125</v>
      </c>
      <c r="F778" s="43">
        <v>0</v>
      </c>
      <c r="G778" s="43" t="str">
        <f t="shared" si="25"/>
        <v>4.診療収入(1)入院オ放射線収入(人)</v>
      </c>
      <c r="H778" s="44">
        <v>2020</v>
      </c>
      <c r="I778" s="44">
        <v>0</v>
      </c>
      <c r="J778" s="44">
        <v>0</v>
      </c>
      <c r="K778" s="44">
        <v>0</v>
      </c>
      <c r="L778" s="45" t="str">
        <f t="shared" si="26"/>
        <v>insert into analy_gyoretu values(2020,0,0,0,27,null,01,null,22,0,0,'4.診療収入(1)入院オ放射線収入(人)',null,null,null,null);</v>
      </c>
    </row>
    <row r="779" spans="1:12" ht="24.4" customHeight="1" x14ac:dyDescent="0.15">
      <c r="A779" s="9" t="s">
        <v>903</v>
      </c>
      <c r="B779" s="9">
        <v>27</v>
      </c>
      <c r="C779" s="32" t="s">
        <v>1327</v>
      </c>
      <c r="D779" s="33" t="s">
        <v>873</v>
      </c>
      <c r="E779" s="15" t="s">
        <v>127</v>
      </c>
      <c r="F779" s="43">
        <v>0</v>
      </c>
      <c r="G779" s="43" t="str">
        <f t="shared" si="25"/>
        <v>4.診療収入(1)入院カ入院料(人)</v>
      </c>
      <c r="H779" s="44">
        <v>2020</v>
      </c>
      <c r="I779" s="44">
        <v>0</v>
      </c>
      <c r="J779" s="44">
        <v>0</v>
      </c>
      <c r="K779" s="44">
        <v>0</v>
      </c>
      <c r="L779" s="45" t="str">
        <f t="shared" si="26"/>
        <v>insert into analy_gyoretu values(2020,0,0,0,27,null,01,null,23,0,0,'4.診療収入(1)入院カ入院料(人)',null,null,null,null);</v>
      </c>
    </row>
    <row r="780" spans="1:12" ht="24.4" customHeight="1" x14ac:dyDescent="0.15">
      <c r="A780" s="9" t="s">
        <v>903</v>
      </c>
      <c r="B780" s="9">
        <v>27</v>
      </c>
      <c r="C780" s="32" t="s">
        <v>1328</v>
      </c>
      <c r="D780" s="33" t="s">
        <v>873</v>
      </c>
      <c r="E780" s="15" t="s">
        <v>129</v>
      </c>
      <c r="F780" s="43">
        <v>0</v>
      </c>
      <c r="G780" s="43" t="str">
        <f t="shared" si="25"/>
        <v>4.診療収入(1)入院キ入院時食事療養収入(人)</v>
      </c>
      <c r="H780" s="44">
        <v>2020</v>
      </c>
      <c r="I780" s="44">
        <v>0</v>
      </c>
      <c r="J780" s="44">
        <v>0</v>
      </c>
      <c r="K780" s="44">
        <v>0</v>
      </c>
      <c r="L780" s="45" t="str">
        <f t="shared" si="26"/>
        <v>insert into analy_gyoretu values(2020,0,0,0,27,null,01,null,24,0,0,'4.診療収入(1)入院キ入院時食事療養収入(人)',null,null,null,null);</v>
      </c>
    </row>
    <row r="781" spans="1:12" ht="24.4" customHeight="1" x14ac:dyDescent="0.15">
      <c r="A781" s="9" t="s">
        <v>903</v>
      </c>
      <c r="B781" s="9">
        <v>27</v>
      </c>
      <c r="C781" s="32" t="s">
        <v>1329</v>
      </c>
      <c r="D781" s="33" t="s">
        <v>873</v>
      </c>
      <c r="E781" s="15" t="s">
        <v>131</v>
      </c>
      <c r="F781" s="43">
        <v>0</v>
      </c>
      <c r="G781" s="43" t="str">
        <f t="shared" si="25"/>
        <v>4.診療収入(1)入院クその他の収入(人)</v>
      </c>
      <c r="H781" s="44">
        <v>2020</v>
      </c>
      <c r="I781" s="44">
        <v>0</v>
      </c>
      <c r="J781" s="44">
        <v>0</v>
      </c>
      <c r="K781" s="44">
        <v>0</v>
      </c>
      <c r="L781" s="45" t="str">
        <f t="shared" si="26"/>
        <v>insert into analy_gyoretu values(2020,0,0,0,27,null,01,null,25,0,0,'4.診療収入(1)入院クその他の収入(人)',null,null,null,null);</v>
      </c>
    </row>
    <row r="782" spans="1:12" ht="24.4" customHeight="1" x14ac:dyDescent="0.15">
      <c r="A782" s="9" t="s">
        <v>903</v>
      </c>
      <c r="B782" s="9">
        <v>27</v>
      </c>
      <c r="C782" s="32" t="s">
        <v>1330</v>
      </c>
      <c r="D782" s="33" t="s">
        <v>873</v>
      </c>
      <c r="E782" s="15" t="s">
        <v>133</v>
      </c>
      <c r="F782" s="43">
        <v>0</v>
      </c>
      <c r="G782" s="43" t="str">
        <f t="shared" si="25"/>
        <v>4.診療収入(2)外来ケ初診料(人)</v>
      </c>
      <c r="H782" s="44">
        <v>2020</v>
      </c>
      <c r="I782" s="44">
        <v>0</v>
      </c>
      <c r="J782" s="44">
        <v>0</v>
      </c>
      <c r="K782" s="44">
        <v>0</v>
      </c>
      <c r="L782" s="45" t="str">
        <f t="shared" si="26"/>
        <v>insert into analy_gyoretu values(2020,0,0,0,27,null,01,null,26,0,0,'4.診療収入(2)外来ケ初診料(人)',null,null,null,null);</v>
      </c>
    </row>
    <row r="783" spans="1:12" ht="24.4" customHeight="1" x14ac:dyDescent="0.15">
      <c r="A783" s="9" t="s">
        <v>903</v>
      </c>
      <c r="B783" s="9">
        <v>27</v>
      </c>
      <c r="C783" s="32" t="s">
        <v>1331</v>
      </c>
      <c r="D783" s="33" t="s">
        <v>873</v>
      </c>
      <c r="E783" s="15" t="s">
        <v>135</v>
      </c>
      <c r="F783" s="43">
        <v>0</v>
      </c>
      <c r="G783" s="43" t="str">
        <f t="shared" si="25"/>
        <v>4.診療収入(2)外来コ再診料(人)</v>
      </c>
      <c r="H783" s="44">
        <v>2020</v>
      </c>
      <c r="I783" s="44">
        <v>0</v>
      </c>
      <c r="J783" s="44">
        <v>0</v>
      </c>
      <c r="K783" s="44">
        <v>0</v>
      </c>
      <c r="L783" s="45" t="str">
        <f t="shared" si="26"/>
        <v>insert into analy_gyoretu values(2020,0,0,0,27,null,01,null,27,0,0,'4.診療収入(2)外来コ再診料(人)',null,null,null,null);</v>
      </c>
    </row>
    <row r="784" spans="1:12" ht="24.4" customHeight="1" x14ac:dyDescent="0.15">
      <c r="A784" s="9" t="s">
        <v>903</v>
      </c>
      <c r="B784" s="9">
        <v>27</v>
      </c>
      <c r="C784" s="32" t="s">
        <v>1332</v>
      </c>
      <c r="D784" s="33" t="s">
        <v>873</v>
      </c>
      <c r="E784" s="15" t="s">
        <v>137</v>
      </c>
      <c r="F784" s="43">
        <v>0</v>
      </c>
      <c r="G784" s="43" t="str">
        <f t="shared" si="25"/>
        <v>4.診療収入(2)外来サ投薬収入(人)</v>
      </c>
      <c r="H784" s="44">
        <v>2020</v>
      </c>
      <c r="I784" s="44">
        <v>0</v>
      </c>
      <c r="J784" s="44">
        <v>0</v>
      </c>
      <c r="K784" s="44">
        <v>0</v>
      </c>
      <c r="L784" s="45" t="str">
        <f t="shared" si="26"/>
        <v>insert into analy_gyoretu values(2020,0,0,0,27,null,01,null,28,0,0,'4.診療収入(2)外来サ投薬収入(人)',null,null,null,null);</v>
      </c>
    </row>
    <row r="785" spans="1:12" ht="24.4" customHeight="1" x14ac:dyDescent="0.15">
      <c r="A785" s="9" t="s">
        <v>903</v>
      </c>
      <c r="B785" s="9">
        <v>27</v>
      </c>
      <c r="C785" s="32" t="s">
        <v>1333</v>
      </c>
      <c r="D785" s="33" t="s">
        <v>873</v>
      </c>
      <c r="E785" s="15" t="s">
        <v>139</v>
      </c>
      <c r="F785" s="43">
        <v>0</v>
      </c>
      <c r="G785" s="43" t="str">
        <f t="shared" si="25"/>
        <v>4.診療収入(2)外来シ注射収入(人)</v>
      </c>
      <c r="H785" s="44">
        <v>2020</v>
      </c>
      <c r="I785" s="44">
        <v>0</v>
      </c>
      <c r="J785" s="44">
        <v>0</v>
      </c>
      <c r="K785" s="44">
        <v>0</v>
      </c>
      <c r="L785" s="45" t="str">
        <f t="shared" si="26"/>
        <v>insert into analy_gyoretu values(2020,0,0,0,27,null,01,null,29,0,0,'4.診療収入(2)外来シ注射収入(人)',null,null,null,null);</v>
      </c>
    </row>
    <row r="786" spans="1:12" ht="24.4" customHeight="1" x14ac:dyDescent="0.15">
      <c r="A786" s="9" t="s">
        <v>903</v>
      </c>
      <c r="B786" s="9">
        <v>27</v>
      </c>
      <c r="C786" s="34" t="s">
        <v>1263</v>
      </c>
      <c r="D786" s="33" t="s">
        <v>873</v>
      </c>
      <c r="E786" s="15" t="s">
        <v>140</v>
      </c>
      <c r="F786" s="43">
        <v>0</v>
      </c>
      <c r="G786" s="43" t="str">
        <f t="shared" si="25"/>
        <v>4.診療収入(2)外来ス処置及び手術収入(人)</v>
      </c>
      <c r="H786" s="44">
        <v>2020</v>
      </c>
      <c r="I786" s="44">
        <v>0</v>
      </c>
      <c r="J786" s="44">
        <v>0</v>
      </c>
      <c r="K786" s="44">
        <v>0</v>
      </c>
      <c r="L786" s="45" t="str">
        <f t="shared" si="26"/>
        <v>insert into analy_gyoretu values(2020,0,0,0,27,null,01,null,30,0,0,'4.診療収入(2)外来ス処置及び手術収入(人)',null,null,null,null);</v>
      </c>
    </row>
    <row r="787" spans="1:12" ht="24.4" customHeight="1" x14ac:dyDescent="0.15">
      <c r="A787" s="9" t="s">
        <v>903</v>
      </c>
      <c r="B787" s="9">
        <v>27</v>
      </c>
      <c r="C787" s="32" t="s">
        <v>1334</v>
      </c>
      <c r="D787" s="33" t="s">
        <v>873</v>
      </c>
      <c r="E787" s="15" t="s">
        <v>141</v>
      </c>
      <c r="F787" s="43">
        <v>0</v>
      </c>
      <c r="G787" s="43" t="str">
        <f t="shared" si="25"/>
        <v>4.診療収入(2)外来セ検査収入(人)</v>
      </c>
      <c r="H787" s="44">
        <v>2020</v>
      </c>
      <c r="I787" s="44">
        <v>0</v>
      </c>
      <c r="J787" s="44">
        <v>0</v>
      </c>
      <c r="K787" s="44">
        <v>0</v>
      </c>
      <c r="L787" s="45" t="str">
        <f t="shared" si="26"/>
        <v>insert into analy_gyoretu values(2020,0,0,0,27,null,01,null,31,0,0,'4.診療収入(2)外来セ検査収入(人)',null,null,null,null);</v>
      </c>
    </row>
    <row r="788" spans="1:12" ht="24.4" customHeight="1" x14ac:dyDescent="0.15">
      <c r="A788" s="9" t="s">
        <v>903</v>
      </c>
      <c r="B788" s="9">
        <v>27</v>
      </c>
      <c r="C788" s="32" t="s">
        <v>1335</v>
      </c>
      <c r="D788" s="33" t="s">
        <v>873</v>
      </c>
      <c r="E788" s="15" t="s">
        <v>142</v>
      </c>
      <c r="F788" s="43">
        <v>0</v>
      </c>
      <c r="G788" s="43" t="str">
        <f t="shared" si="25"/>
        <v>4.診療収入(2)外来ソ放射線収入(人)</v>
      </c>
      <c r="H788" s="44">
        <v>2020</v>
      </c>
      <c r="I788" s="44">
        <v>0</v>
      </c>
      <c r="J788" s="44">
        <v>0</v>
      </c>
      <c r="K788" s="44">
        <v>0</v>
      </c>
      <c r="L788" s="45" t="str">
        <f t="shared" si="26"/>
        <v>insert into analy_gyoretu values(2020,0,0,0,27,null,01,null,32,0,0,'4.診療収入(2)外来ソ放射線収入(人)',null,null,null,null);</v>
      </c>
    </row>
    <row r="789" spans="1:12" ht="24.4" customHeight="1" x14ac:dyDescent="0.15">
      <c r="A789" s="9" t="s">
        <v>903</v>
      </c>
      <c r="B789" s="9">
        <v>27</v>
      </c>
      <c r="C789" s="32" t="s">
        <v>1336</v>
      </c>
      <c r="D789" s="33" t="s">
        <v>873</v>
      </c>
      <c r="E789" s="15" t="s">
        <v>144</v>
      </c>
      <c r="F789" s="43">
        <v>0</v>
      </c>
      <c r="G789" s="43" t="str">
        <f t="shared" si="25"/>
        <v>4.診療収入(2)外来タその他の収入(人)</v>
      </c>
      <c r="H789" s="44">
        <v>2020</v>
      </c>
      <c r="I789" s="44">
        <v>0</v>
      </c>
      <c r="J789" s="44">
        <v>0</v>
      </c>
      <c r="K789" s="44">
        <v>0</v>
      </c>
      <c r="L789" s="45" t="str">
        <f t="shared" si="26"/>
        <v>insert into analy_gyoretu values(2020,0,0,0,27,null,01,null,33,0,0,'4.診療収入(2)外来タその他の収入(人)',null,null,null,null);</v>
      </c>
    </row>
    <row r="790" spans="1:12" ht="24.4" customHeight="1" x14ac:dyDescent="0.15">
      <c r="A790" s="9" t="s">
        <v>903</v>
      </c>
      <c r="B790" s="9">
        <v>27</v>
      </c>
      <c r="C790" s="32" t="s">
        <v>1337</v>
      </c>
      <c r="D790" s="33" t="s">
        <v>873</v>
      </c>
      <c r="E790" s="15" t="s">
        <v>146</v>
      </c>
      <c r="F790" s="43">
        <v>0</v>
      </c>
      <c r="G790" s="43" t="str">
        <f t="shared" si="25"/>
        <v>4.診療収入チェック（1）＋（2）(人)</v>
      </c>
      <c r="H790" s="44">
        <v>2020</v>
      </c>
      <c r="I790" s="44">
        <v>0</v>
      </c>
      <c r="J790" s="44">
        <v>0</v>
      </c>
      <c r="K790" s="44">
        <v>0</v>
      </c>
      <c r="L790" s="45" t="str">
        <f t="shared" si="26"/>
        <v>insert into analy_gyoretu values(2020,0,0,0,27,null,01,null,34,0,0,'4.診療収入チェック（1）＋（2）(人)',null,null,null,null);</v>
      </c>
    </row>
    <row r="791" spans="1:12" ht="24.4" customHeight="1" x14ac:dyDescent="0.15">
      <c r="A791" s="9" t="s">
        <v>903</v>
      </c>
      <c r="B791" s="9">
        <v>27</v>
      </c>
      <c r="C791" s="32" t="s">
        <v>854</v>
      </c>
      <c r="D791" s="33" t="s">
        <v>873</v>
      </c>
      <c r="E791" s="15" t="s">
        <v>148</v>
      </c>
      <c r="F791" s="43">
        <v>0</v>
      </c>
      <c r="G791" s="43" t="str">
        <f t="shared" si="25"/>
        <v>5.薬品収入(1)薬品収入(投薬分)(千円)ア+サ(人)</v>
      </c>
      <c r="H791" s="44">
        <v>2020</v>
      </c>
      <c r="I791" s="44">
        <v>0</v>
      </c>
      <c r="J791" s="44">
        <v>0</v>
      </c>
      <c r="K791" s="44">
        <v>0</v>
      </c>
      <c r="L791" s="45" t="str">
        <f t="shared" si="26"/>
        <v>insert into analy_gyoretu values(2020,0,0,0,27,null,01,null,35,0,0,'5.薬品収入(1)薬品収入(投薬分)(千円)ア+サ(人)',null,null,null,null);</v>
      </c>
    </row>
    <row r="792" spans="1:12" ht="24.4" customHeight="1" x14ac:dyDescent="0.15">
      <c r="A792" s="9" t="s">
        <v>903</v>
      </c>
      <c r="B792" s="9">
        <v>27</v>
      </c>
      <c r="C792" s="32" t="s">
        <v>853</v>
      </c>
      <c r="D792" s="33" t="s">
        <v>873</v>
      </c>
      <c r="E792" s="15" t="s">
        <v>150</v>
      </c>
      <c r="F792" s="43">
        <v>0</v>
      </c>
      <c r="G792" s="43" t="str">
        <f t="shared" si="25"/>
        <v>5.薬品収入(2)薬品収入(注射分)(千円)イ+シ(人)</v>
      </c>
      <c r="H792" s="44">
        <v>2020</v>
      </c>
      <c r="I792" s="44">
        <v>0</v>
      </c>
      <c r="J792" s="44">
        <v>0</v>
      </c>
      <c r="K792" s="44">
        <v>0</v>
      </c>
      <c r="L792" s="45" t="str">
        <f t="shared" si="26"/>
        <v>insert into analy_gyoretu values(2020,0,0,0,27,null,01,null,36,0,0,'5.薬品収入(2)薬品収入(注射分)(千円)イ+シ(人)',null,null,null,null);</v>
      </c>
    </row>
    <row r="793" spans="1:12" ht="24.4" customHeight="1" x14ac:dyDescent="0.15">
      <c r="A793" s="9" t="s">
        <v>903</v>
      </c>
      <c r="B793" s="9">
        <v>27</v>
      </c>
      <c r="C793" s="32" t="s">
        <v>852</v>
      </c>
      <c r="D793" s="33" t="s">
        <v>873</v>
      </c>
      <c r="E793" s="15" t="s">
        <v>152</v>
      </c>
      <c r="F793" s="43">
        <v>0</v>
      </c>
      <c r="G793" s="43" t="str">
        <f t="shared" si="25"/>
        <v>5.薬品収入チェック（1）＋（2）(人)</v>
      </c>
      <c r="H793" s="44">
        <v>2020</v>
      </c>
      <c r="I793" s="44">
        <v>0</v>
      </c>
      <c r="J793" s="44">
        <v>0</v>
      </c>
      <c r="K793" s="44">
        <v>0</v>
      </c>
      <c r="L793" s="45" t="str">
        <f t="shared" si="26"/>
        <v>insert into analy_gyoretu values(2020,0,0,0,27,null,01,null,37,0,0,'5.薬品収入チェック（1）＋（2）(人)',null,null,null,null);</v>
      </c>
    </row>
    <row r="794" spans="1:12" ht="24.4" customHeight="1" x14ac:dyDescent="0.15">
      <c r="A794" s="9" t="s">
        <v>903</v>
      </c>
      <c r="B794" s="9">
        <v>27</v>
      </c>
      <c r="C794" s="32" t="s">
        <v>1264</v>
      </c>
      <c r="D794" s="33" t="s">
        <v>873</v>
      </c>
      <c r="E794" s="15" t="s">
        <v>153</v>
      </c>
      <c r="F794" s="43">
        <v>0</v>
      </c>
      <c r="G794" s="43" t="str">
        <f t="shared" si="25"/>
        <v>6.検査状況(1)年間検査件数(人)</v>
      </c>
      <c r="H794" s="44">
        <v>2020</v>
      </c>
      <c r="I794" s="44">
        <v>0</v>
      </c>
      <c r="J794" s="44">
        <v>0</v>
      </c>
      <c r="K794" s="44">
        <v>0</v>
      </c>
      <c r="L794" s="45" t="str">
        <f t="shared" si="26"/>
        <v>insert into analy_gyoretu values(2020,0,0,0,27,null,01,null,38,0,0,'6.検査状況(1)年間検査件数(人)',null,null,null,null);</v>
      </c>
    </row>
    <row r="795" spans="1:12" ht="24.4" customHeight="1" x14ac:dyDescent="0.15">
      <c r="A795" s="9" t="s">
        <v>903</v>
      </c>
      <c r="B795" s="9">
        <v>27</v>
      </c>
      <c r="C795" s="32" t="s">
        <v>1265</v>
      </c>
      <c r="D795" s="33" t="s">
        <v>873</v>
      </c>
      <c r="E795" s="15" t="s">
        <v>154</v>
      </c>
      <c r="F795" s="43">
        <v>0</v>
      </c>
      <c r="G795" s="43" t="str">
        <f t="shared" si="25"/>
        <v>6.検査状況(2)年間放射線件数(人)</v>
      </c>
      <c r="H795" s="44">
        <v>2020</v>
      </c>
      <c r="I795" s="44">
        <v>0</v>
      </c>
      <c r="J795" s="44">
        <v>0</v>
      </c>
      <c r="K795" s="44">
        <v>0</v>
      </c>
      <c r="L795" s="45" t="str">
        <f t="shared" si="26"/>
        <v>insert into analy_gyoretu values(2020,0,0,0,27,null,01,null,39,0,0,'6.検査状況(2)年間放射線件数(人)',null,null,null,null);</v>
      </c>
    </row>
    <row r="796" spans="1:12" ht="24.4" customHeight="1" x14ac:dyDescent="0.15">
      <c r="A796" s="9" t="s">
        <v>903</v>
      </c>
      <c r="B796" s="9">
        <v>27</v>
      </c>
      <c r="C796" s="32" t="s">
        <v>1266</v>
      </c>
      <c r="D796" s="33" t="s">
        <v>873</v>
      </c>
      <c r="E796" s="15" t="s">
        <v>156</v>
      </c>
      <c r="F796" s="43">
        <v>0</v>
      </c>
      <c r="G796" s="43" t="str">
        <f t="shared" si="25"/>
        <v>6.検査状況チェック（1）＋（2）(人)</v>
      </c>
      <c r="H796" s="44">
        <v>2020</v>
      </c>
      <c r="I796" s="44">
        <v>0</v>
      </c>
      <c r="J796" s="44">
        <v>0</v>
      </c>
      <c r="K796" s="44">
        <v>0</v>
      </c>
      <c r="L796" s="45" t="str">
        <f t="shared" si="26"/>
        <v>insert into analy_gyoretu values(2020,0,0,0,27,null,01,null,40,0,0,'6.検査状況チェック（1）＋（2）(人)',null,null,null,null);</v>
      </c>
    </row>
    <row r="797" spans="1:12" ht="24.4" customHeight="1" x14ac:dyDescent="0.15">
      <c r="A797" s="9" t="s">
        <v>903</v>
      </c>
      <c r="B797" s="9">
        <v>27</v>
      </c>
      <c r="C797" s="9" t="s">
        <v>874</v>
      </c>
      <c r="D797" s="14" t="s">
        <v>88</v>
      </c>
      <c r="E797" s="14" t="s">
        <v>157</v>
      </c>
      <c r="F797" s="43">
        <v>0</v>
      </c>
      <c r="G797" s="43" t="str">
        <f t="shared" si="25"/>
        <v>7.室料徴収額（1）室料一日一人当たり徴収額個室</v>
      </c>
      <c r="H797" s="44">
        <v>2020</v>
      </c>
      <c r="I797" s="44">
        <v>0</v>
      </c>
      <c r="J797" s="44">
        <v>0</v>
      </c>
      <c r="K797" s="44">
        <v>0</v>
      </c>
      <c r="L797" s="45" t="str">
        <f t="shared" si="26"/>
        <v>insert into analy_gyoretu values(2020,0,0,0,27,null,01,null,41,0,0,'7.室料徴収額（1）室料一日一人当たり徴収額個室',null,null,null,null);</v>
      </c>
    </row>
    <row r="798" spans="1:12" ht="24.4" customHeight="1" x14ac:dyDescent="0.15">
      <c r="A798" s="9" t="s">
        <v>903</v>
      </c>
      <c r="B798" s="9">
        <v>27</v>
      </c>
      <c r="C798" s="9" t="s">
        <v>874</v>
      </c>
      <c r="D798" s="14" t="s">
        <v>88</v>
      </c>
      <c r="E798" s="14" t="s">
        <v>159</v>
      </c>
      <c r="F798" s="43">
        <v>0</v>
      </c>
      <c r="G798" s="43" t="str">
        <f t="shared" si="25"/>
        <v>7.室料徴収額（1）室料一日一人当たり徴収額個室</v>
      </c>
      <c r="H798" s="44">
        <v>2020</v>
      </c>
      <c r="I798" s="44">
        <v>0</v>
      </c>
      <c r="J798" s="44">
        <v>0</v>
      </c>
      <c r="K798" s="44">
        <v>0</v>
      </c>
      <c r="L798" s="45" t="str">
        <f t="shared" si="26"/>
        <v>insert into analy_gyoretu values(2020,0,0,0,27,null,01,null,42,0,0,'7.室料徴収額（1）室料一日一人当たり徴収額個室',null,null,null,null);</v>
      </c>
    </row>
    <row r="799" spans="1:12" ht="24.4" customHeight="1" x14ac:dyDescent="0.15">
      <c r="A799" s="9" t="s">
        <v>903</v>
      </c>
      <c r="B799" s="9">
        <v>27</v>
      </c>
      <c r="C799" s="9" t="s">
        <v>1267</v>
      </c>
      <c r="D799" s="14" t="s">
        <v>88</v>
      </c>
      <c r="E799" s="14" t="s">
        <v>161</v>
      </c>
      <c r="F799" s="43">
        <v>0</v>
      </c>
      <c r="G799" s="43" t="str">
        <f t="shared" si="25"/>
        <v>7.室料徴収額（1）室料一日一人当たり徴収額2人以上室</v>
      </c>
      <c r="H799" s="44">
        <v>2020</v>
      </c>
      <c r="I799" s="44">
        <v>0</v>
      </c>
      <c r="J799" s="44">
        <v>0</v>
      </c>
      <c r="K799" s="44">
        <v>0</v>
      </c>
      <c r="L799" s="45" t="str">
        <f t="shared" si="26"/>
        <v>insert into analy_gyoretu values(2020,0,0,0,27,null,01,null,43,0,0,'7.室料徴収額（1）室料一日一人当たり徴収額2人以上室',null,null,null,null);</v>
      </c>
    </row>
    <row r="800" spans="1:12" ht="24.4" customHeight="1" x14ac:dyDescent="0.15">
      <c r="A800" s="9" t="s">
        <v>903</v>
      </c>
      <c r="B800" s="9">
        <v>27</v>
      </c>
      <c r="C800" s="9" t="s">
        <v>1267</v>
      </c>
      <c r="D800" s="14" t="s">
        <v>88</v>
      </c>
      <c r="E800" s="14" t="s">
        <v>163</v>
      </c>
      <c r="F800" s="43">
        <v>0</v>
      </c>
      <c r="G800" s="43" t="str">
        <f t="shared" si="25"/>
        <v>7.室料徴収額（1）室料一日一人当たり徴収額2人以上室</v>
      </c>
      <c r="H800" s="44">
        <v>2020</v>
      </c>
      <c r="I800" s="44">
        <v>0</v>
      </c>
      <c r="J800" s="44">
        <v>0</v>
      </c>
      <c r="K800" s="44">
        <v>0</v>
      </c>
      <c r="L800" s="45" t="str">
        <f t="shared" si="26"/>
        <v>insert into analy_gyoretu values(2020,0,0,0,27,null,01,null,44,0,0,'7.室料徴収額（1）室料一日一人当たり徴収額2人以上室',null,null,null,null);</v>
      </c>
    </row>
    <row r="801" spans="1:12" ht="24.4" customHeight="1" x14ac:dyDescent="0.15">
      <c r="A801" s="9" t="s">
        <v>903</v>
      </c>
      <c r="B801" s="9">
        <v>27</v>
      </c>
      <c r="C801" s="9" t="s">
        <v>875</v>
      </c>
      <c r="D801" s="14" t="s">
        <v>88</v>
      </c>
      <c r="E801" s="14" t="s">
        <v>165</v>
      </c>
      <c r="F801" s="43">
        <v>0</v>
      </c>
      <c r="G801" s="43" t="str">
        <f t="shared" si="25"/>
        <v>7.室料徴収額(2)室料差額収益(千円)</v>
      </c>
      <c r="H801" s="44">
        <v>2020</v>
      </c>
      <c r="I801" s="44">
        <v>0</v>
      </c>
      <c r="J801" s="44">
        <v>0</v>
      </c>
      <c r="K801" s="44">
        <v>0</v>
      </c>
      <c r="L801" s="45" t="str">
        <f t="shared" si="26"/>
        <v>insert into analy_gyoretu values(2020,0,0,0,27,null,01,null,45,0,0,'7.室料徴収額(2)室料差額収益(千円)',null,null,null,null);</v>
      </c>
    </row>
    <row r="802" spans="1:12" ht="24.4" customHeight="1" x14ac:dyDescent="0.15">
      <c r="A802" s="9" t="s">
        <v>903</v>
      </c>
      <c r="B802" s="9">
        <v>27</v>
      </c>
      <c r="C802" s="9" t="s">
        <v>876</v>
      </c>
      <c r="D802" s="14" t="s">
        <v>88</v>
      </c>
      <c r="E802" s="14" t="s">
        <v>167</v>
      </c>
      <c r="F802" s="43">
        <v>0</v>
      </c>
      <c r="G802" s="43" t="str">
        <f t="shared" si="25"/>
        <v>7.室料徴収額(3)室料差額対象病床数</v>
      </c>
      <c r="H802" s="44">
        <v>2020</v>
      </c>
      <c r="I802" s="44">
        <v>0</v>
      </c>
      <c r="J802" s="44">
        <v>0</v>
      </c>
      <c r="K802" s="44">
        <v>0</v>
      </c>
      <c r="L802" s="45" t="str">
        <f t="shared" si="26"/>
        <v>insert into analy_gyoretu values(2020,0,0,0,27,null,01,null,46,0,0,'7.室料徴収額(3)室料差額対象病床数',null,null,null,null);</v>
      </c>
    </row>
    <row r="803" spans="1:12" ht="24.4" customHeight="1" x14ac:dyDescent="0.15">
      <c r="A803" s="9" t="s">
        <v>903</v>
      </c>
      <c r="B803" s="9">
        <v>27</v>
      </c>
      <c r="C803" s="9" t="s">
        <v>877</v>
      </c>
      <c r="D803" s="14" t="s">
        <v>88</v>
      </c>
      <c r="E803" s="14" t="s">
        <v>169</v>
      </c>
      <c r="F803" s="43">
        <v>0</v>
      </c>
      <c r="G803" s="43" t="str">
        <f t="shared" si="25"/>
        <v>7.室料徴収額チェック（1）＋（2）＋（3）</v>
      </c>
      <c r="H803" s="44">
        <v>2020</v>
      </c>
      <c r="I803" s="44">
        <v>0</v>
      </c>
      <c r="J803" s="44">
        <v>0</v>
      </c>
      <c r="K803" s="44">
        <v>0</v>
      </c>
      <c r="L803" s="45" t="str">
        <f t="shared" si="26"/>
        <v>insert into analy_gyoretu values(2020,0,0,0,27,null,01,null,47,0,0,'7.室料徴収額チェック（1）＋（2）＋（3）',null,null,null,null);</v>
      </c>
    </row>
    <row r="804" spans="1:12" ht="24.4" customHeight="1" x14ac:dyDescent="0.15">
      <c r="A804" s="9" t="s">
        <v>903</v>
      </c>
      <c r="B804" s="9">
        <v>27</v>
      </c>
      <c r="C804" s="9" t="s">
        <v>1268</v>
      </c>
      <c r="D804" s="14" t="s">
        <v>88</v>
      </c>
      <c r="E804" s="14" t="s">
        <v>171</v>
      </c>
      <c r="F804" s="43">
        <v>0</v>
      </c>
      <c r="G804" s="43" t="str">
        <f t="shared" si="25"/>
        <v>8.年度末職員数(1)医師数(人)</v>
      </c>
      <c r="H804" s="44">
        <v>2020</v>
      </c>
      <c r="I804" s="44">
        <v>0</v>
      </c>
      <c r="J804" s="44">
        <v>0</v>
      </c>
      <c r="K804" s="44">
        <v>0</v>
      </c>
      <c r="L804" s="45" t="str">
        <f t="shared" si="26"/>
        <v>insert into analy_gyoretu values(2020,0,0,0,27,null,01,null,48,0,0,'8.年度末職員数(1)医師数(人)',null,null,null,null);</v>
      </c>
    </row>
    <row r="805" spans="1:12" ht="24.4" customHeight="1" x14ac:dyDescent="0.15">
      <c r="A805" s="9" t="s">
        <v>903</v>
      </c>
      <c r="B805" s="9">
        <v>27</v>
      </c>
      <c r="C805" s="9" t="s">
        <v>1269</v>
      </c>
      <c r="D805" s="14" t="s">
        <v>88</v>
      </c>
      <c r="E805" s="14" t="s">
        <v>173</v>
      </c>
      <c r="F805" s="43">
        <v>0</v>
      </c>
      <c r="G805" s="43" t="str">
        <f t="shared" si="25"/>
        <v>8.年度末職員数（2）看護部門職員数看護師数(人)</v>
      </c>
      <c r="H805" s="44">
        <v>2020</v>
      </c>
      <c r="I805" s="44">
        <v>0</v>
      </c>
      <c r="J805" s="44">
        <v>0</v>
      </c>
      <c r="K805" s="44">
        <v>0</v>
      </c>
      <c r="L805" s="45" t="str">
        <f t="shared" si="26"/>
        <v>insert into analy_gyoretu values(2020,0,0,0,27,null,01,null,49,0,0,'8.年度末職員数（2）看護部門職員数看護師数(人)',null,null,null,null);</v>
      </c>
    </row>
    <row r="806" spans="1:12" ht="24.4" customHeight="1" x14ac:dyDescent="0.15">
      <c r="A806" s="9" t="s">
        <v>903</v>
      </c>
      <c r="B806" s="9">
        <v>27</v>
      </c>
      <c r="C806" s="9" t="s">
        <v>1270</v>
      </c>
      <c r="D806" s="14" t="s">
        <v>88</v>
      </c>
      <c r="E806" s="14" t="s">
        <v>175</v>
      </c>
      <c r="F806" s="43">
        <v>0</v>
      </c>
      <c r="G806" s="43" t="str">
        <f t="shared" si="25"/>
        <v>8.年度末職員数（2）看護部門職員数准看護師数(人)</v>
      </c>
      <c r="H806" s="44">
        <v>2020</v>
      </c>
      <c r="I806" s="44">
        <v>0</v>
      </c>
      <c r="J806" s="44">
        <v>0</v>
      </c>
      <c r="K806" s="44">
        <v>0</v>
      </c>
      <c r="L806" s="45" t="str">
        <f t="shared" si="26"/>
        <v>insert into analy_gyoretu values(2020,0,0,0,27,null,01,null,50,0,0,'8.年度末職員数（2）看護部門職員数准看護師数(人)',null,null,null,null);</v>
      </c>
    </row>
    <row r="807" spans="1:12" ht="24.4" customHeight="1" x14ac:dyDescent="0.15">
      <c r="A807" s="9" t="s">
        <v>903</v>
      </c>
      <c r="B807" s="9">
        <v>27</v>
      </c>
      <c r="C807" s="9" t="s">
        <v>1271</v>
      </c>
      <c r="D807" s="14" t="s">
        <v>88</v>
      </c>
      <c r="E807" s="14" t="s">
        <v>177</v>
      </c>
      <c r="F807" s="43">
        <v>0</v>
      </c>
      <c r="G807" s="43" t="str">
        <f t="shared" si="25"/>
        <v>8.年度末職員数（2）看護部門職員数看護助手数(人)</v>
      </c>
      <c r="H807" s="44">
        <v>2020</v>
      </c>
      <c r="I807" s="44">
        <v>0</v>
      </c>
      <c r="J807" s="44">
        <v>0</v>
      </c>
      <c r="K807" s="44">
        <v>0</v>
      </c>
      <c r="L807" s="45" t="str">
        <f t="shared" si="26"/>
        <v>insert into analy_gyoretu values(2020,0,0,0,27,null,01,null,51,0,0,'8.年度末職員数（2）看護部門職員数看護助手数(人)',null,null,null,null);</v>
      </c>
    </row>
    <row r="808" spans="1:12" ht="24.4" customHeight="1" x14ac:dyDescent="0.15">
      <c r="A808" s="9" t="s">
        <v>903</v>
      </c>
      <c r="B808" s="9">
        <v>27</v>
      </c>
      <c r="C808" s="9" t="s">
        <v>1272</v>
      </c>
      <c r="D808" s="14" t="s">
        <v>88</v>
      </c>
      <c r="E808" s="14" t="s">
        <v>179</v>
      </c>
      <c r="F808" s="43">
        <v>0</v>
      </c>
      <c r="G808" s="43" t="str">
        <f t="shared" si="25"/>
        <v>8.年度末職員数(3)薬剤部門職員数(人)</v>
      </c>
      <c r="H808" s="44">
        <v>2020</v>
      </c>
      <c r="I808" s="44">
        <v>0</v>
      </c>
      <c r="J808" s="44">
        <v>0</v>
      </c>
      <c r="K808" s="44">
        <v>0</v>
      </c>
      <c r="L808" s="45" t="str">
        <f t="shared" si="26"/>
        <v>insert into analy_gyoretu values(2020,0,0,0,27,null,01,null,52,0,0,'8.年度末職員数(3)薬剤部門職員数(人)',null,null,null,null);</v>
      </c>
    </row>
    <row r="809" spans="1:12" ht="24.4" customHeight="1" x14ac:dyDescent="0.15">
      <c r="A809" s="9" t="s">
        <v>903</v>
      </c>
      <c r="B809" s="9">
        <v>27</v>
      </c>
      <c r="C809" s="9" t="s">
        <v>1273</v>
      </c>
      <c r="D809" s="14" t="s">
        <v>88</v>
      </c>
      <c r="E809" s="14" t="s">
        <v>181</v>
      </c>
      <c r="F809" s="43">
        <v>0</v>
      </c>
      <c r="G809" s="43" t="str">
        <f t="shared" si="25"/>
        <v>8.年度末職員数(4)事務部門職員数(人)</v>
      </c>
      <c r="H809" s="44">
        <v>2020</v>
      </c>
      <c r="I809" s="44">
        <v>0</v>
      </c>
      <c r="J809" s="44">
        <v>0</v>
      </c>
      <c r="K809" s="44">
        <v>0</v>
      </c>
      <c r="L809" s="45" t="str">
        <f t="shared" si="26"/>
        <v>insert into analy_gyoretu values(2020,0,0,0,27,null,01,null,53,0,0,'8.年度末職員数(4)事務部門職員数(人)',null,null,null,null);</v>
      </c>
    </row>
    <row r="810" spans="1:12" ht="24.4" customHeight="1" x14ac:dyDescent="0.15">
      <c r="A810" s="9" t="s">
        <v>903</v>
      </c>
      <c r="B810" s="9">
        <v>27</v>
      </c>
      <c r="C810" s="9" t="s">
        <v>1274</v>
      </c>
      <c r="D810" s="14" t="s">
        <v>88</v>
      </c>
      <c r="E810" s="14" t="s">
        <v>183</v>
      </c>
      <c r="F810" s="43">
        <v>0</v>
      </c>
      <c r="G810" s="43" t="str">
        <f t="shared" ref="G810:G870" si="27">SUBSTITUTE(SUBSTITUTE(TRIM(C810)," ",""),"　","")</f>
        <v>8.年度末職員数(5)給食部門職員数(人)</v>
      </c>
      <c r="H810" s="44">
        <v>2020</v>
      </c>
      <c r="I810" s="44">
        <v>0</v>
      </c>
      <c r="J810" s="44">
        <v>0</v>
      </c>
      <c r="K810" s="44">
        <v>0</v>
      </c>
      <c r="L810" s="45" t="str">
        <f t="shared" si="26"/>
        <v>insert into analy_gyoretu values(2020,0,0,0,27,null,01,null,54,0,0,'8.年度末職員数(5)給食部門職員数(人)',null,null,null,null);</v>
      </c>
    </row>
    <row r="811" spans="1:12" ht="24.4" customHeight="1" x14ac:dyDescent="0.15">
      <c r="A811" s="9" t="s">
        <v>903</v>
      </c>
      <c r="B811" s="9">
        <v>27</v>
      </c>
      <c r="C811" s="9" t="s">
        <v>1275</v>
      </c>
      <c r="D811" s="14" t="s">
        <v>88</v>
      </c>
      <c r="E811" s="14" t="s">
        <v>185</v>
      </c>
      <c r="F811" s="43">
        <v>0</v>
      </c>
      <c r="G811" s="43" t="str">
        <f t="shared" si="27"/>
        <v>8.年度末職員数(6)放射線部門職員数(人)</v>
      </c>
      <c r="H811" s="44">
        <v>2020</v>
      </c>
      <c r="I811" s="44">
        <v>0</v>
      </c>
      <c r="J811" s="44">
        <v>0</v>
      </c>
      <c r="K811" s="44">
        <v>0</v>
      </c>
      <c r="L811" s="45" t="str">
        <f t="shared" si="26"/>
        <v>insert into analy_gyoretu values(2020,0,0,0,27,null,01,null,55,0,0,'8.年度末職員数(6)放射線部門職員数(人)',null,null,null,null);</v>
      </c>
    </row>
    <row r="812" spans="1:12" ht="24.4" customHeight="1" x14ac:dyDescent="0.15">
      <c r="A812" s="9" t="s">
        <v>903</v>
      </c>
      <c r="B812" s="9">
        <v>27</v>
      </c>
      <c r="C812" s="9" t="s">
        <v>1276</v>
      </c>
      <c r="D812" s="14" t="s">
        <v>88</v>
      </c>
      <c r="E812" s="14" t="s">
        <v>187</v>
      </c>
      <c r="F812" s="43">
        <v>0</v>
      </c>
      <c r="G812" s="43" t="str">
        <f t="shared" si="27"/>
        <v>8.年度末職員数(7)臨床検査部門職員数(人)</v>
      </c>
      <c r="H812" s="44">
        <v>2020</v>
      </c>
      <c r="I812" s="44">
        <v>0</v>
      </c>
      <c r="J812" s="44">
        <v>0</v>
      </c>
      <c r="K812" s="44">
        <v>0</v>
      </c>
      <c r="L812" s="45" t="str">
        <f t="shared" si="26"/>
        <v>insert into analy_gyoretu values(2020,0,0,0,27,null,01,null,56,0,0,'8.年度末職員数(7)臨床検査部門職員数(人)',null,null,null,null);</v>
      </c>
    </row>
    <row r="813" spans="1:12" ht="24.4" customHeight="1" x14ac:dyDescent="0.15">
      <c r="A813" s="9" t="s">
        <v>903</v>
      </c>
      <c r="B813" s="9">
        <v>27</v>
      </c>
      <c r="C813" s="9" t="s">
        <v>1277</v>
      </c>
      <c r="D813" s="14" t="s">
        <v>88</v>
      </c>
      <c r="E813" s="14" t="s">
        <v>189</v>
      </c>
      <c r="F813" s="43">
        <v>0</v>
      </c>
      <c r="G813" s="43" t="str">
        <f t="shared" si="27"/>
        <v>8.年度末職員数(8)その他職員数(人)</v>
      </c>
      <c r="H813" s="44">
        <v>2020</v>
      </c>
      <c r="I813" s="44">
        <v>0</v>
      </c>
      <c r="J813" s="44">
        <v>0</v>
      </c>
      <c r="K813" s="44">
        <v>0</v>
      </c>
      <c r="L813" s="45" t="str">
        <f t="shared" si="26"/>
        <v>insert into analy_gyoretu values(2020,0,0,0,27,null,01,null,57,0,0,'8.年度末職員数(8)その他職員数(人)',null,null,null,null);</v>
      </c>
    </row>
    <row r="814" spans="1:12" ht="24.4" customHeight="1" x14ac:dyDescent="0.15">
      <c r="A814" s="9" t="s">
        <v>903</v>
      </c>
      <c r="B814" s="9">
        <v>27</v>
      </c>
      <c r="C814" s="9" t="s">
        <v>1278</v>
      </c>
      <c r="D814" s="14" t="s">
        <v>88</v>
      </c>
      <c r="E814" s="14" t="s">
        <v>191</v>
      </c>
      <c r="F814" s="43">
        <v>0</v>
      </c>
      <c r="G814" s="43" t="str">
        <f t="shared" si="27"/>
        <v>8.年度末職員数全職員数(人)</v>
      </c>
      <c r="H814" s="44">
        <v>2020</v>
      </c>
      <c r="I814" s="44">
        <v>0</v>
      </c>
      <c r="J814" s="44">
        <v>0</v>
      </c>
      <c r="K814" s="44">
        <v>0</v>
      </c>
      <c r="L814" s="45" t="str">
        <f t="shared" si="26"/>
        <v>insert into analy_gyoretu values(2020,0,0,0,27,null,01,null,58,0,0,'8.年度末職員数全職員数(人)',null,null,null,null);</v>
      </c>
    </row>
    <row r="815" spans="1:12" ht="24.4" customHeight="1" x14ac:dyDescent="0.15">
      <c r="A815" s="9" t="s">
        <v>903</v>
      </c>
      <c r="B815" s="9">
        <v>27</v>
      </c>
      <c r="C815" s="9" t="s">
        <v>878</v>
      </c>
      <c r="D815" s="14" t="s">
        <v>228</v>
      </c>
      <c r="E815" s="14" t="s">
        <v>879</v>
      </c>
      <c r="F815" s="43">
        <v>0</v>
      </c>
      <c r="G815" s="43" t="str">
        <f t="shared" si="27"/>
        <v>9.その他(1)入院収益(千円)</v>
      </c>
      <c r="H815" s="44">
        <v>2020</v>
      </c>
      <c r="I815" s="44">
        <v>0</v>
      </c>
      <c r="J815" s="44">
        <v>0</v>
      </c>
      <c r="K815" s="44">
        <v>0</v>
      </c>
      <c r="L815" s="45" t="str">
        <f t="shared" si="26"/>
        <v>insert into analy_gyoretu values(2020,0,0,0,27,null,02,null,01,0,0,'9.その他(1)入院収益(千円)',null,null,null,null);</v>
      </c>
    </row>
    <row r="816" spans="1:12" ht="24.4" customHeight="1" x14ac:dyDescent="0.15">
      <c r="A816" s="9" t="s">
        <v>903</v>
      </c>
      <c r="B816" s="9">
        <v>27</v>
      </c>
      <c r="C816" s="9" t="s">
        <v>880</v>
      </c>
      <c r="D816" s="14" t="s">
        <v>228</v>
      </c>
      <c r="E816" s="14" t="s">
        <v>881</v>
      </c>
      <c r="F816" s="43">
        <v>0</v>
      </c>
      <c r="G816" s="43" t="str">
        <f t="shared" si="27"/>
        <v>9.その他(2)総収益(千円)</v>
      </c>
      <c r="H816" s="44">
        <v>2020</v>
      </c>
      <c r="I816" s="44">
        <v>0</v>
      </c>
      <c r="J816" s="44">
        <v>0</v>
      </c>
      <c r="K816" s="44">
        <v>0</v>
      </c>
      <c r="L816" s="45" t="str">
        <f t="shared" si="26"/>
        <v>insert into analy_gyoretu values(2020,0,0,0,27,null,02,null,02,0,0,'9.その他(2)総収益(千円)',null,null,null,null);</v>
      </c>
    </row>
    <row r="817" spans="1:12" ht="24.4" customHeight="1" x14ac:dyDescent="0.15">
      <c r="A817" s="9" t="s">
        <v>903</v>
      </c>
      <c r="B817" s="9">
        <v>27</v>
      </c>
      <c r="C817" s="9" t="s">
        <v>882</v>
      </c>
      <c r="D817" s="14" t="s">
        <v>228</v>
      </c>
      <c r="E817" s="14" t="s">
        <v>883</v>
      </c>
      <c r="F817" s="43">
        <v>0</v>
      </c>
      <c r="G817" s="43" t="str">
        <f t="shared" si="27"/>
        <v>9.その他(3)病床数(床)</v>
      </c>
      <c r="H817" s="44">
        <v>2020</v>
      </c>
      <c r="I817" s="44">
        <v>0</v>
      </c>
      <c r="J817" s="44">
        <v>0</v>
      </c>
      <c r="K817" s="44">
        <v>0</v>
      </c>
      <c r="L817" s="45" t="str">
        <f t="shared" si="26"/>
        <v>insert into analy_gyoretu values(2020,0,0,0,27,null,02,null,03,0,0,'9.その他(3)病床数(床)',null,null,null,null);</v>
      </c>
    </row>
    <row r="818" spans="1:12" ht="24.4" customHeight="1" x14ac:dyDescent="0.15">
      <c r="A818" s="9" t="s">
        <v>903</v>
      </c>
      <c r="B818" s="9">
        <v>27</v>
      </c>
      <c r="C818" s="9" t="s">
        <v>1279</v>
      </c>
      <c r="D818" s="14" t="s">
        <v>228</v>
      </c>
      <c r="E818" s="14" t="s">
        <v>884</v>
      </c>
      <c r="F818" s="43">
        <v>0</v>
      </c>
      <c r="G818" s="43" t="str">
        <f t="shared" si="27"/>
        <v>9.その他計(千円)</v>
      </c>
      <c r="H818" s="44">
        <v>2020</v>
      </c>
      <c r="I818" s="44">
        <v>0</v>
      </c>
      <c r="J818" s="44">
        <v>0</v>
      </c>
      <c r="K818" s="44">
        <v>0</v>
      </c>
      <c r="L818" s="45" t="str">
        <f t="shared" si="26"/>
        <v>insert into analy_gyoretu values(2020,0,0,0,27,null,02,null,04,0,0,'9.その他計(千円)',null,null,null,null);</v>
      </c>
    </row>
    <row r="819" spans="1:12" ht="24.4" customHeight="1" x14ac:dyDescent="0.15">
      <c r="A819" s="9" t="s">
        <v>903</v>
      </c>
      <c r="B819" s="9">
        <v>27</v>
      </c>
      <c r="C819" s="9" t="s">
        <v>1280</v>
      </c>
      <c r="D819" s="14" t="s">
        <v>228</v>
      </c>
      <c r="E819" s="14" t="s">
        <v>885</v>
      </c>
      <c r="F819" s="43">
        <v>0</v>
      </c>
      <c r="G819" s="43" t="str">
        <f t="shared" si="27"/>
        <v>10.介護サービス収益(1)入院相当分(千円)</v>
      </c>
      <c r="H819" s="44">
        <v>2020</v>
      </c>
      <c r="I819" s="44">
        <v>0</v>
      </c>
      <c r="J819" s="44">
        <v>0</v>
      </c>
      <c r="K819" s="44">
        <v>0</v>
      </c>
      <c r="L819" s="45" t="str">
        <f t="shared" si="26"/>
        <v>insert into analy_gyoretu values(2020,0,0,0,27,null,02,null,05,0,0,'10.介護サービス収益(1)入院相当分(千円)',null,null,null,null);</v>
      </c>
    </row>
    <row r="820" spans="1:12" ht="24.4" customHeight="1" x14ac:dyDescent="0.15">
      <c r="A820" s="9" t="s">
        <v>903</v>
      </c>
      <c r="B820" s="9">
        <v>27</v>
      </c>
      <c r="C820" s="9" t="s">
        <v>1281</v>
      </c>
      <c r="D820" s="14" t="s">
        <v>228</v>
      </c>
      <c r="E820" s="14" t="s">
        <v>886</v>
      </c>
      <c r="F820" s="43">
        <v>0</v>
      </c>
      <c r="G820" s="43" t="str">
        <f t="shared" si="27"/>
        <v>10.介護サービス収益(2)外来相当分(千円)</v>
      </c>
      <c r="H820" s="44">
        <v>2020</v>
      </c>
      <c r="I820" s="44">
        <v>0</v>
      </c>
      <c r="J820" s="44">
        <v>0</v>
      </c>
      <c r="K820" s="44">
        <v>0</v>
      </c>
      <c r="L820" s="45" t="str">
        <f t="shared" si="26"/>
        <v>insert into analy_gyoretu values(2020,0,0,0,27,null,02,null,06,0,0,'10.介護サービス収益(2)外来相当分(千円)',null,null,null,null);</v>
      </c>
    </row>
    <row r="821" spans="1:12" ht="24.4" customHeight="1" x14ac:dyDescent="0.15">
      <c r="A821" s="9" t="s">
        <v>903</v>
      </c>
      <c r="B821" s="9">
        <v>27</v>
      </c>
      <c r="C821" s="9" t="s">
        <v>1282</v>
      </c>
      <c r="D821" s="14" t="s">
        <v>228</v>
      </c>
      <c r="E821" s="14" t="s">
        <v>887</v>
      </c>
      <c r="F821" s="43">
        <v>0</v>
      </c>
      <c r="G821" s="43" t="str">
        <f t="shared" si="27"/>
        <v>3.職員数内訳(1)年延医師数(人)常勤職員</v>
      </c>
      <c r="H821" s="44">
        <v>2020</v>
      </c>
      <c r="I821" s="44">
        <v>0</v>
      </c>
      <c r="J821" s="44">
        <v>0</v>
      </c>
      <c r="K821" s="44">
        <v>0</v>
      </c>
      <c r="L821" s="45" t="str">
        <f t="shared" si="26"/>
        <v>insert into analy_gyoretu values(2020,0,0,0,27,null,02,null,07,0,0,'3.職員数内訳(1)年延医師数(人)常勤職員',null,null,null,null);</v>
      </c>
    </row>
    <row r="822" spans="1:12" ht="24.4" customHeight="1" x14ac:dyDescent="0.15">
      <c r="A822" s="9" t="s">
        <v>903</v>
      </c>
      <c r="B822" s="9">
        <v>27</v>
      </c>
      <c r="C822" s="9" t="s">
        <v>1283</v>
      </c>
      <c r="D822" s="14" t="s">
        <v>228</v>
      </c>
      <c r="E822" s="14" t="s">
        <v>888</v>
      </c>
      <c r="F822" s="43">
        <v>0</v>
      </c>
      <c r="G822" s="43" t="str">
        <f t="shared" si="27"/>
        <v>3.職員数内訳(1)年延医師数(人)会計年度任用職員（フルタイム）</v>
      </c>
      <c r="H822" s="44">
        <v>2020</v>
      </c>
      <c r="I822" s="44">
        <v>0</v>
      </c>
      <c r="J822" s="44">
        <v>0</v>
      </c>
      <c r="K822" s="44">
        <v>0</v>
      </c>
      <c r="L822" s="45" t="str">
        <f t="shared" si="26"/>
        <v>insert into analy_gyoretu values(2020,0,0,0,27,null,02,null,08,0,0,'3.職員数内訳(1)年延医師数(人)会計年度任用職員（フルタイム）',null,null,null,null);</v>
      </c>
    </row>
    <row r="823" spans="1:12" ht="24.4" customHeight="1" x14ac:dyDescent="0.15">
      <c r="A823" s="9" t="s">
        <v>903</v>
      </c>
      <c r="B823" s="9">
        <v>27</v>
      </c>
      <c r="C823" s="9" t="s">
        <v>1284</v>
      </c>
      <c r="D823" s="14" t="s">
        <v>228</v>
      </c>
      <c r="E823" s="14" t="s">
        <v>889</v>
      </c>
      <c r="F823" s="43">
        <v>0</v>
      </c>
      <c r="G823" s="43" t="str">
        <f t="shared" si="27"/>
        <v>3.職員数内訳(1)年延医師数(人)会計年度任用職員（パートタイム）</v>
      </c>
      <c r="H823" s="44">
        <v>2020</v>
      </c>
      <c r="I823" s="44">
        <v>0</v>
      </c>
      <c r="J823" s="44">
        <v>0</v>
      </c>
      <c r="K823" s="44">
        <v>0</v>
      </c>
      <c r="L823" s="45" t="str">
        <f t="shared" si="26"/>
        <v>insert into analy_gyoretu values(2020,0,0,0,27,null,02,null,09,0,0,'3.職員数内訳(1)年延医師数(人)会計年度任用職員（パートタイム）',null,null,null,null);</v>
      </c>
    </row>
    <row r="824" spans="1:12" ht="24.4" customHeight="1" x14ac:dyDescent="0.15">
      <c r="A824" s="9" t="s">
        <v>903</v>
      </c>
      <c r="B824" s="9">
        <v>27</v>
      </c>
      <c r="C824" s="9" t="s">
        <v>1285</v>
      </c>
      <c r="D824" s="14" t="s">
        <v>228</v>
      </c>
      <c r="E824" s="14" t="s">
        <v>102</v>
      </c>
      <c r="F824" s="43">
        <v>0</v>
      </c>
      <c r="G824" s="43" t="str">
        <f t="shared" si="27"/>
        <v>3.職員数内訳(2)年延看護部門職員数(人)常勤職員</v>
      </c>
      <c r="H824" s="44">
        <v>2020</v>
      </c>
      <c r="I824" s="44">
        <v>0</v>
      </c>
      <c r="J824" s="44">
        <v>0</v>
      </c>
      <c r="K824" s="44">
        <v>0</v>
      </c>
      <c r="L824" s="45" t="str">
        <f t="shared" si="26"/>
        <v>insert into analy_gyoretu values(2020,0,0,0,27,null,02,null,10,0,0,'3.職員数内訳(2)年延看護部門職員数(人)常勤職員',null,null,null,null);</v>
      </c>
    </row>
    <row r="825" spans="1:12" ht="24.4" customHeight="1" x14ac:dyDescent="0.15">
      <c r="A825" s="9" t="s">
        <v>903</v>
      </c>
      <c r="B825" s="9">
        <v>27</v>
      </c>
      <c r="C825" s="9" t="s">
        <v>1286</v>
      </c>
      <c r="D825" s="14" t="s">
        <v>228</v>
      </c>
      <c r="E825" s="14" t="s">
        <v>104</v>
      </c>
      <c r="F825" s="43">
        <v>0</v>
      </c>
      <c r="G825" s="43" t="str">
        <f t="shared" si="27"/>
        <v>3.職員数内訳(2)年延看護部門職員数(人)会計年度任用職員（フルタイム）</v>
      </c>
      <c r="H825" s="44">
        <v>2020</v>
      </c>
      <c r="I825" s="44">
        <v>0</v>
      </c>
      <c r="J825" s="44">
        <v>0</v>
      </c>
      <c r="K825" s="44">
        <v>0</v>
      </c>
      <c r="L825" s="45" t="str">
        <f t="shared" si="26"/>
        <v>insert into analy_gyoretu values(2020,0,0,0,27,null,02,null,11,0,0,'3.職員数内訳(2)年延看護部門職員数(人)会計年度任用職員（フルタイム）',null,null,null,null);</v>
      </c>
    </row>
    <row r="826" spans="1:12" ht="24.4" customHeight="1" x14ac:dyDescent="0.15">
      <c r="A826" s="9" t="s">
        <v>903</v>
      </c>
      <c r="B826" s="9">
        <v>27</v>
      </c>
      <c r="C826" s="9" t="s">
        <v>1287</v>
      </c>
      <c r="D826" s="14" t="s">
        <v>228</v>
      </c>
      <c r="E826" s="14" t="s">
        <v>106</v>
      </c>
      <c r="F826" s="43">
        <v>0</v>
      </c>
      <c r="G826" s="43" t="str">
        <f t="shared" si="27"/>
        <v>3.職員数内訳(2)年延看護部門職員数(人)会計年度任用職員（パートタイム）</v>
      </c>
      <c r="H826" s="44">
        <v>2020</v>
      </c>
      <c r="I826" s="44">
        <v>0</v>
      </c>
      <c r="J826" s="44">
        <v>0</v>
      </c>
      <c r="K826" s="44">
        <v>0</v>
      </c>
      <c r="L826" s="45" t="str">
        <f t="shared" si="26"/>
        <v>insert into analy_gyoretu values(2020,0,0,0,27,null,02,null,12,0,0,'3.職員数内訳(2)年延看護部門職員数(人)会計年度任用職員（パートタイム）',null,null,null,null);</v>
      </c>
    </row>
    <row r="827" spans="1:12" ht="24.4" customHeight="1" x14ac:dyDescent="0.15">
      <c r="A827" s="9" t="s">
        <v>903</v>
      </c>
      <c r="B827" s="9">
        <v>27</v>
      </c>
      <c r="C827" s="9" t="s">
        <v>1288</v>
      </c>
      <c r="D827" s="14" t="s">
        <v>228</v>
      </c>
      <c r="E827" s="14" t="s">
        <v>108</v>
      </c>
      <c r="F827" s="43">
        <v>0</v>
      </c>
      <c r="G827" s="43" t="str">
        <f t="shared" si="27"/>
        <v>3.職員数内訳(3)年度末検査技師数(人)常勤職員</v>
      </c>
      <c r="H827" s="44">
        <v>2020</v>
      </c>
      <c r="I827" s="44">
        <v>0</v>
      </c>
      <c r="J827" s="44">
        <v>0</v>
      </c>
      <c r="K827" s="44">
        <v>0</v>
      </c>
      <c r="L827" s="45" t="str">
        <f t="shared" si="26"/>
        <v>insert into analy_gyoretu values(2020,0,0,0,27,null,02,null,13,0,0,'3.職員数内訳(3)年度末検査技師数(人)常勤職員',null,null,null,null);</v>
      </c>
    </row>
    <row r="828" spans="1:12" ht="24.4" customHeight="1" x14ac:dyDescent="0.15">
      <c r="A828" s="9" t="s">
        <v>903</v>
      </c>
      <c r="B828" s="9">
        <v>27</v>
      </c>
      <c r="C828" s="9" t="s">
        <v>1289</v>
      </c>
      <c r="D828" s="14" t="s">
        <v>228</v>
      </c>
      <c r="E828" s="14" t="s">
        <v>110</v>
      </c>
      <c r="F828" s="43">
        <v>0</v>
      </c>
      <c r="G828" s="43" t="str">
        <f t="shared" si="27"/>
        <v>3.職員数内訳(3)年度末検査技師数(人)会計年度任用職員（フルタイム）</v>
      </c>
      <c r="H828" s="44">
        <v>2020</v>
      </c>
      <c r="I828" s="44">
        <v>0</v>
      </c>
      <c r="J828" s="44">
        <v>0</v>
      </c>
      <c r="K828" s="44">
        <v>0</v>
      </c>
      <c r="L828" s="45" t="str">
        <f t="shared" si="26"/>
        <v>insert into analy_gyoretu values(2020,0,0,0,27,null,02,null,14,0,0,'3.職員数内訳(3)年度末検査技師数(人)会計年度任用職員（フルタイム）',null,null,null,null);</v>
      </c>
    </row>
    <row r="829" spans="1:12" ht="24.4" customHeight="1" x14ac:dyDescent="0.15">
      <c r="A829" s="9" t="s">
        <v>903</v>
      </c>
      <c r="B829" s="9">
        <v>27</v>
      </c>
      <c r="C829" s="9" t="s">
        <v>1290</v>
      </c>
      <c r="D829" s="14" t="s">
        <v>228</v>
      </c>
      <c r="E829" s="14" t="s">
        <v>112</v>
      </c>
      <c r="F829" s="43">
        <v>0</v>
      </c>
      <c r="G829" s="43" t="str">
        <f t="shared" si="27"/>
        <v>3.職員数内訳(3)年度末検査技師数(人)会計年度任用職員（パートタイム）</v>
      </c>
      <c r="H829" s="44">
        <v>2020</v>
      </c>
      <c r="I829" s="44">
        <v>0</v>
      </c>
      <c r="J829" s="44">
        <v>0</v>
      </c>
      <c r="K829" s="44">
        <v>0</v>
      </c>
      <c r="L829" s="45" t="str">
        <f t="shared" si="26"/>
        <v>insert into analy_gyoretu values(2020,0,0,0,27,null,02,null,15,0,0,'3.職員数内訳(3)年度末検査技師数(人)会計年度任用職員（パートタイム）',null,null,null,null);</v>
      </c>
    </row>
    <row r="830" spans="1:12" ht="24.4" customHeight="1" x14ac:dyDescent="0.15">
      <c r="A830" s="9" t="s">
        <v>903</v>
      </c>
      <c r="B830" s="9">
        <v>27</v>
      </c>
      <c r="C830" s="9" t="s">
        <v>1291</v>
      </c>
      <c r="D830" s="14" t="s">
        <v>228</v>
      </c>
      <c r="E830" s="14" t="s">
        <v>114</v>
      </c>
      <c r="F830" s="43">
        <v>0</v>
      </c>
      <c r="G830" s="43" t="str">
        <f t="shared" si="27"/>
        <v>3.職員数内訳(4)年度末放射線技師数(人)常勤職員</v>
      </c>
      <c r="H830" s="44">
        <v>2020</v>
      </c>
      <c r="I830" s="44">
        <v>0</v>
      </c>
      <c r="J830" s="44">
        <v>0</v>
      </c>
      <c r="K830" s="44">
        <v>0</v>
      </c>
      <c r="L830" s="45" t="str">
        <f t="shared" si="26"/>
        <v>insert into analy_gyoretu values(2020,0,0,0,27,null,02,null,16,0,0,'3.職員数内訳(4)年度末放射線技師数(人)常勤職員',null,null,null,null);</v>
      </c>
    </row>
    <row r="831" spans="1:12" ht="24.4" customHeight="1" x14ac:dyDescent="0.15">
      <c r="A831" s="9" t="s">
        <v>903</v>
      </c>
      <c r="B831" s="9">
        <v>27</v>
      </c>
      <c r="C831" s="9" t="s">
        <v>1292</v>
      </c>
      <c r="D831" s="14" t="s">
        <v>228</v>
      </c>
      <c r="E831" s="14" t="s">
        <v>116</v>
      </c>
      <c r="F831" s="43">
        <v>0</v>
      </c>
      <c r="G831" s="43" t="str">
        <f t="shared" si="27"/>
        <v>3.職員数内訳(4)年度末放射線技師数(人)会計年度任用職員（フルタイム）</v>
      </c>
      <c r="H831" s="44">
        <v>2020</v>
      </c>
      <c r="I831" s="44">
        <v>0</v>
      </c>
      <c r="J831" s="44">
        <v>0</v>
      </c>
      <c r="K831" s="44">
        <v>0</v>
      </c>
      <c r="L831" s="45" t="str">
        <f t="shared" si="26"/>
        <v>insert into analy_gyoretu values(2020,0,0,0,27,null,02,null,17,0,0,'3.職員数内訳(4)年度末放射線技師数(人)会計年度任用職員（フルタイム）',null,null,null,null);</v>
      </c>
    </row>
    <row r="832" spans="1:12" ht="24.4" customHeight="1" x14ac:dyDescent="0.15">
      <c r="A832" s="9" t="s">
        <v>903</v>
      </c>
      <c r="B832" s="9">
        <v>27</v>
      </c>
      <c r="C832" s="9" t="s">
        <v>1293</v>
      </c>
      <c r="D832" s="14" t="s">
        <v>228</v>
      </c>
      <c r="E832" s="14" t="s">
        <v>118</v>
      </c>
      <c r="F832" s="43">
        <v>0</v>
      </c>
      <c r="G832" s="43" t="str">
        <f t="shared" si="27"/>
        <v>3.職員数内訳(4)年度末放射線技師数(人)会計年度任用職員（パートタイム）</v>
      </c>
      <c r="H832" s="44">
        <v>2020</v>
      </c>
      <c r="I832" s="44">
        <v>0</v>
      </c>
      <c r="J832" s="44">
        <v>0</v>
      </c>
      <c r="K832" s="44">
        <v>0</v>
      </c>
      <c r="L832" s="45" t="str">
        <f t="shared" si="26"/>
        <v>insert into analy_gyoretu values(2020,0,0,0,27,null,02,null,18,0,0,'3.職員数内訳(4)年度末放射線技師数(人)会計年度任用職員（パートタイム）',null,null,null,null);</v>
      </c>
    </row>
    <row r="833" spans="1:12" ht="24.4" customHeight="1" x14ac:dyDescent="0.15">
      <c r="A833" s="9" t="s">
        <v>903</v>
      </c>
      <c r="B833" s="9">
        <v>27</v>
      </c>
      <c r="C833" s="18" t="s">
        <v>1294</v>
      </c>
      <c r="D833" s="14" t="s">
        <v>228</v>
      </c>
      <c r="E833" s="15" t="s">
        <v>120</v>
      </c>
      <c r="F833" s="43">
        <v>0</v>
      </c>
      <c r="G833" s="43" t="str">
        <f t="shared" si="27"/>
        <v>8.年度末職員数内訳(1)医師数(人)常勤職員</v>
      </c>
      <c r="H833" s="44">
        <v>2020</v>
      </c>
      <c r="I833" s="44">
        <v>0</v>
      </c>
      <c r="J833" s="44">
        <v>0</v>
      </c>
      <c r="K833" s="44">
        <v>0</v>
      </c>
      <c r="L833" s="45" t="str">
        <f t="shared" si="26"/>
        <v>insert into analy_gyoretu values(2020,0,0,0,27,null,02,null,19,0,0,'8.年度末職員数内訳(1)医師数(人)常勤職員',null,null,null,null);</v>
      </c>
    </row>
    <row r="834" spans="1:12" ht="24.4" customHeight="1" x14ac:dyDescent="0.15">
      <c r="A834" s="9" t="s">
        <v>903</v>
      </c>
      <c r="B834" s="9">
        <v>27</v>
      </c>
      <c r="C834" s="18" t="s">
        <v>1295</v>
      </c>
      <c r="D834" s="14" t="s">
        <v>228</v>
      </c>
      <c r="E834" s="15" t="s">
        <v>122</v>
      </c>
      <c r="F834" s="43">
        <v>0</v>
      </c>
      <c r="G834" s="43" t="str">
        <f t="shared" si="27"/>
        <v>8.年度末職員数内訳(1)医師数(人)会計年度任用職員（フルタイム）</v>
      </c>
      <c r="H834" s="44">
        <v>2020</v>
      </c>
      <c r="I834" s="44">
        <v>0</v>
      </c>
      <c r="J834" s="44">
        <v>0</v>
      </c>
      <c r="K834" s="44">
        <v>0</v>
      </c>
      <c r="L834" s="45" t="str">
        <f t="shared" si="26"/>
        <v>insert into analy_gyoretu values(2020,0,0,0,27,null,02,null,20,0,0,'8.年度末職員数内訳(1)医師数(人)会計年度任用職員（フルタイム）',null,null,null,null);</v>
      </c>
    </row>
    <row r="835" spans="1:12" ht="24.4" customHeight="1" x14ac:dyDescent="0.15">
      <c r="A835" s="9" t="s">
        <v>903</v>
      </c>
      <c r="B835" s="9">
        <v>27</v>
      </c>
      <c r="C835" s="18" t="s">
        <v>1296</v>
      </c>
      <c r="D835" s="14" t="s">
        <v>228</v>
      </c>
      <c r="E835" s="15" t="s">
        <v>123</v>
      </c>
      <c r="F835" s="43">
        <v>0</v>
      </c>
      <c r="G835" s="43" t="str">
        <f t="shared" si="27"/>
        <v>8.年度末職員数内訳(1)医師数(人)会計年度任用職員（パートタイム）</v>
      </c>
      <c r="H835" s="44">
        <v>2020</v>
      </c>
      <c r="I835" s="44">
        <v>0</v>
      </c>
      <c r="J835" s="44">
        <v>0</v>
      </c>
      <c r="K835" s="44">
        <v>0</v>
      </c>
      <c r="L835" s="45" t="str">
        <f t="shared" ref="L835:L898" si="28">"insert into analy_gyoretu values(" &amp;H835&amp;","&amp;I835&amp;","&amp;J835&amp;","&amp;K835&amp;","&amp;B835&amp;",null,"&amp;D835&amp;",null,"&amp;SUBSTITUTE(SUBSTITUTE(E835,"(",""),")","")&amp;"," &amp; F835 &amp; ",0,'"&amp;G835&amp;"',null,null,null,null);"</f>
        <v>insert into analy_gyoretu values(2020,0,0,0,27,null,02,null,21,0,0,'8.年度末職員数内訳(1)医師数(人)会計年度任用職員（パートタイム）',null,null,null,null);</v>
      </c>
    </row>
    <row r="836" spans="1:12" ht="24.4" customHeight="1" x14ac:dyDescent="0.15">
      <c r="A836" s="9" t="s">
        <v>903</v>
      </c>
      <c r="B836" s="9">
        <v>27</v>
      </c>
      <c r="C836" s="18" t="s">
        <v>890</v>
      </c>
      <c r="D836" s="14" t="s">
        <v>228</v>
      </c>
      <c r="E836" s="15" t="s">
        <v>125</v>
      </c>
      <c r="F836" s="43">
        <v>0</v>
      </c>
      <c r="G836" s="43" t="str">
        <f t="shared" si="27"/>
        <v>8.年度末職員数内訳(2)看護部門職員数看護師数(人)常勤職員</v>
      </c>
      <c r="H836" s="44">
        <v>2020</v>
      </c>
      <c r="I836" s="44">
        <v>0</v>
      </c>
      <c r="J836" s="44">
        <v>0</v>
      </c>
      <c r="K836" s="44">
        <v>0</v>
      </c>
      <c r="L836" s="45" t="str">
        <f t="shared" si="28"/>
        <v>insert into analy_gyoretu values(2020,0,0,0,27,null,02,null,22,0,0,'8.年度末職員数内訳(2)看護部門職員数看護師数(人)常勤職員',null,null,null,null);</v>
      </c>
    </row>
    <row r="837" spans="1:12" ht="24.4" customHeight="1" x14ac:dyDescent="0.15">
      <c r="A837" s="9" t="s">
        <v>903</v>
      </c>
      <c r="B837" s="9">
        <v>27</v>
      </c>
      <c r="C837" s="18" t="s">
        <v>891</v>
      </c>
      <c r="D837" s="14" t="s">
        <v>228</v>
      </c>
      <c r="E837" s="15" t="s">
        <v>127</v>
      </c>
      <c r="F837" s="43">
        <v>0</v>
      </c>
      <c r="G837" s="43" t="str">
        <f t="shared" si="27"/>
        <v>8.年度末職員数内訳(2)看護部門職員数看護師数(人)会計年度任用職員（フルタイム）</v>
      </c>
      <c r="H837" s="44">
        <v>2020</v>
      </c>
      <c r="I837" s="44">
        <v>0</v>
      </c>
      <c r="J837" s="44">
        <v>0</v>
      </c>
      <c r="K837" s="44">
        <v>0</v>
      </c>
      <c r="L837" s="45" t="str">
        <f t="shared" si="28"/>
        <v>insert into analy_gyoretu values(2020,0,0,0,27,null,02,null,23,0,0,'8.年度末職員数内訳(2)看護部門職員数看護師数(人)会計年度任用職員（フルタイム）',null,null,null,null);</v>
      </c>
    </row>
    <row r="838" spans="1:12" ht="24.4" customHeight="1" x14ac:dyDescent="0.15">
      <c r="A838" s="9" t="s">
        <v>903</v>
      </c>
      <c r="B838" s="9">
        <v>27</v>
      </c>
      <c r="C838" s="18" t="s">
        <v>892</v>
      </c>
      <c r="D838" s="14" t="s">
        <v>228</v>
      </c>
      <c r="E838" s="15" t="s">
        <v>129</v>
      </c>
      <c r="F838" s="43">
        <v>0</v>
      </c>
      <c r="G838" s="43" t="str">
        <f t="shared" si="27"/>
        <v>8.年度末職員数内訳(2)看護部門職員数看護師数(人)会計年度任用職員（パートタイム）</v>
      </c>
      <c r="H838" s="44">
        <v>2020</v>
      </c>
      <c r="I838" s="44">
        <v>0</v>
      </c>
      <c r="J838" s="44">
        <v>0</v>
      </c>
      <c r="K838" s="44">
        <v>0</v>
      </c>
      <c r="L838" s="45" t="str">
        <f t="shared" si="28"/>
        <v>insert into analy_gyoretu values(2020,0,0,0,27,null,02,null,24,0,0,'8.年度末職員数内訳(2)看護部門職員数看護師数(人)会計年度任用職員（パートタイム）',null,null,null,null);</v>
      </c>
    </row>
    <row r="839" spans="1:12" ht="24.4" customHeight="1" x14ac:dyDescent="0.15">
      <c r="A839" s="9" t="s">
        <v>903</v>
      </c>
      <c r="B839" s="9">
        <v>27</v>
      </c>
      <c r="C839" s="18" t="s">
        <v>893</v>
      </c>
      <c r="D839" s="14" t="s">
        <v>228</v>
      </c>
      <c r="E839" s="15" t="s">
        <v>131</v>
      </c>
      <c r="F839" s="43">
        <v>0</v>
      </c>
      <c r="G839" s="43" t="str">
        <f t="shared" si="27"/>
        <v>8.年度末職員数内訳(2)看護部門職員数准看護師数(人)常勤職員</v>
      </c>
      <c r="H839" s="44">
        <v>2020</v>
      </c>
      <c r="I839" s="44">
        <v>0</v>
      </c>
      <c r="J839" s="44">
        <v>0</v>
      </c>
      <c r="K839" s="44">
        <v>0</v>
      </c>
      <c r="L839" s="45" t="str">
        <f t="shared" si="28"/>
        <v>insert into analy_gyoretu values(2020,0,0,0,27,null,02,null,25,0,0,'8.年度末職員数内訳(2)看護部門職員数准看護師数(人)常勤職員',null,null,null,null);</v>
      </c>
    </row>
    <row r="840" spans="1:12" ht="24.4" customHeight="1" x14ac:dyDescent="0.15">
      <c r="A840" s="9" t="s">
        <v>903</v>
      </c>
      <c r="B840" s="9">
        <v>27</v>
      </c>
      <c r="C840" s="18" t="s">
        <v>894</v>
      </c>
      <c r="D840" s="14" t="s">
        <v>228</v>
      </c>
      <c r="E840" s="15" t="s">
        <v>133</v>
      </c>
      <c r="F840" s="43">
        <v>0</v>
      </c>
      <c r="G840" s="43" t="str">
        <f t="shared" si="27"/>
        <v>8.年度末職員数内訳(2)看護部門職員数准看護師数(人)会計年度任用職員（フルタイム）</v>
      </c>
      <c r="H840" s="44">
        <v>2020</v>
      </c>
      <c r="I840" s="44">
        <v>0</v>
      </c>
      <c r="J840" s="44">
        <v>0</v>
      </c>
      <c r="K840" s="44">
        <v>0</v>
      </c>
      <c r="L840" s="45" t="str">
        <f t="shared" si="28"/>
        <v>insert into analy_gyoretu values(2020,0,0,0,27,null,02,null,26,0,0,'8.年度末職員数内訳(2)看護部門職員数准看護師数(人)会計年度任用職員（フルタイム）',null,null,null,null);</v>
      </c>
    </row>
    <row r="841" spans="1:12" ht="24.4" customHeight="1" x14ac:dyDescent="0.15">
      <c r="A841" s="9" t="s">
        <v>903</v>
      </c>
      <c r="B841" s="9">
        <v>27</v>
      </c>
      <c r="C841" s="18" t="s">
        <v>895</v>
      </c>
      <c r="D841" s="14" t="s">
        <v>228</v>
      </c>
      <c r="E841" s="15" t="s">
        <v>135</v>
      </c>
      <c r="F841" s="43">
        <v>0</v>
      </c>
      <c r="G841" s="43" t="str">
        <f t="shared" si="27"/>
        <v>8.年度末職員数内訳(2)看護部門職員数准看護師数(人)会計年度任用職員（パートタイム）</v>
      </c>
      <c r="H841" s="44">
        <v>2020</v>
      </c>
      <c r="I841" s="44">
        <v>0</v>
      </c>
      <c r="J841" s="44">
        <v>0</v>
      </c>
      <c r="K841" s="44">
        <v>0</v>
      </c>
      <c r="L841" s="45" t="str">
        <f t="shared" si="28"/>
        <v>insert into analy_gyoretu values(2020,0,0,0,27,null,02,null,27,0,0,'8.年度末職員数内訳(2)看護部門職員数准看護師数(人)会計年度任用職員（パートタイム）',null,null,null,null);</v>
      </c>
    </row>
    <row r="842" spans="1:12" ht="24.4" customHeight="1" x14ac:dyDescent="0.15">
      <c r="A842" s="9" t="s">
        <v>903</v>
      </c>
      <c r="B842" s="9">
        <v>27</v>
      </c>
      <c r="C842" s="18" t="s">
        <v>896</v>
      </c>
      <c r="D842" s="14" t="s">
        <v>228</v>
      </c>
      <c r="E842" s="15" t="s">
        <v>137</v>
      </c>
      <c r="F842" s="43">
        <v>0</v>
      </c>
      <c r="G842" s="43" t="str">
        <f t="shared" si="27"/>
        <v>8.年度末職員数内訳(2)看護部門職員数看護助手数(人)常勤職員</v>
      </c>
      <c r="H842" s="44">
        <v>2020</v>
      </c>
      <c r="I842" s="44">
        <v>0</v>
      </c>
      <c r="J842" s="44">
        <v>0</v>
      </c>
      <c r="K842" s="44">
        <v>0</v>
      </c>
      <c r="L842" s="45" t="str">
        <f t="shared" si="28"/>
        <v>insert into analy_gyoretu values(2020,0,0,0,27,null,02,null,28,0,0,'8.年度末職員数内訳(2)看護部門職員数看護助手数(人)常勤職員',null,null,null,null);</v>
      </c>
    </row>
    <row r="843" spans="1:12" ht="24.4" customHeight="1" x14ac:dyDescent="0.15">
      <c r="A843" s="9" t="s">
        <v>903</v>
      </c>
      <c r="B843" s="9">
        <v>27</v>
      </c>
      <c r="C843" s="18" t="s">
        <v>897</v>
      </c>
      <c r="D843" s="14" t="s">
        <v>228</v>
      </c>
      <c r="E843" s="15" t="s">
        <v>139</v>
      </c>
      <c r="F843" s="43">
        <v>0</v>
      </c>
      <c r="G843" s="43" t="str">
        <f t="shared" si="27"/>
        <v>8.年度末職員数内訳(2)看護部門職員数看護助手数(人)会計年度任用職員（フルタイム）</v>
      </c>
      <c r="H843" s="44">
        <v>2020</v>
      </c>
      <c r="I843" s="44">
        <v>0</v>
      </c>
      <c r="J843" s="44">
        <v>0</v>
      </c>
      <c r="K843" s="44">
        <v>0</v>
      </c>
      <c r="L843" s="45" t="str">
        <f t="shared" si="28"/>
        <v>insert into analy_gyoretu values(2020,0,0,0,27,null,02,null,29,0,0,'8.年度末職員数内訳(2)看護部門職員数看護助手数(人)会計年度任用職員（フルタイム）',null,null,null,null);</v>
      </c>
    </row>
    <row r="844" spans="1:12" ht="24.4" customHeight="1" x14ac:dyDescent="0.15">
      <c r="A844" s="9" t="s">
        <v>903</v>
      </c>
      <c r="B844" s="9">
        <v>27</v>
      </c>
      <c r="C844" s="18" t="s">
        <v>898</v>
      </c>
      <c r="D844" s="14" t="s">
        <v>228</v>
      </c>
      <c r="E844" s="15" t="s">
        <v>140</v>
      </c>
      <c r="F844" s="43">
        <v>0</v>
      </c>
      <c r="G844" s="43" t="str">
        <f t="shared" si="27"/>
        <v>8.年度末職員数内訳(2)看護部門職員数看護助手数(人)会計年度任用職員（パートタイム）</v>
      </c>
      <c r="H844" s="44">
        <v>2020</v>
      </c>
      <c r="I844" s="44">
        <v>0</v>
      </c>
      <c r="J844" s="44">
        <v>0</v>
      </c>
      <c r="K844" s="44">
        <v>0</v>
      </c>
      <c r="L844" s="45" t="str">
        <f t="shared" si="28"/>
        <v>insert into analy_gyoretu values(2020,0,0,0,27,null,02,null,30,0,0,'8.年度末職員数内訳(2)看護部門職員数看護助手数(人)会計年度任用職員（パートタイム）',null,null,null,null);</v>
      </c>
    </row>
    <row r="845" spans="1:12" ht="24.4" customHeight="1" x14ac:dyDescent="0.15">
      <c r="A845" s="9" t="s">
        <v>903</v>
      </c>
      <c r="B845" s="9">
        <v>27</v>
      </c>
      <c r="C845" s="18" t="s">
        <v>1297</v>
      </c>
      <c r="D845" s="14" t="s">
        <v>228</v>
      </c>
      <c r="E845" s="15" t="s">
        <v>141</v>
      </c>
      <c r="F845" s="43">
        <v>0</v>
      </c>
      <c r="G845" s="43" t="str">
        <f t="shared" si="27"/>
        <v>8.年度末職員数内訳(3)薬剤部門職員数(人)常勤職員</v>
      </c>
      <c r="H845" s="44">
        <v>2020</v>
      </c>
      <c r="I845" s="44">
        <v>0</v>
      </c>
      <c r="J845" s="44">
        <v>0</v>
      </c>
      <c r="K845" s="44">
        <v>0</v>
      </c>
      <c r="L845" s="45" t="str">
        <f t="shared" si="28"/>
        <v>insert into analy_gyoretu values(2020,0,0,0,27,null,02,null,31,0,0,'8.年度末職員数内訳(3)薬剤部門職員数(人)常勤職員',null,null,null,null);</v>
      </c>
    </row>
    <row r="846" spans="1:12" ht="24.4" customHeight="1" x14ac:dyDescent="0.15">
      <c r="A846" s="9" t="s">
        <v>903</v>
      </c>
      <c r="B846" s="9">
        <v>27</v>
      </c>
      <c r="C846" s="18" t="s">
        <v>1298</v>
      </c>
      <c r="D846" s="14" t="s">
        <v>228</v>
      </c>
      <c r="E846" s="15" t="s">
        <v>142</v>
      </c>
      <c r="F846" s="43">
        <v>0</v>
      </c>
      <c r="G846" s="43" t="str">
        <f t="shared" si="27"/>
        <v>8.年度末職員数内訳(3)薬剤部門職員数(人)会計年度任用職員（フルタイム）</v>
      </c>
      <c r="H846" s="44">
        <v>2020</v>
      </c>
      <c r="I846" s="44">
        <v>0</v>
      </c>
      <c r="J846" s="44">
        <v>0</v>
      </c>
      <c r="K846" s="44">
        <v>0</v>
      </c>
      <c r="L846" s="45" t="str">
        <f t="shared" si="28"/>
        <v>insert into analy_gyoretu values(2020,0,0,0,27,null,02,null,32,0,0,'8.年度末職員数内訳(3)薬剤部門職員数(人)会計年度任用職員（フルタイム）',null,null,null,null);</v>
      </c>
    </row>
    <row r="847" spans="1:12" ht="24.4" customHeight="1" x14ac:dyDescent="0.15">
      <c r="A847" s="9" t="s">
        <v>903</v>
      </c>
      <c r="B847" s="9">
        <v>27</v>
      </c>
      <c r="C847" s="18" t="s">
        <v>1299</v>
      </c>
      <c r="D847" s="14" t="s">
        <v>228</v>
      </c>
      <c r="E847" s="15" t="s">
        <v>144</v>
      </c>
      <c r="F847" s="43">
        <v>0</v>
      </c>
      <c r="G847" s="43" t="str">
        <f t="shared" si="27"/>
        <v>8.年度末職員数内訳(3)薬剤部門職員数(人)会計年度任用職員（パートタイム）</v>
      </c>
      <c r="H847" s="44">
        <v>2020</v>
      </c>
      <c r="I847" s="44">
        <v>0</v>
      </c>
      <c r="J847" s="44">
        <v>0</v>
      </c>
      <c r="K847" s="44">
        <v>0</v>
      </c>
      <c r="L847" s="45" t="str">
        <f t="shared" si="28"/>
        <v>insert into analy_gyoretu values(2020,0,0,0,27,null,02,null,33,0,0,'8.年度末職員数内訳(3)薬剤部門職員数(人)会計年度任用職員（パートタイム）',null,null,null,null);</v>
      </c>
    </row>
    <row r="848" spans="1:12" ht="24.4" customHeight="1" x14ac:dyDescent="0.15">
      <c r="A848" s="9" t="s">
        <v>903</v>
      </c>
      <c r="B848" s="9">
        <v>27</v>
      </c>
      <c r="C848" s="18" t="s">
        <v>1300</v>
      </c>
      <c r="D848" s="14" t="s">
        <v>228</v>
      </c>
      <c r="E848" s="15" t="s">
        <v>146</v>
      </c>
      <c r="F848" s="43">
        <v>0</v>
      </c>
      <c r="G848" s="43" t="str">
        <f t="shared" si="27"/>
        <v>8.年度末職員数内訳(4)事務部門職員数(人)常勤職員</v>
      </c>
      <c r="H848" s="44">
        <v>2020</v>
      </c>
      <c r="I848" s="44">
        <v>0</v>
      </c>
      <c r="J848" s="44">
        <v>0</v>
      </c>
      <c r="K848" s="44">
        <v>0</v>
      </c>
      <c r="L848" s="45" t="str">
        <f t="shared" si="28"/>
        <v>insert into analy_gyoretu values(2020,0,0,0,27,null,02,null,34,0,0,'8.年度末職員数内訳(4)事務部門職員数(人)常勤職員',null,null,null,null);</v>
      </c>
    </row>
    <row r="849" spans="1:12" ht="24.4" customHeight="1" x14ac:dyDescent="0.15">
      <c r="A849" s="9" t="s">
        <v>903</v>
      </c>
      <c r="B849" s="9">
        <v>27</v>
      </c>
      <c r="C849" s="18" t="s">
        <v>1301</v>
      </c>
      <c r="D849" s="14" t="s">
        <v>228</v>
      </c>
      <c r="E849" s="15" t="s">
        <v>148</v>
      </c>
      <c r="F849" s="43">
        <v>0</v>
      </c>
      <c r="G849" s="43" t="str">
        <f t="shared" si="27"/>
        <v>8.年度末職員数内訳(4)事務部門職員数(人)会計年度任用職員（フルタイム）</v>
      </c>
      <c r="H849" s="44">
        <v>2020</v>
      </c>
      <c r="I849" s="44">
        <v>0</v>
      </c>
      <c r="J849" s="44">
        <v>0</v>
      </c>
      <c r="K849" s="44">
        <v>0</v>
      </c>
      <c r="L849" s="45" t="str">
        <f t="shared" si="28"/>
        <v>insert into analy_gyoretu values(2020,0,0,0,27,null,02,null,35,0,0,'8.年度末職員数内訳(4)事務部門職員数(人)会計年度任用職員（フルタイム）',null,null,null,null);</v>
      </c>
    </row>
    <row r="850" spans="1:12" ht="24.4" customHeight="1" x14ac:dyDescent="0.15">
      <c r="A850" s="9" t="s">
        <v>903</v>
      </c>
      <c r="B850" s="9">
        <v>27</v>
      </c>
      <c r="C850" s="18" t="s">
        <v>1302</v>
      </c>
      <c r="D850" s="14" t="s">
        <v>228</v>
      </c>
      <c r="E850" s="15" t="s">
        <v>150</v>
      </c>
      <c r="F850" s="43">
        <v>0</v>
      </c>
      <c r="G850" s="43" t="str">
        <f t="shared" si="27"/>
        <v>8.年度末職員数内訳(4)事務部門職員数(人)会計年度任用職員（パートタイム）</v>
      </c>
      <c r="H850" s="44">
        <v>2020</v>
      </c>
      <c r="I850" s="44">
        <v>0</v>
      </c>
      <c r="J850" s="44">
        <v>0</v>
      </c>
      <c r="K850" s="44">
        <v>0</v>
      </c>
      <c r="L850" s="45" t="str">
        <f t="shared" si="28"/>
        <v>insert into analy_gyoretu values(2020,0,0,0,27,null,02,null,36,0,0,'8.年度末職員数内訳(4)事務部門職員数(人)会計年度任用職員（パートタイム）',null,null,null,null);</v>
      </c>
    </row>
    <row r="851" spans="1:12" ht="24.4" customHeight="1" x14ac:dyDescent="0.15">
      <c r="A851" s="9" t="s">
        <v>903</v>
      </c>
      <c r="B851" s="9">
        <v>27</v>
      </c>
      <c r="C851" s="18" t="s">
        <v>1303</v>
      </c>
      <c r="D851" s="14" t="s">
        <v>228</v>
      </c>
      <c r="E851" s="15" t="s">
        <v>152</v>
      </c>
      <c r="F851" s="43">
        <v>0</v>
      </c>
      <c r="G851" s="43" t="str">
        <f t="shared" si="27"/>
        <v>8.年度末職員数内訳(5)給食部門職員数(人)常勤職員</v>
      </c>
      <c r="H851" s="44">
        <v>2020</v>
      </c>
      <c r="I851" s="44">
        <v>0</v>
      </c>
      <c r="J851" s="44">
        <v>0</v>
      </c>
      <c r="K851" s="44">
        <v>0</v>
      </c>
      <c r="L851" s="45" t="str">
        <f t="shared" si="28"/>
        <v>insert into analy_gyoretu values(2020,0,0,0,27,null,02,null,37,0,0,'8.年度末職員数内訳(5)給食部門職員数(人)常勤職員',null,null,null,null);</v>
      </c>
    </row>
    <row r="852" spans="1:12" ht="24.4" customHeight="1" x14ac:dyDescent="0.15">
      <c r="A852" s="9" t="s">
        <v>903</v>
      </c>
      <c r="B852" s="9">
        <v>27</v>
      </c>
      <c r="C852" s="18" t="s">
        <v>1304</v>
      </c>
      <c r="D852" s="14" t="s">
        <v>228</v>
      </c>
      <c r="E852" s="15" t="s">
        <v>153</v>
      </c>
      <c r="F852" s="43">
        <v>0</v>
      </c>
      <c r="G852" s="43" t="str">
        <f t="shared" si="27"/>
        <v>8.年度末職員数内訳(5)給食部門職員数(人)会計年度任用職員（フルタイム）</v>
      </c>
      <c r="H852" s="44">
        <v>2020</v>
      </c>
      <c r="I852" s="44">
        <v>0</v>
      </c>
      <c r="J852" s="44">
        <v>0</v>
      </c>
      <c r="K852" s="44">
        <v>0</v>
      </c>
      <c r="L852" s="45" t="str">
        <f t="shared" si="28"/>
        <v>insert into analy_gyoretu values(2020,0,0,0,27,null,02,null,38,0,0,'8.年度末職員数内訳(5)給食部門職員数(人)会計年度任用職員（フルタイム）',null,null,null,null);</v>
      </c>
    </row>
    <row r="853" spans="1:12" ht="24.4" customHeight="1" x14ac:dyDescent="0.15">
      <c r="A853" s="9" t="s">
        <v>903</v>
      </c>
      <c r="B853" s="9">
        <v>27</v>
      </c>
      <c r="C853" s="18" t="s">
        <v>1305</v>
      </c>
      <c r="D853" s="14" t="s">
        <v>228</v>
      </c>
      <c r="E853" s="15" t="s">
        <v>154</v>
      </c>
      <c r="F853" s="43">
        <v>0</v>
      </c>
      <c r="G853" s="43" t="str">
        <f t="shared" si="27"/>
        <v>8.年度末職員数内訳(5)給食部門職員数(人)会計年度任用職員（パートタイム）</v>
      </c>
      <c r="H853" s="44">
        <v>2020</v>
      </c>
      <c r="I853" s="44">
        <v>0</v>
      </c>
      <c r="J853" s="44">
        <v>0</v>
      </c>
      <c r="K853" s="44">
        <v>0</v>
      </c>
      <c r="L853" s="45" t="str">
        <f t="shared" si="28"/>
        <v>insert into analy_gyoretu values(2020,0,0,0,27,null,02,null,39,0,0,'8.年度末職員数内訳(5)給食部門職員数(人)会計年度任用職員（パートタイム）',null,null,null,null);</v>
      </c>
    </row>
    <row r="854" spans="1:12" ht="24.4" customHeight="1" x14ac:dyDescent="0.15">
      <c r="A854" s="9" t="s">
        <v>903</v>
      </c>
      <c r="B854" s="9">
        <v>27</v>
      </c>
      <c r="C854" s="18" t="s">
        <v>1306</v>
      </c>
      <c r="D854" s="14" t="s">
        <v>228</v>
      </c>
      <c r="E854" s="15" t="s">
        <v>156</v>
      </c>
      <c r="F854" s="43">
        <v>0</v>
      </c>
      <c r="G854" s="43" t="str">
        <f t="shared" si="27"/>
        <v>8.年度末職員数内訳(6)放射線部門職員数(人)常勤職員</v>
      </c>
      <c r="H854" s="44">
        <v>2020</v>
      </c>
      <c r="I854" s="44">
        <v>0</v>
      </c>
      <c r="J854" s="44">
        <v>0</v>
      </c>
      <c r="K854" s="44">
        <v>0</v>
      </c>
      <c r="L854" s="45" t="str">
        <f t="shared" si="28"/>
        <v>insert into analy_gyoretu values(2020,0,0,0,27,null,02,null,40,0,0,'8.年度末職員数内訳(6)放射線部門職員数(人)常勤職員',null,null,null,null);</v>
      </c>
    </row>
    <row r="855" spans="1:12" ht="24.4" customHeight="1" x14ac:dyDescent="0.15">
      <c r="A855" s="9" t="s">
        <v>903</v>
      </c>
      <c r="B855" s="9">
        <v>27</v>
      </c>
      <c r="C855" s="18" t="s">
        <v>1307</v>
      </c>
      <c r="D855" s="14" t="s">
        <v>228</v>
      </c>
      <c r="E855" s="15" t="s">
        <v>902</v>
      </c>
      <c r="F855" s="43">
        <v>0</v>
      </c>
      <c r="G855" s="43" t="str">
        <f t="shared" si="27"/>
        <v>8.年度末職員数内訳(6)放射線部門職員数(人)会計年度任用職員（フルタイム）</v>
      </c>
      <c r="H855" s="44">
        <v>2020</v>
      </c>
      <c r="I855" s="44">
        <v>0</v>
      </c>
      <c r="J855" s="44">
        <v>0</v>
      </c>
      <c r="K855" s="44">
        <v>0</v>
      </c>
      <c r="L855" s="45" t="str">
        <f t="shared" si="28"/>
        <v>insert into analy_gyoretu values(2020,0,0,0,27,null,02,null,41,0,0,'8.年度末職員数内訳(6)放射線部門職員数(人)会計年度任用職員（フルタイム）',null,null,null,null);</v>
      </c>
    </row>
    <row r="856" spans="1:12" ht="24.4" customHeight="1" x14ac:dyDescent="0.15">
      <c r="A856" s="9" t="s">
        <v>903</v>
      </c>
      <c r="B856" s="9">
        <v>27</v>
      </c>
      <c r="C856" s="18" t="s">
        <v>1308</v>
      </c>
      <c r="D856" s="14" t="s">
        <v>228</v>
      </c>
      <c r="E856" s="15" t="s">
        <v>159</v>
      </c>
      <c r="F856" s="43">
        <v>0</v>
      </c>
      <c r="G856" s="43" t="str">
        <f t="shared" si="27"/>
        <v>8.年度末職員数内訳(6)放射線部門職員数(人)会計年度任用職員（パートタイム）</v>
      </c>
      <c r="H856" s="44">
        <v>2020</v>
      </c>
      <c r="I856" s="44">
        <v>0</v>
      </c>
      <c r="J856" s="44">
        <v>0</v>
      </c>
      <c r="K856" s="44">
        <v>0</v>
      </c>
      <c r="L856" s="45" t="str">
        <f t="shared" si="28"/>
        <v>insert into analy_gyoretu values(2020,0,0,0,27,null,02,null,42,0,0,'8.年度末職員数内訳(6)放射線部門職員数(人)会計年度任用職員（パートタイム）',null,null,null,null);</v>
      </c>
    </row>
    <row r="857" spans="1:12" ht="24.4" customHeight="1" x14ac:dyDescent="0.15">
      <c r="A857" s="9" t="s">
        <v>903</v>
      </c>
      <c r="B857" s="9">
        <v>27</v>
      </c>
      <c r="C857" s="18" t="s">
        <v>1309</v>
      </c>
      <c r="D857" s="14" t="s">
        <v>228</v>
      </c>
      <c r="E857" s="15" t="s">
        <v>161</v>
      </c>
      <c r="F857" s="43">
        <v>0</v>
      </c>
      <c r="G857" s="43" t="str">
        <f t="shared" si="27"/>
        <v>8.年度末職員数内訳(7)臨床検査部門職員数(人)常勤職員</v>
      </c>
      <c r="H857" s="44">
        <v>2020</v>
      </c>
      <c r="I857" s="44">
        <v>0</v>
      </c>
      <c r="J857" s="44">
        <v>0</v>
      </c>
      <c r="K857" s="44">
        <v>0</v>
      </c>
      <c r="L857" s="45" t="str">
        <f t="shared" si="28"/>
        <v>insert into analy_gyoretu values(2020,0,0,0,27,null,02,null,43,0,0,'8.年度末職員数内訳(7)臨床検査部門職員数(人)常勤職員',null,null,null,null);</v>
      </c>
    </row>
    <row r="858" spans="1:12" ht="24.4" customHeight="1" x14ac:dyDescent="0.15">
      <c r="A858" s="9" t="s">
        <v>903</v>
      </c>
      <c r="B858" s="9">
        <v>27</v>
      </c>
      <c r="C858" s="18" t="s">
        <v>1310</v>
      </c>
      <c r="D858" s="14" t="s">
        <v>228</v>
      </c>
      <c r="E858" s="15" t="s">
        <v>163</v>
      </c>
      <c r="F858" s="43">
        <v>0</v>
      </c>
      <c r="G858" s="43" t="str">
        <f t="shared" si="27"/>
        <v>8.年度末職員数内訳(7)臨床検査部門職員数(人)会計年度任用職員（フルタイム）</v>
      </c>
      <c r="H858" s="44">
        <v>2020</v>
      </c>
      <c r="I858" s="44">
        <v>0</v>
      </c>
      <c r="J858" s="44">
        <v>0</v>
      </c>
      <c r="K858" s="44">
        <v>0</v>
      </c>
      <c r="L858" s="45" t="str">
        <f t="shared" si="28"/>
        <v>insert into analy_gyoretu values(2020,0,0,0,27,null,02,null,44,0,0,'8.年度末職員数内訳(7)臨床検査部門職員数(人)会計年度任用職員（フルタイム）',null,null,null,null);</v>
      </c>
    </row>
    <row r="859" spans="1:12" ht="24.4" customHeight="1" x14ac:dyDescent="0.15">
      <c r="A859" s="9" t="s">
        <v>903</v>
      </c>
      <c r="B859" s="9">
        <v>27</v>
      </c>
      <c r="C859" s="18" t="s">
        <v>1311</v>
      </c>
      <c r="D859" s="14" t="s">
        <v>228</v>
      </c>
      <c r="E859" s="15" t="s">
        <v>165</v>
      </c>
      <c r="F859" s="43">
        <v>0</v>
      </c>
      <c r="G859" s="43" t="str">
        <f t="shared" si="27"/>
        <v>8.年度末職員数内訳(7)臨床検査部門職員数(人)会計年度任用職員（パートタイム）</v>
      </c>
      <c r="H859" s="44">
        <v>2020</v>
      </c>
      <c r="I859" s="44">
        <v>0</v>
      </c>
      <c r="J859" s="44">
        <v>0</v>
      </c>
      <c r="K859" s="44">
        <v>0</v>
      </c>
      <c r="L859" s="45" t="str">
        <f t="shared" si="28"/>
        <v>insert into analy_gyoretu values(2020,0,0,0,27,null,02,null,45,0,0,'8.年度末職員数内訳(7)臨床検査部門職員数(人)会計年度任用職員（パートタイム）',null,null,null,null);</v>
      </c>
    </row>
    <row r="860" spans="1:12" ht="24.4" customHeight="1" x14ac:dyDescent="0.15">
      <c r="A860" s="9" t="s">
        <v>903</v>
      </c>
      <c r="B860" s="9">
        <v>27</v>
      </c>
      <c r="C860" s="18" t="s">
        <v>1312</v>
      </c>
      <c r="D860" s="14" t="s">
        <v>228</v>
      </c>
      <c r="E860" s="15" t="s">
        <v>167</v>
      </c>
      <c r="F860" s="43">
        <v>0</v>
      </c>
      <c r="G860" s="43" t="str">
        <f t="shared" si="27"/>
        <v>8.年度末職員数内訳(8)その他職員数(人)常勤職員</v>
      </c>
      <c r="H860" s="44">
        <v>2020</v>
      </c>
      <c r="I860" s="44">
        <v>0</v>
      </c>
      <c r="J860" s="44">
        <v>0</v>
      </c>
      <c r="K860" s="44">
        <v>0</v>
      </c>
      <c r="L860" s="45" t="str">
        <f t="shared" si="28"/>
        <v>insert into analy_gyoretu values(2020,0,0,0,27,null,02,null,46,0,0,'8.年度末職員数内訳(8)その他職員数(人)常勤職員',null,null,null,null);</v>
      </c>
    </row>
    <row r="861" spans="1:12" ht="24.4" customHeight="1" x14ac:dyDescent="0.15">
      <c r="A861" s="9" t="s">
        <v>903</v>
      </c>
      <c r="B861" s="9">
        <v>27</v>
      </c>
      <c r="C861" s="18" t="s">
        <v>1313</v>
      </c>
      <c r="D861" s="14" t="s">
        <v>228</v>
      </c>
      <c r="E861" s="15" t="s">
        <v>169</v>
      </c>
      <c r="F861" s="43">
        <v>0</v>
      </c>
      <c r="G861" s="43" t="str">
        <f t="shared" si="27"/>
        <v>8.年度末職員数内訳(8)その他職員数(人)会計年度任用職員（フルタイム）</v>
      </c>
      <c r="H861" s="44">
        <v>2020</v>
      </c>
      <c r="I861" s="44">
        <v>0</v>
      </c>
      <c r="J861" s="44">
        <v>0</v>
      </c>
      <c r="K861" s="44">
        <v>0</v>
      </c>
      <c r="L861" s="45" t="str">
        <f t="shared" si="28"/>
        <v>insert into analy_gyoretu values(2020,0,0,0,27,null,02,null,47,0,0,'8.年度末職員数内訳(8)その他職員数(人)会計年度任用職員（フルタイム）',null,null,null,null);</v>
      </c>
    </row>
    <row r="862" spans="1:12" ht="24.4" customHeight="1" x14ac:dyDescent="0.15">
      <c r="A862" s="9" t="s">
        <v>903</v>
      </c>
      <c r="B862" s="9">
        <v>27</v>
      </c>
      <c r="C862" s="18" t="s">
        <v>1314</v>
      </c>
      <c r="D862" s="14" t="s">
        <v>228</v>
      </c>
      <c r="E862" s="15" t="s">
        <v>171</v>
      </c>
      <c r="F862" s="43">
        <v>0</v>
      </c>
      <c r="G862" s="43" t="str">
        <f t="shared" si="27"/>
        <v>8.年度末職員数内訳(8)その他職員数(人)会計年度任用職員（パートタイム）</v>
      </c>
      <c r="H862" s="44">
        <v>2020</v>
      </c>
      <c r="I862" s="44">
        <v>0</v>
      </c>
      <c r="J862" s="44">
        <v>0</v>
      </c>
      <c r="K862" s="44">
        <v>0</v>
      </c>
      <c r="L862" s="45" t="str">
        <f t="shared" si="28"/>
        <v>insert into analy_gyoretu values(2020,0,0,0,27,null,02,null,48,0,0,'8.年度末職員数内訳(8)その他職員数(人)会計年度任用職員（パートタイム）',null,null,null,null);</v>
      </c>
    </row>
    <row r="863" spans="1:12" ht="24.4" customHeight="1" x14ac:dyDescent="0.15">
      <c r="A863" s="9" t="s">
        <v>903</v>
      </c>
      <c r="B863" s="9">
        <v>27</v>
      </c>
      <c r="C863" s="18" t="s">
        <v>899</v>
      </c>
      <c r="D863" s="14" t="s">
        <v>228</v>
      </c>
      <c r="E863" s="15" t="s">
        <v>173</v>
      </c>
      <c r="F863" s="43">
        <v>0</v>
      </c>
      <c r="G863" s="43" t="str">
        <f t="shared" si="27"/>
        <v>8.年度末職員数内訳全職員数(人)常勤職員</v>
      </c>
      <c r="H863" s="44">
        <v>2020</v>
      </c>
      <c r="I863" s="44">
        <v>0</v>
      </c>
      <c r="J863" s="44">
        <v>0</v>
      </c>
      <c r="K863" s="44">
        <v>0</v>
      </c>
      <c r="L863" s="45" t="str">
        <f t="shared" si="28"/>
        <v>insert into analy_gyoretu values(2020,0,0,0,27,null,02,null,49,0,0,'8.年度末職員数内訳全職員数(人)常勤職員',null,null,null,null);</v>
      </c>
    </row>
    <row r="864" spans="1:12" ht="24.4" customHeight="1" x14ac:dyDescent="0.15">
      <c r="A864" s="9" t="s">
        <v>903</v>
      </c>
      <c r="B864" s="9">
        <v>27</v>
      </c>
      <c r="C864" s="18" t="s">
        <v>900</v>
      </c>
      <c r="D864" s="14" t="s">
        <v>228</v>
      </c>
      <c r="E864" s="15" t="s">
        <v>175</v>
      </c>
      <c r="F864" s="43">
        <v>0</v>
      </c>
      <c r="G864" s="43" t="str">
        <f t="shared" si="27"/>
        <v>8.年度末職員数内訳全職員数(人)会計年度任用職員（フルタイム）</v>
      </c>
      <c r="H864" s="44">
        <v>2020</v>
      </c>
      <c r="I864" s="44">
        <v>0</v>
      </c>
      <c r="J864" s="44">
        <v>0</v>
      </c>
      <c r="K864" s="44">
        <v>0</v>
      </c>
      <c r="L864" s="45" t="str">
        <f t="shared" si="28"/>
        <v>insert into analy_gyoretu values(2020,0,0,0,27,null,02,null,50,0,0,'8.年度末職員数内訳全職員数(人)会計年度任用職員（フルタイム）',null,null,null,null);</v>
      </c>
    </row>
    <row r="865" spans="1:12" ht="24.4" customHeight="1" x14ac:dyDescent="0.15">
      <c r="A865" s="9" t="s">
        <v>903</v>
      </c>
      <c r="B865" s="9">
        <v>27</v>
      </c>
      <c r="C865" s="18" t="s">
        <v>901</v>
      </c>
      <c r="D865" s="14" t="s">
        <v>228</v>
      </c>
      <c r="E865" s="15" t="s">
        <v>177</v>
      </c>
      <c r="F865" s="43">
        <v>0</v>
      </c>
      <c r="G865" s="43" t="str">
        <f t="shared" si="27"/>
        <v>8.年度末職員数内訳全職員数(人)会計年度任用職員（パートタイム）</v>
      </c>
      <c r="H865" s="44">
        <v>2020</v>
      </c>
      <c r="I865" s="44">
        <v>0</v>
      </c>
      <c r="J865" s="44">
        <v>0</v>
      </c>
      <c r="K865" s="44">
        <v>0</v>
      </c>
      <c r="L865" s="45" t="str">
        <f t="shared" si="28"/>
        <v>insert into analy_gyoretu values(2020,0,0,0,27,null,02,null,51,0,0,'8.年度末職員数内訳全職員数(人)会計年度任用職員（パートタイム）',null,null,null,null);</v>
      </c>
    </row>
    <row r="866" spans="1:12" ht="24.4" customHeight="1" x14ac:dyDescent="0.15">
      <c r="A866" s="9" t="s">
        <v>903</v>
      </c>
      <c r="B866" s="11">
        <v>28</v>
      </c>
      <c r="C866" s="35" t="s">
        <v>904</v>
      </c>
      <c r="D866" s="11" t="s">
        <v>88</v>
      </c>
      <c r="E866" s="15" t="s">
        <v>89</v>
      </c>
      <c r="F866" s="43">
        <v>0</v>
      </c>
      <c r="G866" s="43" t="str">
        <f t="shared" si="27"/>
        <v>1.その他医業収益</v>
      </c>
      <c r="H866" s="44">
        <v>2020</v>
      </c>
      <c r="I866" s="44">
        <v>0</v>
      </c>
      <c r="J866" s="44">
        <v>0</v>
      </c>
      <c r="K866" s="44">
        <v>0</v>
      </c>
      <c r="L866" s="45" t="str">
        <f t="shared" si="28"/>
        <v>insert into analy_gyoretu values(2020,0,0,0,28,null,01,null,1,0,0,'1.その他医業収益',null,null,null,null);</v>
      </c>
    </row>
    <row r="867" spans="1:12" ht="24.4" customHeight="1" x14ac:dyDescent="0.15">
      <c r="A867" s="9" t="s">
        <v>903</v>
      </c>
      <c r="B867" s="11">
        <v>28</v>
      </c>
      <c r="C867" s="35" t="s">
        <v>905</v>
      </c>
      <c r="D867" s="11" t="s">
        <v>88</v>
      </c>
      <c r="E867" s="15" t="s">
        <v>91</v>
      </c>
      <c r="F867" s="43">
        <v>0</v>
      </c>
      <c r="G867" s="43" t="str">
        <f t="shared" si="27"/>
        <v>(1)室料差額収益</v>
      </c>
      <c r="H867" s="44">
        <v>2020</v>
      </c>
      <c r="I867" s="44">
        <v>0</v>
      </c>
      <c r="J867" s="44">
        <v>0</v>
      </c>
      <c r="K867" s="44">
        <v>0</v>
      </c>
      <c r="L867" s="45" t="str">
        <f t="shared" si="28"/>
        <v>insert into analy_gyoretu values(2020,0,0,0,28,null,01,null,2,0,0,'(1)室料差額収益',null,null,null,null);</v>
      </c>
    </row>
    <row r="868" spans="1:12" ht="24.4" customHeight="1" x14ac:dyDescent="0.15">
      <c r="A868" s="9" t="s">
        <v>903</v>
      </c>
      <c r="B868" s="11">
        <v>28</v>
      </c>
      <c r="C868" s="35" t="s">
        <v>906</v>
      </c>
      <c r="D868" s="11" t="s">
        <v>88</v>
      </c>
      <c r="E868" s="15" t="s">
        <v>93</v>
      </c>
      <c r="F868" s="43">
        <v>0</v>
      </c>
      <c r="G868" s="43" t="str">
        <f t="shared" si="27"/>
        <v>(2)公衆衛生活動収益</v>
      </c>
      <c r="H868" s="44">
        <v>2020</v>
      </c>
      <c r="I868" s="44">
        <v>0</v>
      </c>
      <c r="J868" s="44">
        <v>0</v>
      </c>
      <c r="K868" s="44">
        <v>0</v>
      </c>
      <c r="L868" s="45" t="str">
        <f t="shared" si="28"/>
        <v>insert into analy_gyoretu values(2020,0,0,0,28,null,01,null,3,0,0,'(2)公衆衛生活動収益',null,null,null,null);</v>
      </c>
    </row>
    <row r="869" spans="1:12" ht="24.4" customHeight="1" x14ac:dyDescent="0.15">
      <c r="A869" s="9" t="s">
        <v>903</v>
      </c>
      <c r="B869" s="11">
        <v>28</v>
      </c>
      <c r="C869" s="35" t="s">
        <v>907</v>
      </c>
      <c r="D869" s="11" t="s">
        <v>88</v>
      </c>
      <c r="E869" s="15" t="s">
        <v>95</v>
      </c>
      <c r="F869" s="43">
        <v>0</v>
      </c>
      <c r="G869" s="43" t="str">
        <f t="shared" si="27"/>
        <v>(3)医療相談収益</v>
      </c>
      <c r="H869" s="44">
        <v>2020</v>
      </c>
      <c r="I869" s="44">
        <v>0</v>
      </c>
      <c r="J869" s="44">
        <v>0</v>
      </c>
      <c r="K869" s="44">
        <v>0</v>
      </c>
      <c r="L869" s="45" t="str">
        <f t="shared" si="28"/>
        <v>insert into analy_gyoretu values(2020,0,0,0,28,null,01,null,4,0,0,'(3)医療相談収益',null,null,null,null);</v>
      </c>
    </row>
    <row r="870" spans="1:12" ht="24.4" customHeight="1" x14ac:dyDescent="0.15">
      <c r="A870" s="9" t="s">
        <v>903</v>
      </c>
      <c r="B870" s="11">
        <v>28</v>
      </c>
      <c r="C870" s="35" t="s">
        <v>908</v>
      </c>
      <c r="D870" s="11" t="s">
        <v>88</v>
      </c>
      <c r="E870" s="15" t="s">
        <v>97</v>
      </c>
      <c r="F870" s="43">
        <v>0</v>
      </c>
      <c r="G870" s="43" t="str">
        <f t="shared" si="27"/>
        <v>(4)その他医業収益</v>
      </c>
      <c r="H870" s="44">
        <v>2020</v>
      </c>
      <c r="I870" s="44">
        <v>0</v>
      </c>
      <c r="J870" s="44">
        <v>0</v>
      </c>
      <c r="K870" s="44">
        <v>0</v>
      </c>
      <c r="L870" s="45" t="str">
        <f t="shared" si="28"/>
        <v>insert into analy_gyoretu values(2020,0,0,0,28,null,01,null,5,0,0,'(4)その他医業収益',null,null,null,null);</v>
      </c>
    </row>
    <row r="871" spans="1:12" ht="24.4" customHeight="1" x14ac:dyDescent="0.15">
      <c r="A871" s="9" t="s">
        <v>903</v>
      </c>
      <c r="B871" s="11">
        <v>28</v>
      </c>
      <c r="C871" s="35" t="s">
        <v>909</v>
      </c>
      <c r="D871" s="11" t="s">
        <v>88</v>
      </c>
      <c r="E871" s="15" t="s">
        <v>98</v>
      </c>
      <c r="F871" s="43">
        <v>0</v>
      </c>
      <c r="G871" s="43" t="str">
        <f t="shared" ref="G871:G923" si="29">SUBSTITUTE(SUBSTITUTE(TRIM(C871)," ",""),"　","")</f>
        <v>2.その他医業外収益</v>
      </c>
      <c r="H871" s="44">
        <v>2020</v>
      </c>
      <c r="I871" s="44">
        <v>0</v>
      </c>
      <c r="J871" s="44">
        <v>0</v>
      </c>
      <c r="K871" s="44">
        <v>0</v>
      </c>
      <c r="L871" s="45" t="str">
        <f t="shared" si="28"/>
        <v>insert into analy_gyoretu values(2020,0,0,0,28,null,01,null,6,0,0,'2.その他医業外収益',null,null,null,null);</v>
      </c>
    </row>
    <row r="872" spans="1:12" ht="24.4" customHeight="1" x14ac:dyDescent="0.15">
      <c r="A872" s="9" t="s">
        <v>903</v>
      </c>
      <c r="B872" s="11">
        <v>28</v>
      </c>
      <c r="C872" s="35" t="s">
        <v>910</v>
      </c>
      <c r="D872" s="11" t="s">
        <v>88</v>
      </c>
      <c r="E872" s="15" t="s">
        <v>99</v>
      </c>
      <c r="F872" s="43">
        <v>0</v>
      </c>
      <c r="G872" s="43" t="str">
        <f t="shared" si="29"/>
        <v>(1)患者外給食収益</v>
      </c>
      <c r="H872" s="44">
        <v>2020</v>
      </c>
      <c r="I872" s="44">
        <v>0</v>
      </c>
      <c r="J872" s="44">
        <v>0</v>
      </c>
      <c r="K872" s="44">
        <v>0</v>
      </c>
      <c r="L872" s="45" t="str">
        <f t="shared" si="28"/>
        <v>insert into analy_gyoretu values(2020,0,0,0,28,null,01,null,7,0,0,'(1)患者外給食収益',null,null,null,null);</v>
      </c>
    </row>
    <row r="873" spans="1:12" ht="24.4" customHeight="1" x14ac:dyDescent="0.15">
      <c r="A873" s="9" t="s">
        <v>903</v>
      </c>
      <c r="B873" s="11">
        <v>28</v>
      </c>
      <c r="C873" s="35" t="s">
        <v>911</v>
      </c>
      <c r="D873" s="11" t="s">
        <v>88</v>
      </c>
      <c r="E873" s="15" t="s">
        <v>100</v>
      </c>
      <c r="F873" s="43">
        <v>0</v>
      </c>
      <c r="G873" s="43" t="str">
        <f t="shared" si="29"/>
        <v>(2)その他医業外収益</v>
      </c>
      <c r="H873" s="44">
        <v>2020</v>
      </c>
      <c r="I873" s="44">
        <v>0</v>
      </c>
      <c r="J873" s="44">
        <v>0</v>
      </c>
      <c r="K873" s="44">
        <v>0</v>
      </c>
      <c r="L873" s="45" t="str">
        <f t="shared" si="28"/>
        <v>insert into analy_gyoretu values(2020,0,0,0,28,null,01,null,8,0,0,'(2)その他医業外収益',null,null,null,null);</v>
      </c>
    </row>
    <row r="874" spans="1:12" ht="24.4" customHeight="1" x14ac:dyDescent="0.15">
      <c r="A874" s="9" t="s">
        <v>903</v>
      </c>
      <c r="B874" s="11">
        <v>28</v>
      </c>
      <c r="C874" s="35" t="s">
        <v>912</v>
      </c>
      <c r="D874" s="11" t="s">
        <v>88</v>
      </c>
      <c r="E874" s="15" t="s">
        <v>101</v>
      </c>
      <c r="F874" s="43">
        <v>0</v>
      </c>
      <c r="G874" s="43" t="str">
        <f t="shared" si="29"/>
        <v>3.その他医業費用</v>
      </c>
      <c r="H874" s="44">
        <v>2020</v>
      </c>
      <c r="I874" s="44">
        <v>0</v>
      </c>
      <c r="J874" s="44">
        <v>0</v>
      </c>
      <c r="K874" s="44">
        <v>0</v>
      </c>
      <c r="L874" s="45" t="str">
        <f t="shared" si="28"/>
        <v>insert into analy_gyoretu values(2020,0,0,0,28,null,01,null,9,0,0,'3.その他医業費用',null,null,null,null);</v>
      </c>
    </row>
    <row r="875" spans="1:12" ht="24.4" customHeight="1" x14ac:dyDescent="0.15">
      <c r="A875" s="9" t="s">
        <v>903</v>
      </c>
      <c r="B875" s="11">
        <v>28</v>
      </c>
      <c r="C875" s="35" t="s">
        <v>913</v>
      </c>
      <c r="D875" s="11" t="s">
        <v>88</v>
      </c>
      <c r="E875" s="15" t="s">
        <v>102</v>
      </c>
      <c r="F875" s="43">
        <v>0</v>
      </c>
      <c r="G875" s="43" t="str">
        <f t="shared" si="29"/>
        <v>(1)経費</v>
      </c>
      <c r="H875" s="44">
        <v>2020</v>
      </c>
      <c r="I875" s="44">
        <v>0</v>
      </c>
      <c r="J875" s="44">
        <v>0</v>
      </c>
      <c r="K875" s="44">
        <v>0</v>
      </c>
      <c r="L875" s="45" t="str">
        <f t="shared" si="28"/>
        <v>insert into analy_gyoretu values(2020,0,0,0,28,null,01,null,10,0,0,'(1)経費',null,null,null,null);</v>
      </c>
    </row>
    <row r="876" spans="1:12" ht="24.4" customHeight="1" x14ac:dyDescent="0.15">
      <c r="A876" s="9" t="s">
        <v>903</v>
      </c>
      <c r="B876" s="11">
        <v>28</v>
      </c>
      <c r="C876" s="35" t="s">
        <v>914</v>
      </c>
      <c r="D876" s="11" t="s">
        <v>88</v>
      </c>
      <c r="E876" s="15" t="s">
        <v>104</v>
      </c>
      <c r="F876" s="43">
        <v>0</v>
      </c>
      <c r="G876" s="43" t="str">
        <f t="shared" si="29"/>
        <v>(ア）光熱水費</v>
      </c>
      <c r="H876" s="44">
        <v>2020</v>
      </c>
      <c r="I876" s="44">
        <v>0</v>
      </c>
      <c r="J876" s="44">
        <v>0</v>
      </c>
      <c r="K876" s="44">
        <v>0</v>
      </c>
      <c r="L876" s="45" t="str">
        <f t="shared" si="28"/>
        <v>insert into analy_gyoretu values(2020,0,0,0,28,null,01,null,11,0,0,'(ア）光熱水費',null,null,null,null);</v>
      </c>
    </row>
    <row r="877" spans="1:12" ht="24.4" customHeight="1" x14ac:dyDescent="0.15">
      <c r="A877" s="9" t="s">
        <v>903</v>
      </c>
      <c r="B877" s="11">
        <v>28</v>
      </c>
      <c r="C877" s="35" t="s">
        <v>915</v>
      </c>
      <c r="D877" s="11" t="s">
        <v>88</v>
      </c>
      <c r="E877" s="15" t="s">
        <v>106</v>
      </c>
      <c r="F877" s="43">
        <v>0</v>
      </c>
      <c r="G877" s="43" t="str">
        <f t="shared" si="29"/>
        <v>(イ)委託料</v>
      </c>
      <c r="H877" s="44">
        <v>2020</v>
      </c>
      <c r="I877" s="44">
        <v>0</v>
      </c>
      <c r="J877" s="44">
        <v>0</v>
      </c>
      <c r="K877" s="44">
        <v>0</v>
      </c>
      <c r="L877" s="45" t="str">
        <f t="shared" si="28"/>
        <v>insert into analy_gyoretu values(2020,0,0,0,28,null,01,null,12,0,0,'(イ)委託料',null,null,null,null);</v>
      </c>
    </row>
    <row r="878" spans="1:12" ht="24.4" customHeight="1" x14ac:dyDescent="0.15">
      <c r="A878" s="9" t="s">
        <v>903</v>
      </c>
      <c r="B878" s="11">
        <v>28</v>
      </c>
      <c r="C878" s="35" t="s">
        <v>916</v>
      </c>
      <c r="D878" s="11" t="s">
        <v>88</v>
      </c>
      <c r="E878" s="15" t="s">
        <v>108</v>
      </c>
      <c r="F878" s="43">
        <v>0</v>
      </c>
      <c r="G878" s="43" t="str">
        <f t="shared" si="29"/>
        <v>(ウ)交際費</v>
      </c>
      <c r="H878" s="44">
        <v>2020</v>
      </c>
      <c r="I878" s="44">
        <v>0</v>
      </c>
      <c r="J878" s="44">
        <v>0</v>
      </c>
      <c r="K878" s="44">
        <v>0</v>
      </c>
      <c r="L878" s="45" t="str">
        <f t="shared" si="28"/>
        <v>insert into analy_gyoretu values(2020,0,0,0,28,null,01,null,13,0,0,'(ウ)交際費',null,null,null,null);</v>
      </c>
    </row>
    <row r="879" spans="1:12" ht="24.4" customHeight="1" x14ac:dyDescent="0.15">
      <c r="A879" s="9" t="s">
        <v>903</v>
      </c>
      <c r="B879" s="11">
        <v>28</v>
      </c>
      <c r="C879" s="35" t="s">
        <v>917</v>
      </c>
      <c r="D879" s="11" t="s">
        <v>88</v>
      </c>
      <c r="E879" s="15" t="s">
        <v>110</v>
      </c>
      <c r="F879" s="43">
        <v>0</v>
      </c>
      <c r="G879" s="43" t="str">
        <f t="shared" si="29"/>
        <v>(エ)厚生福利費</v>
      </c>
      <c r="H879" s="44">
        <v>2020</v>
      </c>
      <c r="I879" s="44">
        <v>0</v>
      </c>
      <c r="J879" s="44">
        <v>0</v>
      </c>
      <c r="K879" s="44">
        <v>0</v>
      </c>
      <c r="L879" s="45" t="str">
        <f t="shared" si="28"/>
        <v>insert into analy_gyoretu values(2020,0,0,0,28,null,01,null,14,0,0,'(エ)厚生福利費',null,null,null,null);</v>
      </c>
    </row>
    <row r="880" spans="1:12" ht="24.4" customHeight="1" x14ac:dyDescent="0.15">
      <c r="A880" s="9" t="s">
        <v>903</v>
      </c>
      <c r="B880" s="11">
        <v>28</v>
      </c>
      <c r="C880" s="35" t="s">
        <v>918</v>
      </c>
      <c r="D880" s="11" t="s">
        <v>88</v>
      </c>
      <c r="E880" s="15" t="s">
        <v>112</v>
      </c>
      <c r="F880" s="43">
        <v>0</v>
      </c>
      <c r="G880" s="43" t="str">
        <f t="shared" si="29"/>
        <v>(オ)燃料費</v>
      </c>
      <c r="H880" s="44">
        <v>2020</v>
      </c>
      <c r="I880" s="44">
        <v>0</v>
      </c>
      <c r="J880" s="44">
        <v>0</v>
      </c>
      <c r="K880" s="44">
        <v>0</v>
      </c>
      <c r="L880" s="45" t="str">
        <f t="shared" si="28"/>
        <v>insert into analy_gyoretu values(2020,0,0,0,28,null,01,null,15,0,0,'(オ)燃料費',null,null,null,null);</v>
      </c>
    </row>
    <row r="881" spans="1:12" ht="24.4" customHeight="1" x14ac:dyDescent="0.15">
      <c r="A881" s="9" t="s">
        <v>903</v>
      </c>
      <c r="B881" s="11">
        <v>28</v>
      </c>
      <c r="C881" s="35" t="s">
        <v>919</v>
      </c>
      <c r="D881" s="11" t="s">
        <v>88</v>
      </c>
      <c r="E881" s="15" t="s">
        <v>114</v>
      </c>
      <c r="F881" s="43">
        <v>0</v>
      </c>
      <c r="G881" s="43" t="str">
        <f t="shared" si="29"/>
        <v>(カ)その他経費</v>
      </c>
      <c r="H881" s="44">
        <v>2020</v>
      </c>
      <c r="I881" s="44">
        <v>0</v>
      </c>
      <c r="J881" s="44">
        <v>0</v>
      </c>
      <c r="K881" s="44">
        <v>0</v>
      </c>
      <c r="L881" s="45" t="str">
        <f t="shared" si="28"/>
        <v>insert into analy_gyoretu values(2020,0,0,0,28,null,01,null,16,0,0,'(カ)その他経費',null,null,null,null);</v>
      </c>
    </row>
    <row r="882" spans="1:12" ht="24.4" customHeight="1" x14ac:dyDescent="0.15">
      <c r="A882" s="9" t="s">
        <v>903</v>
      </c>
      <c r="B882" s="11">
        <v>28</v>
      </c>
      <c r="C882" s="35" t="s">
        <v>920</v>
      </c>
      <c r="D882" s="11" t="s">
        <v>88</v>
      </c>
      <c r="E882" s="15" t="s">
        <v>116</v>
      </c>
      <c r="F882" s="43">
        <v>0</v>
      </c>
      <c r="G882" s="43" t="str">
        <f t="shared" si="29"/>
        <v>(2)研究研修費</v>
      </c>
      <c r="H882" s="44">
        <v>2020</v>
      </c>
      <c r="I882" s="44">
        <v>0</v>
      </c>
      <c r="J882" s="44">
        <v>0</v>
      </c>
      <c r="K882" s="44">
        <v>0</v>
      </c>
      <c r="L882" s="45" t="str">
        <f t="shared" si="28"/>
        <v>insert into analy_gyoretu values(2020,0,0,0,28,null,01,null,17,0,0,'(2)研究研修費',null,null,null,null);</v>
      </c>
    </row>
    <row r="883" spans="1:12" ht="24.4" customHeight="1" x14ac:dyDescent="0.15">
      <c r="A883" s="9" t="s">
        <v>903</v>
      </c>
      <c r="B883" s="11">
        <v>28</v>
      </c>
      <c r="C883" s="35" t="s">
        <v>921</v>
      </c>
      <c r="D883" s="11" t="s">
        <v>88</v>
      </c>
      <c r="E883" s="15" t="s">
        <v>118</v>
      </c>
      <c r="F883" s="43">
        <v>0</v>
      </c>
      <c r="G883" s="43" t="str">
        <f t="shared" si="29"/>
        <v>(ア）旅費</v>
      </c>
      <c r="H883" s="44">
        <v>2020</v>
      </c>
      <c r="I883" s="44">
        <v>0</v>
      </c>
      <c r="J883" s="44">
        <v>0</v>
      </c>
      <c r="K883" s="44">
        <v>0</v>
      </c>
      <c r="L883" s="45" t="str">
        <f t="shared" si="28"/>
        <v>insert into analy_gyoretu values(2020,0,0,0,28,null,01,null,18,0,0,'(ア）旅費',null,null,null,null);</v>
      </c>
    </row>
    <row r="884" spans="1:12" ht="24.4" customHeight="1" x14ac:dyDescent="0.15">
      <c r="A884" s="9" t="s">
        <v>903</v>
      </c>
      <c r="B884" s="11">
        <v>28</v>
      </c>
      <c r="C884" s="35" t="s">
        <v>922</v>
      </c>
      <c r="D884" s="11" t="s">
        <v>88</v>
      </c>
      <c r="E884" s="15" t="s">
        <v>120</v>
      </c>
      <c r="F884" s="43">
        <v>0</v>
      </c>
      <c r="G884" s="43" t="str">
        <f t="shared" si="29"/>
        <v>(イ)図書費</v>
      </c>
      <c r="H884" s="44">
        <v>2020</v>
      </c>
      <c r="I884" s="44">
        <v>0</v>
      </c>
      <c r="J884" s="44">
        <v>0</v>
      </c>
      <c r="K884" s="44">
        <v>0</v>
      </c>
      <c r="L884" s="45" t="str">
        <f t="shared" si="28"/>
        <v>insert into analy_gyoretu values(2020,0,0,0,28,null,01,null,19,0,0,'(イ)図書費',null,null,null,null);</v>
      </c>
    </row>
    <row r="885" spans="1:12" ht="24.4" customHeight="1" x14ac:dyDescent="0.15">
      <c r="A885" s="9" t="s">
        <v>903</v>
      </c>
      <c r="B885" s="11">
        <v>28</v>
      </c>
      <c r="C885" s="36" t="s">
        <v>941</v>
      </c>
      <c r="D885" s="11" t="s">
        <v>88</v>
      </c>
      <c r="E885" s="15" t="s">
        <v>122</v>
      </c>
      <c r="F885" s="43">
        <v>0</v>
      </c>
      <c r="G885" s="43" t="str">
        <f t="shared" si="29"/>
        <v>(ウ)その他研究研修費</v>
      </c>
      <c r="H885" s="44">
        <v>2020</v>
      </c>
      <c r="I885" s="44">
        <v>0</v>
      </c>
      <c r="J885" s="44">
        <v>0</v>
      </c>
      <c r="K885" s="44">
        <v>0</v>
      </c>
      <c r="L885" s="45" t="str">
        <f t="shared" si="28"/>
        <v>insert into analy_gyoretu values(2020,0,0,0,28,null,01,null,20,0,0,'(ウ)その他研究研修費',null,null,null,null);</v>
      </c>
    </row>
    <row r="886" spans="1:12" ht="24.4" customHeight="1" x14ac:dyDescent="0.15">
      <c r="A886" s="9" t="s">
        <v>903</v>
      </c>
      <c r="B886" s="11">
        <v>28</v>
      </c>
      <c r="C886" s="35" t="s">
        <v>923</v>
      </c>
      <c r="D886" s="11" t="s">
        <v>88</v>
      </c>
      <c r="E886" s="15" t="s">
        <v>123</v>
      </c>
      <c r="F886" s="43">
        <v>0</v>
      </c>
      <c r="G886" s="43" t="str">
        <f t="shared" si="29"/>
        <v>(3)資産減耗費</v>
      </c>
      <c r="H886" s="44">
        <v>2020</v>
      </c>
      <c r="I886" s="44">
        <v>0</v>
      </c>
      <c r="J886" s="44">
        <v>0</v>
      </c>
      <c r="K886" s="44">
        <v>0</v>
      </c>
      <c r="L886" s="45" t="str">
        <f t="shared" si="28"/>
        <v>insert into analy_gyoretu values(2020,0,0,0,28,null,01,null,21,0,0,'(3)資産減耗費',null,null,null,null);</v>
      </c>
    </row>
    <row r="887" spans="1:12" ht="24.4" customHeight="1" x14ac:dyDescent="0.15">
      <c r="A887" s="9" t="s">
        <v>903</v>
      </c>
      <c r="B887" s="11">
        <v>28</v>
      </c>
      <c r="C887" s="35" t="s">
        <v>924</v>
      </c>
      <c r="D887" s="11" t="s">
        <v>88</v>
      </c>
      <c r="E887" s="15" t="s">
        <v>125</v>
      </c>
      <c r="F887" s="43">
        <v>0</v>
      </c>
      <c r="G887" s="43" t="str">
        <f t="shared" si="29"/>
        <v>4.その他医業外費用</v>
      </c>
      <c r="H887" s="44">
        <v>2020</v>
      </c>
      <c r="I887" s="44">
        <v>0</v>
      </c>
      <c r="J887" s="44">
        <v>0</v>
      </c>
      <c r="K887" s="44">
        <v>0</v>
      </c>
      <c r="L887" s="45" t="str">
        <f t="shared" si="28"/>
        <v>insert into analy_gyoretu values(2020,0,0,0,28,null,01,null,22,0,0,'4.その他医業外費用',null,null,null,null);</v>
      </c>
    </row>
    <row r="888" spans="1:12" ht="24.4" customHeight="1" x14ac:dyDescent="0.15">
      <c r="A888" s="9" t="s">
        <v>903</v>
      </c>
      <c r="B888" s="11">
        <v>28</v>
      </c>
      <c r="C888" s="35" t="s">
        <v>925</v>
      </c>
      <c r="D888" s="11" t="s">
        <v>88</v>
      </c>
      <c r="E888" s="15" t="s">
        <v>127</v>
      </c>
      <c r="F888" s="43">
        <v>0</v>
      </c>
      <c r="G888" s="43" t="str">
        <f t="shared" si="29"/>
        <v>(1)患者外給食材料費</v>
      </c>
      <c r="H888" s="44">
        <v>2020</v>
      </c>
      <c r="I888" s="44">
        <v>0</v>
      </c>
      <c r="J888" s="44">
        <v>0</v>
      </c>
      <c r="K888" s="44">
        <v>0</v>
      </c>
      <c r="L888" s="45" t="str">
        <f t="shared" si="28"/>
        <v>insert into analy_gyoretu values(2020,0,0,0,28,null,01,null,23,0,0,'(1)患者外給食材料費',null,null,null,null);</v>
      </c>
    </row>
    <row r="889" spans="1:12" ht="24.4" customHeight="1" x14ac:dyDescent="0.15">
      <c r="A889" s="9" t="s">
        <v>903</v>
      </c>
      <c r="B889" s="11">
        <v>28</v>
      </c>
      <c r="C889" s="35" t="s">
        <v>926</v>
      </c>
      <c r="D889" s="11" t="s">
        <v>88</v>
      </c>
      <c r="E889" s="15" t="s">
        <v>129</v>
      </c>
      <c r="F889" s="43">
        <v>0</v>
      </c>
      <c r="G889" s="43" t="str">
        <f t="shared" si="29"/>
        <v>(2)その他</v>
      </c>
      <c r="H889" s="44">
        <v>2020</v>
      </c>
      <c r="I889" s="44">
        <v>0</v>
      </c>
      <c r="J889" s="44">
        <v>0</v>
      </c>
      <c r="K889" s="44">
        <v>0</v>
      </c>
      <c r="L889" s="45" t="str">
        <f t="shared" si="28"/>
        <v>insert into analy_gyoretu values(2020,0,0,0,28,null,01,null,24,0,0,'(2)その他',null,null,null,null);</v>
      </c>
    </row>
    <row r="890" spans="1:12" ht="24.4" customHeight="1" x14ac:dyDescent="0.15">
      <c r="A890" s="9" t="s">
        <v>903</v>
      </c>
      <c r="B890" s="11">
        <v>28</v>
      </c>
      <c r="C890" s="35" t="s">
        <v>927</v>
      </c>
      <c r="D890" s="11" t="s">
        <v>88</v>
      </c>
      <c r="E890" s="15" t="s">
        <v>131</v>
      </c>
      <c r="F890" s="43">
        <v>0</v>
      </c>
      <c r="G890" s="43" t="str">
        <f t="shared" si="29"/>
        <v>1.償却資産</v>
      </c>
      <c r="H890" s="44">
        <v>2020</v>
      </c>
      <c r="I890" s="44">
        <v>0</v>
      </c>
      <c r="J890" s="44">
        <v>0</v>
      </c>
      <c r="K890" s="44">
        <v>0</v>
      </c>
      <c r="L890" s="45" t="str">
        <f t="shared" si="28"/>
        <v>insert into analy_gyoretu values(2020,0,0,0,28,null,01,null,25,0,0,'1.償却資産',null,null,null,null);</v>
      </c>
    </row>
    <row r="891" spans="1:12" ht="24.4" customHeight="1" x14ac:dyDescent="0.15">
      <c r="A891" s="9" t="s">
        <v>903</v>
      </c>
      <c r="B891" s="11">
        <v>28</v>
      </c>
      <c r="C891" s="35" t="s">
        <v>928</v>
      </c>
      <c r="D891" s="11" t="s">
        <v>88</v>
      </c>
      <c r="E891" s="15" t="s">
        <v>133</v>
      </c>
      <c r="F891" s="43">
        <v>0</v>
      </c>
      <c r="G891" s="43" t="str">
        <f t="shared" si="29"/>
        <v>(1)建物</v>
      </c>
      <c r="H891" s="44">
        <v>2020</v>
      </c>
      <c r="I891" s="44">
        <v>0</v>
      </c>
      <c r="J891" s="44">
        <v>0</v>
      </c>
      <c r="K891" s="44">
        <v>0</v>
      </c>
      <c r="L891" s="45" t="str">
        <f t="shared" si="28"/>
        <v>insert into analy_gyoretu values(2020,0,0,0,28,null,01,null,26,0,0,'(1)建物',null,null,null,null);</v>
      </c>
    </row>
    <row r="892" spans="1:12" ht="24.4" customHeight="1" x14ac:dyDescent="0.15">
      <c r="A892" s="9" t="s">
        <v>903</v>
      </c>
      <c r="B892" s="11">
        <v>28</v>
      </c>
      <c r="C892" s="35" t="s">
        <v>929</v>
      </c>
      <c r="D892" s="11" t="s">
        <v>88</v>
      </c>
      <c r="E892" s="15" t="s">
        <v>135</v>
      </c>
      <c r="F892" s="43">
        <v>0</v>
      </c>
      <c r="G892" s="43" t="str">
        <f t="shared" si="29"/>
        <v>(2)器械,備品</v>
      </c>
      <c r="H892" s="44">
        <v>2020</v>
      </c>
      <c r="I892" s="44">
        <v>0</v>
      </c>
      <c r="J892" s="44">
        <v>0</v>
      </c>
      <c r="K892" s="44">
        <v>0</v>
      </c>
      <c r="L892" s="45" t="str">
        <f t="shared" si="28"/>
        <v>insert into analy_gyoretu values(2020,0,0,0,28,null,01,null,27,0,0,'(2)器械,備品',null,null,null,null);</v>
      </c>
    </row>
    <row r="893" spans="1:12" ht="24.4" customHeight="1" x14ac:dyDescent="0.15">
      <c r="A893" s="9" t="s">
        <v>903</v>
      </c>
      <c r="B893" s="11">
        <v>28</v>
      </c>
      <c r="C893" s="37" t="s">
        <v>930</v>
      </c>
      <c r="D893" s="11" t="s">
        <v>88</v>
      </c>
      <c r="E893" s="15" t="s">
        <v>137</v>
      </c>
      <c r="F893" s="43">
        <v>0</v>
      </c>
      <c r="G893" s="43" t="str">
        <f t="shared" si="29"/>
        <v>(3)リース資産</v>
      </c>
      <c r="H893" s="44">
        <v>2020</v>
      </c>
      <c r="I893" s="44">
        <v>0</v>
      </c>
      <c r="J893" s="44">
        <v>0</v>
      </c>
      <c r="K893" s="44">
        <v>0</v>
      </c>
      <c r="L893" s="45" t="str">
        <f t="shared" si="28"/>
        <v>insert into analy_gyoretu values(2020,0,0,0,28,null,01,null,28,0,0,'(3)リース資産',null,null,null,null);</v>
      </c>
    </row>
    <row r="894" spans="1:12" ht="24.4" customHeight="1" x14ac:dyDescent="0.15">
      <c r="A894" s="9" t="s">
        <v>903</v>
      </c>
      <c r="B894" s="11">
        <v>28</v>
      </c>
      <c r="C894" s="35" t="s">
        <v>931</v>
      </c>
      <c r="D894" s="11" t="s">
        <v>88</v>
      </c>
      <c r="E894" s="15" t="s">
        <v>139</v>
      </c>
      <c r="F894" s="43">
        <v>0</v>
      </c>
      <c r="G894" s="43" t="str">
        <f t="shared" si="29"/>
        <v>(4)その他償却資産</v>
      </c>
      <c r="H894" s="44">
        <v>2020</v>
      </c>
      <c r="I894" s="44">
        <v>0</v>
      </c>
      <c r="J894" s="44">
        <v>0</v>
      </c>
      <c r="K894" s="44">
        <v>0</v>
      </c>
      <c r="L894" s="45" t="str">
        <f t="shared" si="28"/>
        <v>insert into analy_gyoretu values(2020,0,0,0,28,null,01,null,29,0,0,'(4)その他償却資産',null,null,null,null);</v>
      </c>
    </row>
    <row r="895" spans="1:12" ht="24.4" customHeight="1" x14ac:dyDescent="0.15">
      <c r="A895" s="9" t="s">
        <v>903</v>
      </c>
      <c r="B895" s="11">
        <v>28</v>
      </c>
      <c r="C895" s="35" t="s">
        <v>932</v>
      </c>
      <c r="D895" s="11" t="s">
        <v>88</v>
      </c>
      <c r="E895" s="15" t="s">
        <v>140</v>
      </c>
      <c r="F895" s="43">
        <v>0</v>
      </c>
      <c r="G895" s="43" t="str">
        <f t="shared" si="29"/>
        <v>2.減価償却累計額</v>
      </c>
      <c r="H895" s="44">
        <v>2020</v>
      </c>
      <c r="I895" s="44">
        <v>0</v>
      </c>
      <c r="J895" s="44">
        <v>0</v>
      </c>
      <c r="K895" s="44">
        <v>0</v>
      </c>
      <c r="L895" s="45" t="str">
        <f t="shared" si="28"/>
        <v>insert into analy_gyoretu values(2020,0,0,0,28,null,01,null,30,0,0,'2.減価償却累計額',null,null,null,null);</v>
      </c>
    </row>
    <row r="896" spans="1:12" ht="24.4" customHeight="1" x14ac:dyDescent="0.15">
      <c r="A896" s="9" t="s">
        <v>903</v>
      </c>
      <c r="B896" s="11">
        <v>28</v>
      </c>
      <c r="C896" s="32" t="s">
        <v>933</v>
      </c>
      <c r="D896" s="11" t="s">
        <v>88</v>
      </c>
      <c r="E896" s="15" t="s">
        <v>141</v>
      </c>
      <c r="F896" s="43">
        <v>0</v>
      </c>
      <c r="G896" s="43" t="str">
        <f t="shared" si="29"/>
        <v>(1)建物減価償却累計額</v>
      </c>
      <c r="H896" s="44">
        <v>2020</v>
      </c>
      <c r="I896" s="44">
        <v>0</v>
      </c>
      <c r="J896" s="44">
        <v>0</v>
      </c>
      <c r="K896" s="44">
        <v>0</v>
      </c>
      <c r="L896" s="45" t="str">
        <f t="shared" si="28"/>
        <v>insert into analy_gyoretu values(2020,0,0,0,28,null,01,null,31,0,0,'(1)建物減価償却累計額',null,null,null,null);</v>
      </c>
    </row>
    <row r="897" spans="1:12" ht="24.4" customHeight="1" x14ac:dyDescent="0.15">
      <c r="A897" s="9" t="s">
        <v>903</v>
      </c>
      <c r="B897" s="11">
        <v>28</v>
      </c>
      <c r="C897" s="32" t="s">
        <v>934</v>
      </c>
      <c r="D897" s="11" t="s">
        <v>88</v>
      </c>
      <c r="E897" s="15" t="s">
        <v>142</v>
      </c>
      <c r="F897" s="43">
        <v>0</v>
      </c>
      <c r="G897" s="43" t="str">
        <f t="shared" si="29"/>
        <v>(2)器械,備品減価償却累計額</v>
      </c>
      <c r="H897" s="44">
        <v>2020</v>
      </c>
      <c r="I897" s="44">
        <v>0</v>
      </c>
      <c r="J897" s="44">
        <v>0</v>
      </c>
      <c r="K897" s="44">
        <v>0</v>
      </c>
      <c r="L897" s="45" t="str">
        <f t="shared" si="28"/>
        <v>insert into analy_gyoretu values(2020,0,0,0,28,null,01,null,32,0,0,'(2)器械,備品減価償却累計額',null,null,null,null);</v>
      </c>
    </row>
    <row r="898" spans="1:12" ht="24.4" customHeight="1" x14ac:dyDescent="0.15">
      <c r="A898" s="9" t="s">
        <v>903</v>
      </c>
      <c r="B898" s="11">
        <v>28</v>
      </c>
      <c r="C898" s="37" t="s">
        <v>935</v>
      </c>
      <c r="D898" s="11" t="s">
        <v>88</v>
      </c>
      <c r="E898" s="15" t="s">
        <v>144</v>
      </c>
      <c r="F898" s="43">
        <v>0</v>
      </c>
      <c r="G898" s="43" t="str">
        <f t="shared" si="29"/>
        <v>(3)リース資産減価償却累計額</v>
      </c>
      <c r="H898" s="44">
        <v>2020</v>
      </c>
      <c r="I898" s="44">
        <v>0</v>
      </c>
      <c r="J898" s="44">
        <v>0</v>
      </c>
      <c r="K898" s="44">
        <v>0</v>
      </c>
      <c r="L898" s="45" t="str">
        <f t="shared" si="28"/>
        <v>insert into analy_gyoretu values(2020,0,0,0,28,null,01,null,33,0,0,'(3)リース資産減価償却累計額',null,null,null,null);</v>
      </c>
    </row>
    <row r="899" spans="1:12" ht="24.4" customHeight="1" x14ac:dyDescent="0.15">
      <c r="A899" s="9" t="s">
        <v>903</v>
      </c>
      <c r="B899" s="11">
        <v>28</v>
      </c>
      <c r="C899" s="35" t="s">
        <v>936</v>
      </c>
      <c r="D899" s="11" t="s">
        <v>88</v>
      </c>
      <c r="E899" s="15" t="s">
        <v>146</v>
      </c>
      <c r="F899" s="43">
        <v>0</v>
      </c>
      <c r="G899" s="43" t="str">
        <f t="shared" si="29"/>
        <v>(4)その他償却資産減価償却累計額</v>
      </c>
      <c r="H899" s="44">
        <v>2020</v>
      </c>
      <c r="I899" s="44">
        <v>0</v>
      </c>
      <c r="J899" s="44">
        <v>0</v>
      </c>
      <c r="K899" s="44">
        <v>0</v>
      </c>
      <c r="L899" s="45" t="str">
        <f t="shared" ref="L899:L962" si="30">"insert into analy_gyoretu values(" &amp;H899&amp;","&amp;I899&amp;","&amp;J899&amp;","&amp;K899&amp;","&amp;B899&amp;",null,"&amp;D899&amp;",null,"&amp;SUBSTITUTE(SUBSTITUTE(E899,"(",""),")","")&amp;"," &amp; F899 &amp; ",0,'"&amp;G899&amp;"',null,null,null,null);"</f>
        <v>insert into analy_gyoretu values(2020,0,0,0,28,null,01,null,34,0,0,'(4)その他償却資産減価償却累計額',null,null,null,null);</v>
      </c>
    </row>
    <row r="900" spans="1:12" ht="24.4" customHeight="1" x14ac:dyDescent="0.15">
      <c r="A900" s="9" t="s">
        <v>903</v>
      </c>
      <c r="B900" s="11">
        <v>28</v>
      </c>
      <c r="C900" s="32" t="s">
        <v>937</v>
      </c>
      <c r="D900" s="11" t="s">
        <v>88</v>
      </c>
      <c r="E900" s="15" t="s">
        <v>148</v>
      </c>
      <c r="F900" s="43">
        <v>0</v>
      </c>
      <c r="G900" s="43" t="str">
        <f t="shared" si="29"/>
        <v>差引(1－2)</v>
      </c>
      <c r="H900" s="44">
        <v>2020</v>
      </c>
      <c r="I900" s="44">
        <v>0</v>
      </c>
      <c r="J900" s="44">
        <v>0</v>
      </c>
      <c r="K900" s="44">
        <v>0</v>
      </c>
      <c r="L900" s="45" t="str">
        <f t="shared" si="30"/>
        <v>insert into analy_gyoretu values(2020,0,0,0,28,null,01,null,35,0,0,'差引(1－2)',null,null,null,null);</v>
      </c>
    </row>
    <row r="901" spans="1:12" ht="24.4" customHeight="1" x14ac:dyDescent="0.15">
      <c r="A901" s="9" t="s">
        <v>903</v>
      </c>
      <c r="B901" s="11">
        <v>28</v>
      </c>
      <c r="C901" s="35" t="s">
        <v>938</v>
      </c>
      <c r="D901" s="11" t="s">
        <v>88</v>
      </c>
      <c r="E901" s="15" t="s">
        <v>150</v>
      </c>
      <c r="F901" s="43">
        <v>0</v>
      </c>
      <c r="G901" s="43" t="str">
        <f t="shared" si="29"/>
        <v>1.収益</v>
      </c>
      <c r="H901" s="44">
        <v>2020</v>
      </c>
      <c r="I901" s="44">
        <v>0</v>
      </c>
      <c r="J901" s="44">
        <v>0</v>
      </c>
      <c r="K901" s="44">
        <v>0</v>
      </c>
      <c r="L901" s="45" t="str">
        <f t="shared" si="30"/>
        <v>insert into analy_gyoretu values(2020,0,0,0,28,null,01,null,36,0,0,'1.収益',null,null,null,null);</v>
      </c>
    </row>
    <row r="902" spans="1:12" ht="24.4" customHeight="1" x14ac:dyDescent="0.15">
      <c r="A902" s="9" t="s">
        <v>903</v>
      </c>
      <c r="B902" s="11">
        <v>28</v>
      </c>
      <c r="C902" s="35" t="s">
        <v>939</v>
      </c>
      <c r="D902" s="11" t="s">
        <v>88</v>
      </c>
      <c r="E902" s="15" t="s">
        <v>152</v>
      </c>
      <c r="F902" s="43">
        <v>0</v>
      </c>
      <c r="G902" s="43" t="str">
        <f t="shared" si="29"/>
        <v>2.費用</v>
      </c>
      <c r="H902" s="44">
        <v>2020</v>
      </c>
      <c r="I902" s="44">
        <v>0</v>
      </c>
      <c r="J902" s="44">
        <v>0</v>
      </c>
      <c r="K902" s="44">
        <v>0</v>
      </c>
      <c r="L902" s="45" t="str">
        <f t="shared" si="30"/>
        <v>insert into analy_gyoretu values(2020,0,0,0,28,null,01,null,37,0,0,'2.費用',null,null,null,null);</v>
      </c>
    </row>
    <row r="903" spans="1:12" ht="24.4" customHeight="1" x14ac:dyDescent="0.15">
      <c r="A903" s="9" t="s">
        <v>903</v>
      </c>
      <c r="B903" s="11">
        <v>28</v>
      </c>
      <c r="C903" s="35" t="s">
        <v>940</v>
      </c>
      <c r="D903" s="11" t="s">
        <v>88</v>
      </c>
      <c r="E903" s="15" t="s">
        <v>153</v>
      </c>
      <c r="F903" s="43">
        <v>0</v>
      </c>
      <c r="G903" s="43" t="str">
        <f t="shared" si="29"/>
        <v>3.差引(1－2)</v>
      </c>
      <c r="H903" s="44">
        <v>2020</v>
      </c>
      <c r="I903" s="44">
        <v>0</v>
      </c>
      <c r="J903" s="44">
        <v>0</v>
      </c>
      <c r="K903" s="44">
        <v>0</v>
      </c>
      <c r="L903" s="45" t="str">
        <f t="shared" si="30"/>
        <v>insert into analy_gyoretu values(2020,0,0,0,28,null,01,null,38,0,0,'3.差引(1－2)',null,null,null,null);</v>
      </c>
    </row>
    <row r="904" spans="1:12" ht="24.4" customHeight="1" x14ac:dyDescent="0.15">
      <c r="A904" s="9" t="s">
        <v>903</v>
      </c>
      <c r="B904" s="11">
        <v>28</v>
      </c>
      <c r="C904" s="6" t="s">
        <v>1315</v>
      </c>
      <c r="D904" s="11" t="s">
        <v>88</v>
      </c>
      <c r="E904" s="22" t="s">
        <v>156</v>
      </c>
      <c r="F904" s="43">
        <v>0</v>
      </c>
      <c r="G904" s="43" t="str">
        <f t="shared" si="29"/>
        <v>4.未収金及び未収収益</v>
      </c>
      <c r="H904" s="44">
        <v>2020</v>
      </c>
      <c r="I904" s="44">
        <v>0</v>
      </c>
      <c r="J904" s="44">
        <v>0</v>
      </c>
      <c r="K904" s="44">
        <v>0</v>
      </c>
      <c r="L904" s="45" t="str">
        <f t="shared" si="30"/>
        <v>insert into analy_gyoretu values(2020,0,0,0,28,null,01,null,40,0,0,'4.未収金及び未収収益',null,null,null,null);</v>
      </c>
    </row>
    <row r="905" spans="1:12" ht="24.4" customHeight="1" x14ac:dyDescent="0.15">
      <c r="A905" s="9" t="s">
        <v>903</v>
      </c>
      <c r="B905" s="11">
        <v>28</v>
      </c>
      <c r="C905" s="6" t="s">
        <v>942</v>
      </c>
      <c r="D905" s="11" t="s">
        <v>88</v>
      </c>
      <c r="E905" s="22" t="s">
        <v>157</v>
      </c>
      <c r="F905" s="43">
        <v>0</v>
      </c>
      <c r="G905" s="43" t="str">
        <f t="shared" si="29"/>
        <v>うち保険者未収金に係るもの</v>
      </c>
      <c r="H905" s="44">
        <v>2020</v>
      </c>
      <c r="I905" s="44">
        <v>0</v>
      </c>
      <c r="J905" s="44">
        <v>0</v>
      </c>
      <c r="K905" s="44">
        <v>0</v>
      </c>
      <c r="L905" s="45" t="str">
        <f t="shared" si="30"/>
        <v>insert into analy_gyoretu values(2020,0,0,0,28,null,01,null,41,0,0,'うち保険者未収金に係るもの',null,null,null,null);</v>
      </c>
    </row>
    <row r="906" spans="1:12" ht="24.4" customHeight="1" x14ac:dyDescent="0.15">
      <c r="A906" s="9" t="s">
        <v>903</v>
      </c>
      <c r="B906" s="11">
        <v>28</v>
      </c>
      <c r="C906" s="6" t="s">
        <v>943</v>
      </c>
      <c r="D906" s="11" t="s">
        <v>88</v>
      </c>
      <c r="E906" s="22" t="s">
        <v>159</v>
      </c>
      <c r="F906" s="43">
        <v>0</v>
      </c>
      <c r="G906" s="43" t="str">
        <f t="shared" si="29"/>
        <v>うち患者未収金現年度分</v>
      </c>
      <c r="H906" s="44">
        <v>2020</v>
      </c>
      <c r="I906" s="44">
        <v>0</v>
      </c>
      <c r="J906" s="44">
        <v>0</v>
      </c>
      <c r="K906" s="44">
        <v>0</v>
      </c>
      <c r="L906" s="45" t="str">
        <f t="shared" si="30"/>
        <v>insert into analy_gyoretu values(2020,0,0,0,28,null,01,null,42,0,0,'うち患者未収金現年度分',null,null,null,null);</v>
      </c>
    </row>
    <row r="907" spans="1:12" ht="24.4" customHeight="1" x14ac:dyDescent="0.15">
      <c r="A907" s="9" t="s">
        <v>903</v>
      </c>
      <c r="B907" s="11">
        <v>28</v>
      </c>
      <c r="C907" s="6" t="s">
        <v>944</v>
      </c>
      <c r="D907" s="11" t="s">
        <v>88</v>
      </c>
      <c r="E907" s="22" t="s">
        <v>161</v>
      </c>
      <c r="F907" s="43">
        <v>0</v>
      </c>
      <c r="G907" s="43" t="str">
        <f t="shared" si="29"/>
        <v>うちに係るもの過年度分</v>
      </c>
      <c r="H907" s="44">
        <v>2020</v>
      </c>
      <c r="I907" s="44">
        <v>0</v>
      </c>
      <c r="J907" s="44">
        <v>0</v>
      </c>
      <c r="K907" s="44">
        <v>0</v>
      </c>
      <c r="L907" s="45" t="str">
        <f t="shared" si="30"/>
        <v>insert into analy_gyoretu values(2020,0,0,0,28,null,01,null,43,0,0,'うちに係るもの過年度分',null,null,null,null);</v>
      </c>
    </row>
    <row r="908" spans="1:12" ht="24.4" customHeight="1" x14ac:dyDescent="0.15">
      <c r="A908" s="9" t="s">
        <v>903</v>
      </c>
      <c r="B908" s="11">
        <v>28</v>
      </c>
      <c r="C908" s="6" t="s">
        <v>945</v>
      </c>
      <c r="D908" s="11" t="s">
        <v>88</v>
      </c>
      <c r="E908" s="22" t="s">
        <v>173</v>
      </c>
      <c r="F908" s="43">
        <v>0</v>
      </c>
      <c r="G908" s="43" t="str">
        <f t="shared" si="29"/>
        <v>21表8列企業債利息(再掲)</v>
      </c>
      <c r="H908" s="44">
        <v>2020</v>
      </c>
      <c r="I908" s="44">
        <v>0</v>
      </c>
      <c r="J908" s="44">
        <v>0</v>
      </c>
      <c r="K908" s="44">
        <v>0</v>
      </c>
      <c r="L908" s="45" t="str">
        <f t="shared" si="30"/>
        <v>insert into analy_gyoretu values(2020,0,0,0,28,null,01,null,49,0,0,'21表8列企業債利息(再掲)',null,null,null,null);</v>
      </c>
    </row>
    <row r="909" spans="1:12" ht="24.4" customHeight="1" x14ac:dyDescent="0.15">
      <c r="A909" s="9" t="s">
        <v>903</v>
      </c>
      <c r="B909" s="11">
        <v>28</v>
      </c>
      <c r="C909" s="6" t="s">
        <v>946</v>
      </c>
      <c r="D909" s="11" t="s">
        <v>88</v>
      </c>
      <c r="E909" s="22" t="s">
        <v>175</v>
      </c>
      <c r="F909" s="43">
        <v>0</v>
      </c>
      <c r="G909" s="43" t="str">
        <f t="shared" si="29"/>
        <v>内訳建設改良等の財源に充てるための企業債に係るもの</v>
      </c>
      <c r="H909" s="44">
        <v>2020</v>
      </c>
      <c r="I909" s="44">
        <v>0</v>
      </c>
      <c r="J909" s="44">
        <v>0</v>
      </c>
      <c r="K909" s="44">
        <v>0</v>
      </c>
      <c r="L909" s="45" t="str">
        <f t="shared" si="30"/>
        <v>insert into analy_gyoretu values(2020,0,0,0,28,null,01,null,50,0,0,'内訳建設改良等の財源に充てるための企業債に係るもの',null,null,null,null);</v>
      </c>
    </row>
    <row r="910" spans="1:12" ht="24.4" customHeight="1" x14ac:dyDescent="0.15">
      <c r="A910" s="9" t="s">
        <v>903</v>
      </c>
      <c r="B910" s="11">
        <v>28</v>
      </c>
      <c r="C910" s="6" t="s">
        <v>947</v>
      </c>
      <c r="D910" s="11" t="s">
        <v>88</v>
      </c>
      <c r="E910" s="22" t="s">
        <v>177</v>
      </c>
      <c r="F910" s="43">
        <v>0</v>
      </c>
      <c r="G910" s="43" t="str">
        <f t="shared" si="29"/>
        <v>内訳その他の企業債に係るもの</v>
      </c>
      <c r="H910" s="44">
        <v>2020</v>
      </c>
      <c r="I910" s="44">
        <v>0</v>
      </c>
      <c r="J910" s="44">
        <v>0</v>
      </c>
      <c r="K910" s="44">
        <v>0</v>
      </c>
      <c r="L910" s="45" t="str">
        <f t="shared" si="30"/>
        <v>insert into analy_gyoretu values(2020,0,0,0,28,null,01,null,51,0,0,'内訳その他の企業債に係るもの',null,null,null,null);</v>
      </c>
    </row>
    <row r="911" spans="1:12" ht="24.4" customHeight="1" x14ac:dyDescent="0.15">
      <c r="A911" s="9" t="s">
        <v>903</v>
      </c>
      <c r="B911" s="11">
        <v>28</v>
      </c>
      <c r="C911" s="6" t="s">
        <v>948</v>
      </c>
      <c r="D911" s="11" t="s">
        <v>88</v>
      </c>
      <c r="E911" s="22" t="s">
        <v>179</v>
      </c>
      <c r="F911" s="43">
        <v>0</v>
      </c>
      <c r="G911" s="43" t="str">
        <f t="shared" si="29"/>
        <v>17列(再掲)研究研修費</v>
      </c>
      <c r="H911" s="44">
        <v>2020</v>
      </c>
      <c r="I911" s="44">
        <v>0</v>
      </c>
      <c r="J911" s="44">
        <v>0</v>
      </c>
      <c r="K911" s="44">
        <v>0</v>
      </c>
      <c r="L911" s="45" t="str">
        <f t="shared" si="30"/>
        <v>insert into analy_gyoretu values(2020,0,0,0,28,null,01,null,52,0,0,'17列(再掲)研究研修費',null,null,null,null);</v>
      </c>
    </row>
    <row r="912" spans="1:12" ht="24.4" customHeight="1" x14ac:dyDescent="0.15">
      <c r="A912" s="9" t="s">
        <v>903</v>
      </c>
      <c r="B912" s="11">
        <v>28</v>
      </c>
      <c r="C912" s="6" t="s">
        <v>949</v>
      </c>
      <c r="D912" s="11" t="s">
        <v>88</v>
      </c>
      <c r="E912" s="22" t="s">
        <v>181</v>
      </c>
      <c r="F912" s="43">
        <v>0</v>
      </c>
      <c r="G912" s="43" t="str">
        <f t="shared" si="29"/>
        <v>内訳医師(ア）旅費</v>
      </c>
      <c r="H912" s="44">
        <v>2020</v>
      </c>
      <c r="I912" s="44">
        <v>0</v>
      </c>
      <c r="J912" s="44">
        <v>0</v>
      </c>
      <c r="K912" s="44">
        <v>0</v>
      </c>
      <c r="L912" s="45" t="str">
        <f t="shared" si="30"/>
        <v>insert into analy_gyoretu values(2020,0,0,0,28,null,01,null,53,0,0,'内訳医師(ア）旅費',null,null,null,null);</v>
      </c>
    </row>
    <row r="913" spans="1:12" ht="24.4" customHeight="1" x14ac:dyDescent="0.15">
      <c r="A913" s="9" t="s">
        <v>903</v>
      </c>
      <c r="B913" s="11">
        <v>28</v>
      </c>
      <c r="C913" s="6" t="s">
        <v>950</v>
      </c>
      <c r="D913" s="11" t="s">
        <v>88</v>
      </c>
      <c r="E913" s="22" t="s">
        <v>183</v>
      </c>
      <c r="F913" s="43">
        <v>0</v>
      </c>
      <c r="G913" s="43" t="str">
        <f t="shared" si="29"/>
        <v>内訳医師(イ)図書費</v>
      </c>
      <c r="H913" s="44">
        <v>2020</v>
      </c>
      <c r="I913" s="44">
        <v>0</v>
      </c>
      <c r="J913" s="44">
        <v>0</v>
      </c>
      <c r="K913" s="44">
        <v>0</v>
      </c>
      <c r="L913" s="45" t="str">
        <f t="shared" si="30"/>
        <v>insert into analy_gyoretu values(2020,0,0,0,28,null,01,null,54,0,0,'内訳医師(イ)図書費',null,null,null,null);</v>
      </c>
    </row>
    <row r="914" spans="1:12" ht="24.4" customHeight="1" x14ac:dyDescent="0.15">
      <c r="A914" s="9" t="s">
        <v>903</v>
      </c>
      <c r="B914" s="11">
        <v>28</v>
      </c>
      <c r="C914" s="6" t="s">
        <v>951</v>
      </c>
      <c r="D914" s="11" t="s">
        <v>88</v>
      </c>
      <c r="E914" s="22" t="s">
        <v>185</v>
      </c>
      <c r="F914" s="43">
        <v>0</v>
      </c>
      <c r="G914" s="43" t="str">
        <f t="shared" si="29"/>
        <v>内訳医師(ウ)その他研究研修費</v>
      </c>
      <c r="H914" s="44">
        <v>2020</v>
      </c>
      <c r="I914" s="44">
        <v>0</v>
      </c>
      <c r="J914" s="44">
        <v>0</v>
      </c>
      <c r="K914" s="44">
        <v>0</v>
      </c>
      <c r="L914" s="45" t="str">
        <f t="shared" si="30"/>
        <v>insert into analy_gyoretu values(2020,0,0,0,28,null,01,null,55,0,0,'内訳医師(ウ)その他研究研修費',null,null,null,null);</v>
      </c>
    </row>
    <row r="915" spans="1:12" ht="24.4" customHeight="1" x14ac:dyDescent="0.15">
      <c r="A915" s="9" t="s">
        <v>903</v>
      </c>
      <c r="B915" s="11">
        <v>28</v>
      </c>
      <c r="C915" s="6" t="s">
        <v>952</v>
      </c>
      <c r="D915" s="11" t="s">
        <v>88</v>
      </c>
      <c r="E915" s="22" t="s">
        <v>187</v>
      </c>
      <c r="F915" s="43">
        <v>0</v>
      </c>
      <c r="G915" s="43" t="str">
        <f t="shared" si="29"/>
        <v>内訳看護師等(ア）旅費</v>
      </c>
      <c r="H915" s="44">
        <v>2020</v>
      </c>
      <c r="I915" s="44">
        <v>0</v>
      </c>
      <c r="J915" s="44">
        <v>0</v>
      </c>
      <c r="K915" s="44">
        <v>0</v>
      </c>
      <c r="L915" s="45" t="str">
        <f t="shared" si="30"/>
        <v>insert into analy_gyoretu values(2020,0,0,0,28,null,01,null,56,0,0,'内訳看護師等(ア）旅費',null,null,null,null);</v>
      </c>
    </row>
    <row r="916" spans="1:12" ht="24.4" customHeight="1" x14ac:dyDescent="0.15">
      <c r="A916" s="9" t="s">
        <v>903</v>
      </c>
      <c r="B916" s="11">
        <v>28</v>
      </c>
      <c r="C916" s="6" t="s">
        <v>953</v>
      </c>
      <c r="D916" s="11" t="s">
        <v>88</v>
      </c>
      <c r="E916" s="22" t="s">
        <v>189</v>
      </c>
      <c r="F916" s="43">
        <v>0</v>
      </c>
      <c r="G916" s="43" t="str">
        <f t="shared" si="29"/>
        <v>内訳看護師等(イ)図書費</v>
      </c>
      <c r="H916" s="44">
        <v>2020</v>
      </c>
      <c r="I916" s="44">
        <v>0</v>
      </c>
      <c r="J916" s="44">
        <v>0</v>
      </c>
      <c r="K916" s="44">
        <v>0</v>
      </c>
      <c r="L916" s="45" t="str">
        <f t="shared" si="30"/>
        <v>insert into analy_gyoretu values(2020,0,0,0,28,null,01,null,57,0,0,'内訳看護師等(イ)図書費',null,null,null,null);</v>
      </c>
    </row>
    <row r="917" spans="1:12" ht="24.4" customHeight="1" x14ac:dyDescent="0.15">
      <c r="A917" s="9" t="s">
        <v>903</v>
      </c>
      <c r="B917" s="11">
        <v>28</v>
      </c>
      <c r="C917" s="6" t="s">
        <v>954</v>
      </c>
      <c r="D917" s="11" t="s">
        <v>88</v>
      </c>
      <c r="E917" s="22" t="s">
        <v>191</v>
      </c>
      <c r="F917" s="43">
        <v>0</v>
      </c>
      <c r="G917" s="43" t="str">
        <f t="shared" si="29"/>
        <v>内訳看護師等(ウ)その他研究研修費</v>
      </c>
      <c r="H917" s="44">
        <v>2020</v>
      </c>
      <c r="I917" s="44">
        <v>0</v>
      </c>
      <c r="J917" s="44">
        <v>0</v>
      </c>
      <c r="K917" s="44">
        <v>0</v>
      </c>
      <c r="L917" s="45" t="str">
        <f t="shared" si="30"/>
        <v>insert into analy_gyoretu values(2020,0,0,0,28,null,01,null,58,0,0,'内訳看護師等(ウ)その他研究研修費',null,null,null,null);</v>
      </c>
    </row>
    <row r="918" spans="1:12" ht="24.4" customHeight="1" x14ac:dyDescent="0.15">
      <c r="A918" s="9" t="s">
        <v>903</v>
      </c>
      <c r="B918" s="38">
        <v>30</v>
      </c>
      <c r="C918" s="39" t="s">
        <v>956</v>
      </c>
      <c r="D918" s="11" t="s">
        <v>88</v>
      </c>
      <c r="E918" s="14" t="s">
        <v>89</v>
      </c>
      <c r="F918" s="43">
        <v>0</v>
      </c>
      <c r="G918" s="43" t="str">
        <f t="shared" si="29"/>
        <v>1給水戸数(戸)</v>
      </c>
      <c r="H918" s="44">
        <v>2020</v>
      </c>
      <c r="I918" s="44">
        <v>0</v>
      </c>
      <c r="J918" s="44">
        <v>0</v>
      </c>
      <c r="K918" s="44">
        <v>0</v>
      </c>
      <c r="L918" s="45" t="str">
        <f t="shared" si="30"/>
        <v>insert into analy_gyoretu values(2020,0,0,0,30,null,01,null,1,0,0,'1給水戸数(戸)',null,null,null,null);</v>
      </c>
    </row>
    <row r="919" spans="1:12" ht="24.4" customHeight="1" x14ac:dyDescent="0.15">
      <c r="A919" s="9" t="s">
        <v>903</v>
      </c>
      <c r="B919" s="38">
        <v>30</v>
      </c>
      <c r="C919" s="39" t="s">
        <v>957</v>
      </c>
      <c r="D919" s="11" t="s">
        <v>88</v>
      </c>
      <c r="E919" s="14" t="s">
        <v>91</v>
      </c>
      <c r="F919" s="43">
        <v>0</v>
      </c>
      <c r="G919" s="43" t="str">
        <f t="shared" si="29"/>
        <v>2.能力(1)取水能力（m3／日）</v>
      </c>
      <c r="H919" s="44">
        <v>2020</v>
      </c>
      <c r="I919" s="44">
        <v>0</v>
      </c>
      <c r="J919" s="44">
        <v>0</v>
      </c>
      <c r="K919" s="44">
        <v>0</v>
      </c>
      <c r="L919" s="45" t="str">
        <f t="shared" si="30"/>
        <v>insert into analy_gyoretu values(2020,0,0,0,30,null,01,null,2,0,0,'2.能力(1)取水能力（m3／日）',null,null,null,null);</v>
      </c>
    </row>
    <row r="920" spans="1:12" ht="24.4" customHeight="1" x14ac:dyDescent="0.15">
      <c r="A920" s="9" t="s">
        <v>903</v>
      </c>
      <c r="B920" s="38">
        <v>30</v>
      </c>
      <c r="C920" s="39" t="s">
        <v>958</v>
      </c>
      <c r="D920" s="11" t="s">
        <v>88</v>
      </c>
      <c r="E920" s="14" t="s">
        <v>93</v>
      </c>
      <c r="F920" s="43">
        <v>0</v>
      </c>
      <c r="G920" s="43" t="str">
        <f t="shared" si="29"/>
        <v>2.能力内訳①ダム以外の表流水(〃)</v>
      </c>
      <c r="H920" s="44">
        <v>2020</v>
      </c>
      <c r="I920" s="44">
        <v>0</v>
      </c>
      <c r="J920" s="44">
        <v>0</v>
      </c>
      <c r="K920" s="44">
        <v>0</v>
      </c>
      <c r="L920" s="45" t="str">
        <f t="shared" si="30"/>
        <v>insert into analy_gyoretu values(2020,0,0,0,30,null,01,null,3,0,0,'2.能力内訳①ダム以外の表流水(〃)',null,null,null,null);</v>
      </c>
    </row>
    <row r="921" spans="1:12" ht="24.4" customHeight="1" x14ac:dyDescent="0.15">
      <c r="A921" s="9" t="s">
        <v>903</v>
      </c>
      <c r="B921" s="38">
        <v>30</v>
      </c>
      <c r="C921" s="39" t="s">
        <v>959</v>
      </c>
      <c r="D921" s="11" t="s">
        <v>88</v>
      </c>
      <c r="E921" s="14" t="s">
        <v>95</v>
      </c>
      <c r="F921" s="43">
        <v>0</v>
      </c>
      <c r="G921" s="43" t="str">
        <f t="shared" si="29"/>
        <v>2.能力内訳②ダムによるもの(〃)</v>
      </c>
      <c r="H921" s="44">
        <v>2020</v>
      </c>
      <c r="I921" s="44">
        <v>0</v>
      </c>
      <c r="J921" s="44">
        <v>0</v>
      </c>
      <c r="K921" s="44">
        <v>0</v>
      </c>
      <c r="L921" s="45" t="str">
        <f t="shared" si="30"/>
        <v>insert into analy_gyoretu values(2020,0,0,0,30,null,01,null,4,0,0,'2.能力内訳②ダムによるもの(〃)',null,null,null,null);</v>
      </c>
    </row>
    <row r="922" spans="1:12" ht="24.4" customHeight="1" x14ac:dyDescent="0.15">
      <c r="A922" s="9" t="s">
        <v>903</v>
      </c>
      <c r="B922" s="38">
        <v>30</v>
      </c>
      <c r="C922" s="39" t="s">
        <v>960</v>
      </c>
      <c r="D922" s="11" t="s">
        <v>88</v>
      </c>
      <c r="E922" s="14" t="s">
        <v>97</v>
      </c>
      <c r="F922" s="43">
        <v>0</v>
      </c>
      <c r="G922" s="43" t="str">
        <f t="shared" si="29"/>
        <v>2.能力内訳③伏流水(〃)</v>
      </c>
      <c r="H922" s="44">
        <v>2020</v>
      </c>
      <c r="I922" s="44">
        <v>0</v>
      </c>
      <c r="J922" s="44">
        <v>0</v>
      </c>
      <c r="K922" s="44">
        <v>0</v>
      </c>
      <c r="L922" s="45" t="str">
        <f t="shared" si="30"/>
        <v>insert into analy_gyoretu values(2020,0,0,0,30,null,01,null,5,0,0,'2.能力内訳③伏流水(〃)',null,null,null,null);</v>
      </c>
    </row>
    <row r="923" spans="1:12" ht="24.4" customHeight="1" x14ac:dyDescent="0.15">
      <c r="A923" s="9" t="s">
        <v>903</v>
      </c>
      <c r="B923" s="38">
        <v>30</v>
      </c>
      <c r="C923" s="39" t="s">
        <v>961</v>
      </c>
      <c r="D923" s="11" t="s">
        <v>88</v>
      </c>
      <c r="E923" s="14" t="s">
        <v>98</v>
      </c>
      <c r="F923" s="43">
        <v>0</v>
      </c>
      <c r="G923" s="43" t="str">
        <f t="shared" si="29"/>
        <v>2.能力内訳④地下水(〃)</v>
      </c>
      <c r="H923" s="44">
        <v>2020</v>
      </c>
      <c r="I923" s="44">
        <v>0</v>
      </c>
      <c r="J923" s="44">
        <v>0</v>
      </c>
      <c r="K923" s="44">
        <v>0</v>
      </c>
      <c r="L923" s="45" t="str">
        <f t="shared" si="30"/>
        <v>insert into analy_gyoretu values(2020,0,0,0,30,null,01,null,6,0,0,'2.能力内訳④地下水(〃)',null,null,null,null);</v>
      </c>
    </row>
    <row r="924" spans="1:12" ht="24.4" customHeight="1" x14ac:dyDescent="0.15">
      <c r="A924" s="9" t="s">
        <v>903</v>
      </c>
      <c r="B924" s="38">
        <v>30</v>
      </c>
      <c r="C924" s="39" t="s">
        <v>962</v>
      </c>
      <c r="D924" s="11" t="s">
        <v>88</v>
      </c>
      <c r="E924" s="14" t="s">
        <v>99</v>
      </c>
      <c r="F924" s="43">
        <v>0</v>
      </c>
      <c r="G924" s="43" t="str">
        <f t="shared" ref="G924:G966" si="31">SUBSTITUTE(SUBSTITUTE(TRIM(C924)," ",""),"　","")</f>
        <v>2.能力内訳⑤受水(〃)</v>
      </c>
      <c r="H924" s="44">
        <v>2020</v>
      </c>
      <c r="I924" s="44">
        <v>0</v>
      </c>
      <c r="J924" s="44">
        <v>0</v>
      </c>
      <c r="K924" s="44">
        <v>0</v>
      </c>
      <c r="L924" s="45" t="str">
        <f t="shared" si="30"/>
        <v>insert into analy_gyoretu values(2020,0,0,0,30,null,01,null,7,0,0,'2.能力内訳⑤受水(〃)',null,null,null,null);</v>
      </c>
    </row>
    <row r="925" spans="1:12" ht="24.4" customHeight="1" x14ac:dyDescent="0.15">
      <c r="A925" s="9" t="s">
        <v>903</v>
      </c>
      <c r="B925" s="38">
        <v>30</v>
      </c>
      <c r="C925" s="39" t="s">
        <v>963</v>
      </c>
      <c r="D925" s="11" t="s">
        <v>88</v>
      </c>
      <c r="E925" s="14" t="s">
        <v>100</v>
      </c>
      <c r="F925" s="43">
        <v>0</v>
      </c>
      <c r="G925" s="43" t="str">
        <f t="shared" si="31"/>
        <v>2.能力内訳⑥その他の水源(〃)</v>
      </c>
      <c r="H925" s="44">
        <v>2020</v>
      </c>
      <c r="I925" s="44">
        <v>0</v>
      </c>
      <c r="J925" s="44">
        <v>0</v>
      </c>
      <c r="K925" s="44">
        <v>0</v>
      </c>
      <c r="L925" s="45" t="str">
        <f t="shared" si="30"/>
        <v>insert into analy_gyoretu values(2020,0,0,0,30,null,01,null,8,0,0,'2.能力内訳⑥その他の水源(〃)',null,null,null,null);</v>
      </c>
    </row>
    <row r="926" spans="1:12" ht="24.4" customHeight="1" x14ac:dyDescent="0.15">
      <c r="A926" s="9" t="s">
        <v>903</v>
      </c>
      <c r="B926" s="38">
        <v>30</v>
      </c>
      <c r="C926" s="39" t="s">
        <v>964</v>
      </c>
      <c r="D926" s="11" t="s">
        <v>88</v>
      </c>
      <c r="E926" s="14" t="s">
        <v>106</v>
      </c>
      <c r="F926" s="43">
        <v>0</v>
      </c>
      <c r="G926" s="43" t="str">
        <f t="shared" si="31"/>
        <v>3.水量(1)取水量（m3／日）</v>
      </c>
      <c r="H926" s="44">
        <v>2020</v>
      </c>
      <c r="I926" s="44">
        <v>0</v>
      </c>
      <c r="J926" s="44">
        <v>0</v>
      </c>
      <c r="K926" s="44">
        <v>0</v>
      </c>
      <c r="L926" s="45" t="str">
        <f t="shared" si="30"/>
        <v>insert into analy_gyoretu values(2020,0,0,0,30,null,01,null,12,0,0,'3.水量(1)取水量（m3／日）',null,null,null,null);</v>
      </c>
    </row>
    <row r="927" spans="1:12" ht="24.4" customHeight="1" x14ac:dyDescent="0.15">
      <c r="A927" s="9" t="s">
        <v>903</v>
      </c>
      <c r="B927" s="38">
        <v>30</v>
      </c>
      <c r="C927" s="39" t="s">
        <v>965</v>
      </c>
      <c r="D927" s="11" t="s">
        <v>88</v>
      </c>
      <c r="E927" s="14" t="s">
        <v>110</v>
      </c>
      <c r="F927" s="43">
        <v>0</v>
      </c>
      <c r="G927" s="43" t="str">
        <f t="shared" si="31"/>
        <v>3.水量(2)配水量(〃)</v>
      </c>
      <c r="H927" s="44">
        <v>2020</v>
      </c>
      <c r="I927" s="44">
        <v>0</v>
      </c>
      <c r="J927" s="44">
        <v>0</v>
      </c>
      <c r="K927" s="44">
        <v>0</v>
      </c>
      <c r="L927" s="45" t="str">
        <f t="shared" si="30"/>
        <v>insert into analy_gyoretu values(2020,0,0,0,30,null,01,null,14,0,0,'3.水量(2)配水量(〃)',null,null,null,null);</v>
      </c>
    </row>
    <row r="928" spans="1:12" ht="24.4" customHeight="1" x14ac:dyDescent="0.15">
      <c r="A928" s="9" t="s">
        <v>903</v>
      </c>
      <c r="B928" s="38">
        <v>30</v>
      </c>
      <c r="C928" s="39" t="s">
        <v>966</v>
      </c>
      <c r="D928" s="11" t="s">
        <v>88</v>
      </c>
      <c r="E928" s="14" t="s">
        <v>112</v>
      </c>
      <c r="F928" s="43">
        <v>0</v>
      </c>
      <c r="G928" s="43" t="str">
        <f t="shared" si="31"/>
        <v>3.水量(3)有収水量(〃)</v>
      </c>
      <c r="H928" s="44">
        <v>2020</v>
      </c>
      <c r="I928" s="44">
        <v>0</v>
      </c>
      <c r="J928" s="44">
        <v>0</v>
      </c>
      <c r="K928" s="44">
        <v>0</v>
      </c>
      <c r="L928" s="45" t="str">
        <f t="shared" si="30"/>
        <v>insert into analy_gyoretu values(2020,0,0,0,30,null,01,null,15,0,0,'3.水量(3)有収水量(〃)',null,null,null,null);</v>
      </c>
    </row>
    <row r="929" spans="1:12" ht="24.4" customHeight="1" x14ac:dyDescent="0.15">
      <c r="A929" s="9" t="s">
        <v>903</v>
      </c>
      <c r="B929" s="38">
        <v>30</v>
      </c>
      <c r="C929" s="39" t="s">
        <v>967</v>
      </c>
      <c r="D929" s="11" t="s">
        <v>88</v>
      </c>
      <c r="E929" s="14" t="s">
        <v>114</v>
      </c>
      <c r="F929" s="43">
        <v>0</v>
      </c>
      <c r="G929" s="43" t="str">
        <f t="shared" si="31"/>
        <v>3.水量内訳ア家庭用(〃)</v>
      </c>
      <c r="H929" s="44">
        <v>2020</v>
      </c>
      <c r="I929" s="44">
        <v>0</v>
      </c>
      <c r="J929" s="44">
        <v>0</v>
      </c>
      <c r="K929" s="44">
        <v>0</v>
      </c>
      <c r="L929" s="45" t="str">
        <f t="shared" si="30"/>
        <v>insert into analy_gyoretu values(2020,0,0,0,30,null,01,null,16,0,0,'3.水量内訳ア家庭用(〃)',null,null,null,null);</v>
      </c>
    </row>
    <row r="930" spans="1:12" ht="24.4" customHeight="1" x14ac:dyDescent="0.15">
      <c r="A930" s="9" t="s">
        <v>903</v>
      </c>
      <c r="B930" s="38">
        <v>30</v>
      </c>
      <c r="C930" s="39" t="s">
        <v>968</v>
      </c>
      <c r="D930" s="11" t="s">
        <v>88</v>
      </c>
      <c r="E930" s="14" t="s">
        <v>116</v>
      </c>
      <c r="F930" s="43">
        <v>0</v>
      </c>
      <c r="G930" s="43" t="str">
        <f t="shared" si="31"/>
        <v>3.水量内訳イ工場用(〃)</v>
      </c>
      <c r="H930" s="44">
        <v>2020</v>
      </c>
      <c r="I930" s="44">
        <v>0</v>
      </c>
      <c r="J930" s="44">
        <v>0</v>
      </c>
      <c r="K930" s="44">
        <v>0</v>
      </c>
      <c r="L930" s="45" t="str">
        <f t="shared" si="30"/>
        <v>insert into analy_gyoretu values(2020,0,0,0,30,null,01,null,17,0,0,'3.水量内訳イ工場用(〃)',null,null,null,null);</v>
      </c>
    </row>
    <row r="931" spans="1:12" ht="24.4" customHeight="1" x14ac:dyDescent="0.15">
      <c r="A931" s="9" t="s">
        <v>903</v>
      </c>
      <c r="B931" s="38">
        <v>30</v>
      </c>
      <c r="C931" s="39" t="s">
        <v>969</v>
      </c>
      <c r="D931" s="11" t="s">
        <v>88</v>
      </c>
      <c r="E931" s="14" t="s">
        <v>118</v>
      </c>
      <c r="F931" s="43">
        <v>0</v>
      </c>
      <c r="G931" s="43" t="str">
        <f t="shared" si="31"/>
        <v>3.水量内訳ウその他(〃)</v>
      </c>
      <c r="H931" s="44">
        <v>2020</v>
      </c>
      <c r="I931" s="44">
        <v>0</v>
      </c>
      <c r="J931" s="44">
        <v>0</v>
      </c>
      <c r="K931" s="44">
        <v>0</v>
      </c>
      <c r="L931" s="45" t="str">
        <f t="shared" si="30"/>
        <v>insert into analy_gyoretu values(2020,0,0,0,30,null,01,null,18,0,0,'3.水量内訳ウその他(〃)',null,null,null,null);</v>
      </c>
    </row>
    <row r="932" spans="1:12" ht="24.4" customHeight="1" x14ac:dyDescent="0.15">
      <c r="A932" s="9" t="s">
        <v>903</v>
      </c>
      <c r="B932" s="38">
        <v>30</v>
      </c>
      <c r="C932" s="39" t="s">
        <v>970</v>
      </c>
      <c r="D932" s="11" t="s">
        <v>88</v>
      </c>
      <c r="E932" s="14" t="s">
        <v>133</v>
      </c>
      <c r="F932" s="43">
        <v>0</v>
      </c>
      <c r="G932" s="43" t="str">
        <f t="shared" si="31"/>
        <v>4.消火栓設置状況(1)前年度末現在数(個)</v>
      </c>
      <c r="H932" s="44">
        <v>2020</v>
      </c>
      <c r="I932" s="44">
        <v>0</v>
      </c>
      <c r="J932" s="44">
        <v>0</v>
      </c>
      <c r="K932" s="44">
        <v>0</v>
      </c>
      <c r="L932" s="45" t="str">
        <f t="shared" si="30"/>
        <v>insert into analy_gyoretu values(2020,0,0,0,30,null,01,null,26,0,0,'4.消火栓設置状況(1)前年度末現在数(個)',null,null,null,null);</v>
      </c>
    </row>
    <row r="933" spans="1:12" ht="24.4" customHeight="1" x14ac:dyDescent="0.15">
      <c r="A933" s="9" t="s">
        <v>903</v>
      </c>
      <c r="B933" s="38">
        <v>30</v>
      </c>
      <c r="C933" s="39" t="s">
        <v>971</v>
      </c>
      <c r="D933" s="11" t="s">
        <v>88</v>
      </c>
      <c r="E933" s="14" t="s">
        <v>135</v>
      </c>
      <c r="F933" s="43">
        <v>0</v>
      </c>
      <c r="G933" s="43" t="str">
        <f t="shared" si="31"/>
        <v>4.消火栓設置状況(2)当年度設置数(〃)</v>
      </c>
      <c r="H933" s="44">
        <v>2020</v>
      </c>
      <c r="I933" s="44">
        <v>0</v>
      </c>
      <c r="J933" s="44">
        <v>0</v>
      </c>
      <c r="K933" s="44">
        <v>0</v>
      </c>
      <c r="L933" s="45" t="str">
        <f t="shared" si="30"/>
        <v>insert into analy_gyoretu values(2020,0,0,0,30,null,01,null,27,0,0,'4.消火栓設置状況(2)当年度設置数(〃)',null,null,null,null);</v>
      </c>
    </row>
    <row r="934" spans="1:12" ht="24.4" customHeight="1" x14ac:dyDescent="0.15">
      <c r="A934" s="9" t="s">
        <v>903</v>
      </c>
      <c r="B934" s="38">
        <v>30</v>
      </c>
      <c r="C934" s="39" t="s">
        <v>972</v>
      </c>
      <c r="D934" s="11" t="s">
        <v>88</v>
      </c>
      <c r="E934" s="14" t="s">
        <v>137</v>
      </c>
      <c r="F934" s="43">
        <v>0</v>
      </c>
      <c r="G934" s="43" t="str">
        <f t="shared" si="31"/>
        <v>4.消火栓設置状況(3)当年度設置総額(千円)</v>
      </c>
      <c r="H934" s="44">
        <v>2020</v>
      </c>
      <c r="I934" s="44">
        <v>0</v>
      </c>
      <c r="J934" s="44">
        <v>0</v>
      </c>
      <c r="K934" s="44">
        <v>0</v>
      </c>
      <c r="L934" s="45" t="str">
        <f t="shared" si="30"/>
        <v>insert into analy_gyoretu values(2020,0,0,0,30,null,01,null,28,0,0,'4.消火栓設置状況(3)当年度設置総額(千円)',null,null,null,null);</v>
      </c>
    </row>
    <row r="935" spans="1:12" ht="24.4" customHeight="1" x14ac:dyDescent="0.15">
      <c r="A935" s="9" t="s">
        <v>903</v>
      </c>
      <c r="B935" s="38">
        <v>30</v>
      </c>
      <c r="C935" s="39" t="s">
        <v>973</v>
      </c>
      <c r="D935" s="11" t="s">
        <v>88</v>
      </c>
      <c r="E935" s="14" t="s">
        <v>139</v>
      </c>
      <c r="F935" s="43">
        <v>0</v>
      </c>
      <c r="G935" s="43" t="str">
        <f t="shared" si="31"/>
        <v>4.消火栓設置状況(4)当年度維持管理費(〃)</v>
      </c>
      <c r="H935" s="44">
        <v>2020</v>
      </c>
      <c r="I935" s="44">
        <v>0</v>
      </c>
      <c r="J935" s="44">
        <v>0</v>
      </c>
      <c r="K935" s="44">
        <v>0</v>
      </c>
      <c r="L935" s="45" t="str">
        <f t="shared" si="30"/>
        <v>insert into analy_gyoretu values(2020,0,0,0,30,null,01,null,29,0,0,'4.消火栓設置状況(4)当年度維持管理費(〃)',null,null,null,null);</v>
      </c>
    </row>
    <row r="936" spans="1:12" ht="24.4" customHeight="1" x14ac:dyDescent="0.15">
      <c r="A936" s="9" t="s">
        <v>903</v>
      </c>
      <c r="B936" s="38">
        <v>30</v>
      </c>
      <c r="C936" s="39" t="s">
        <v>974</v>
      </c>
      <c r="D936" s="11" t="s">
        <v>88</v>
      </c>
      <c r="E936" s="14" t="s">
        <v>140</v>
      </c>
      <c r="F936" s="43">
        <v>0</v>
      </c>
      <c r="G936" s="43" t="str">
        <f t="shared" si="31"/>
        <v>4.消火栓設置状況(5)当年度末現在数(個)</v>
      </c>
      <c r="H936" s="44">
        <v>2020</v>
      </c>
      <c r="I936" s="44">
        <v>0</v>
      </c>
      <c r="J936" s="44">
        <v>0</v>
      </c>
      <c r="K936" s="44">
        <v>0</v>
      </c>
      <c r="L936" s="45" t="str">
        <f t="shared" si="30"/>
        <v>insert into analy_gyoretu values(2020,0,0,0,30,null,01,null,30,0,0,'4.消火栓設置状況(5)当年度末現在数(個)',null,null,null,null);</v>
      </c>
    </row>
    <row r="937" spans="1:12" ht="24.4" customHeight="1" x14ac:dyDescent="0.15">
      <c r="A937" s="9" t="s">
        <v>903</v>
      </c>
      <c r="B937" s="38">
        <v>30</v>
      </c>
      <c r="C937" s="39" t="s">
        <v>975</v>
      </c>
      <c r="D937" s="11" t="s">
        <v>88</v>
      </c>
      <c r="E937" s="14" t="s">
        <v>141</v>
      </c>
      <c r="F937" s="43">
        <v>0</v>
      </c>
      <c r="G937" s="43" t="str">
        <f t="shared" si="31"/>
        <v>4.消火栓設置状況01行29列のうち職員の人件費(千円)</v>
      </c>
      <c r="H937" s="44">
        <v>2020</v>
      </c>
      <c r="I937" s="44">
        <v>0</v>
      </c>
      <c r="J937" s="44">
        <v>0</v>
      </c>
      <c r="K937" s="44">
        <v>0</v>
      </c>
      <c r="L937" s="45" t="str">
        <f t="shared" si="30"/>
        <v>insert into analy_gyoretu values(2020,0,0,0,30,null,01,null,31,0,0,'4.消火栓設置状況01行29列のうち職員の人件費(千円)',null,null,null,null);</v>
      </c>
    </row>
    <row r="938" spans="1:12" ht="24.4" customHeight="1" x14ac:dyDescent="0.15">
      <c r="A938" s="9" t="s">
        <v>903</v>
      </c>
      <c r="B938" s="38">
        <v>30</v>
      </c>
      <c r="C938" s="39" t="s">
        <v>1316</v>
      </c>
      <c r="D938" s="14" t="s">
        <v>88</v>
      </c>
      <c r="E938" s="14" t="s">
        <v>150</v>
      </c>
      <c r="F938" s="43">
        <v>0</v>
      </c>
      <c r="G938" s="43" t="str">
        <f t="shared" si="31"/>
        <v>5.給区水域給水区域面積(ha)現在</v>
      </c>
      <c r="H938" s="44">
        <v>2020</v>
      </c>
      <c r="I938" s="44">
        <v>0</v>
      </c>
      <c r="J938" s="44">
        <v>0</v>
      </c>
      <c r="K938" s="44">
        <v>0</v>
      </c>
      <c r="L938" s="45" t="str">
        <f t="shared" si="30"/>
        <v>insert into analy_gyoretu values(2020,0,0,0,30,null,01,null,36,0,0,'5.給区水域給水区域面積(ha)現在',null,null,null,null);</v>
      </c>
    </row>
    <row r="939" spans="1:12" ht="24.4" customHeight="1" x14ac:dyDescent="0.15">
      <c r="A939" s="9" t="s">
        <v>903</v>
      </c>
      <c r="B939" s="38">
        <v>30</v>
      </c>
      <c r="C939" s="39" t="s">
        <v>976</v>
      </c>
      <c r="D939" s="14" t="s">
        <v>88</v>
      </c>
      <c r="E939" s="14" t="s">
        <v>152</v>
      </c>
      <c r="F939" s="43">
        <v>0</v>
      </c>
      <c r="G939" s="43" t="str">
        <f t="shared" si="31"/>
        <v>6.計画年間給水量（千m3）</v>
      </c>
      <c r="H939" s="44">
        <v>2020</v>
      </c>
      <c r="I939" s="44">
        <v>0</v>
      </c>
      <c r="J939" s="44">
        <v>0</v>
      </c>
      <c r="K939" s="44">
        <v>0</v>
      </c>
      <c r="L939" s="45" t="str">
        <f t="shared" si="30"/>
        <v>insert into analy_gyoretu values(2020,0,0,0,30,null,01,null,37,0,0,'6.計画年間給水量（千m3）',null,null,null,null);</v>
      </c>
    </row>
    <row r="940" spans="1:12" ht="24.4" customHeight="1" x14ac:dyDescent="0.15">
      <c r="A940" s="9" t="s">
        <v>903</v>
      </c>
      <c r="B940" s="38">
        <v>30</v>
      </c>
      <c r="C940" s="39" t="s">
        <v>1317</v>
      </c>
      <c r="D940" s="14" t="s">
        <v>88</v>
      </c>
      <c r="E940" s="14" t="s">
        <v>154</v>
      </c>
      <c r="F940" s="43">
        <v>0</v>
      </c>
      <c r="G940" s="43" t="str">
        <f t="shared" si="31"/>
        <v>7.用団水供体給先数用水供給先団体数現在</v>
      </c>
      <c r="H940" s="44">
        <v>2020</v>
      </c>
      <c r="I940" s="44">
        <v>0</v>
      </c>
      <c r="J940" s="44">
        <v>0</v>
      </c>
      <c r="K940" s="44">
        <v>0</v>
      </c>
      <c r="L940" s="45" t="str">
        <f t="shared" si="30"/>
        <v>insert into analy_gyoretu values(2020,0,0,0,30,null,01,null,39,0,0,'7.用団水供体給先数用水供給先団体数現在',null,null,null,null);</v>
      </c>
    </row>
    <row r="941" spans="1:12" ht="24.4" customHeight="1" x14ac:dyDescent="0.15">
      <c r="A941" s="9" t="s">
        <v>903</v>
      </c>
      <c r="B941" s="38">
        <v>30</v>
      </c>
      <c r="C941" s="39" t="s">
        <v>977</v>
      </c>
      <c r="D941" s="14" t="s">
        <v>88</v>
      </c>
      <c r="E941" s="14" t="s">
        <v>157</v>
      </c>
      <c r="F941" s="43">
        <v>0</v>
      </c>
      <c r="G941" s="43" t="str">
        <f t="shared" si="31"/>
        <v>チェック(5.+6.+7.)</v>
      </c>
      <c r="H941" s="44">
        <v>2020</v>
      </c>
      <c r="I941" s="44">
        <v>0</v>
      </c>
      <c r="J941" s="44">
        <v>0</v>
      </c>
      <c r="K941" s="44">
        <v>0</v>
      </c>
      <c r="L941" s="45" t="str">
        <f t="shared" si="30"/>
        <v>insert into analy_gyoretu values(2020,0,0,0,30,null,01,null,41,0,0,'チェック(5.+6.+7.)',null,null,null,null);</v>
      </c>
    </row>
    <row r="942" spans="1:12" ht="24.4" customHeight="1" x14ac:dyDescent="0.15">
      <c r="A942" s="9" t="s">
        <v>903</v>
      </c>
      <c r="B942" s="38">
        <v>30</v>
      </c>
      <c r="C942" s="39" t="s">
        <v>1318</v>
      </c>
      <c r="D942" s="14" t="s">
        <v>88</v>
      </c>
      <c r="E942" s="14" t="s">
        <v>163</v>
      </c>
      <c r="F942" s="43">
        <v>0</v>
      </c>
      <c r="G942" s="43" t="str">
        <f t="shared" si="31"/>
        <v>8.箇所数上水道の数</v>
      </c>
      <c r="H942" s="44">
        <v>2020</v>
      </c>
      <c r="I942" s="44">
        <v>0</v>
      </c>
      <c r="J942" s="44">
        <v>0</v>
      </c>
      <c r="K942" s="44">
        <v>0</v>
      </c>
      <c r="L942" s="45" t="str">
        <f t="shared" si="30"/>
        <v>insert into analy_gyoretu values(2020,0,0,0,30,null,01,null,44,0,0,'8.箇所数上水道の数',null,null,null,null);</v>
      </c>
    </row>
    <row r="943" spans="1:12" ht="24.4" customHeight="1" x14ac:dyDescent="0.15">
      <c r="A943" s="9" t="s">
        <v>903</v>
      </c>
      <c r="B943" s="38">
        <v>30</v>
      </c>
      <c r="C943" s="39" t="s">
        <v>1319</v>
      </c>
      <c r="D943" s="14" t="s">
        <v>88</v>
      </c>
      <c r="E943" s="14" t="s">
        <v>165</v>
      </c>
      <c r="F943" s="43">
        <v>0</v>
      </c>
      <c r="G943" s="43" t="str">
        <f t="shared" si="31"/>
        <v>8.箇所数簡易水道の数</v>
      </c>
      <c r="H943" s="44">
        <v>2020</v>
      </c>
      <c r="I943" s="44">
        <v>0</v>
      </c>
      <c r="J943" s="44">
        <v>0</v>
      </c>
      <c r="K943" s="44">
        <v>0</v>
      </c>
      <c r="L943" s="45" t="str">
        <f t="shared" si="30"/>
        <v>insert into analy_gyoretu values(2020,0,0,0,30,null,01,null,45,0,0,'8.箇所数簡易水道の数',null,null,null,null);</v>
      </c>
    </row>
    <row r="944" spans="1:12" ht="24.4" customHeight="1" x14ac:dyDescent="0.15">
      <c r="A944" s="9" t="s">
        <v>903</v>
      </c>
      <c r="B944" s="38">
        <v>30</v>
      </c>
      <c r="C944" s="39" t="s">
        <v>978</v>
      </c>
      <c r="D944" s="14" t="s">
        <v>88</v>
      </c>
      <c r="E944" s="14" t="s">
        <v>167</v>
      </c>
      <c r="F944" s="43">
        <v>0</v>
      </c>
      <c r="G944" s="43" t="str">
        <f t="shared" si="31"/>
        <v>9.独立行政法人水資源機構元金</v>
      </c>
      <c r="H944" s="44">
        <v>2020</v>
      </c>
      <c r="I944" s="44">
        <v>0</v>
      </c>
      <c r="J944" s="44">
        <v>0</v>
      </c>
      <c r="K944" s="44">
        <v>0</v>
      </c>
      <c r="L944" s="45" t="str">
        <f t="shared" si="30"/>
        <v>insert into analy_gyoretu values(2020,0,0,0,30,null,01,null,46,0,0,'9.独立行政法人水資源機構元金',null,null,null,null);</v>
      </c>
    </row>
    <row r="945" spans="1:12" ht="24.4" customHeight="1" x14ac:dyDescent="0.15">
      <c r="A945" s="9" t="s">
        <v>903</v>
      </c>
      <c r="B945" s="38">
        <v>30</v>
      </c>
      <c r="C945" s="39" t="s">
        <v>979</v>
      </c>
      <c r="D945" s="14" t="s">
        <v>88</v>
      </c>
      <c r="E945" s="14" t="s">
        <v>169</v>
      </c>
      <c r="F945" s="43">
        <v>0</v>
      </c>
      <c r="G945" s="43" t="str">
        <f t="shared" si="31"/>
        <v>割賦負担償還額（千円）利息</v>
      </c>
      <c r="H945" s="44">
        <v>2020</v>
      </c>
      <c r="I945" s="44">
        <v>0</v>
      </c>
      <c r="J945" s="44">
        <v>0</v>
      </c>
      <c r="K945" s="44">
        <v>0</v>
      </c>
      <c r="L945" s="45" t="str">
        <f t="shared" si="30"/>
        <v>insert into analy_gyoretu values(2020,0,0,0,30,null,01,null,47,0,0,'割賦負担償還額（千円）利息',null,null,null,null);</v>
      </c>
    </row>
    <row r="946" spans="1:12" ht="24.4" customHeight="1" x14ac:dyDescent="0.15">
      <c r="A946" s="9" t="s">
        <v>903</v>
      </c>
      <c r="B946" s="38">
        <v>30</v>
      </c>
      <c r="C946" s="39" t="s">
        <v>980</v>
      </c>
      <c r="D946" s="14" t="s">
        <v>88</v>
      </c>
      <c r="E946" s="14" t="s">
        <v>175</v>
      </c>
      <c r="F946" s="43">
        <v>0</v>
      </c>
      <c r="G946" s="43" t="str">
        <f t="shared" si="31"/>
        <v>10.有形固定資産額（千円）(1)取水部門</v>
      </c>
      <c r="H946" s="44">
        <v>2020</v>
      </c>
      <c r="I946" s="44">
        <v>0</v>
      </c>
      <c r="J946" s="44">
        <v>0</v>
      </c>
      <c r="K946" s="44">
        <v>0</v>
      </c>
      <c r="L946" s="45" t="str">
        <f t="shared" si="30"/>
        <v>insert into analy_gyoretu values(2020,0,0,0,30,null,01,null,50,0,0,'10.有形固定資産額（千円）(1)取水部門',null,null,null,null);</v>
      </c>
    </row>
    <row r="947" spans="1:12" ht="24.4" customHeight="1" x14ac:dyDescent="0.15">
      <c r="A947" s="9" t="s">
        <v>903</v>
      </c>
      <c r="B947" s="38">
        <v>30</v>
      </c>
      <c r="C947" s="39" t="s">
        <v>981</v>
      </c>
      <c r="D947" s="14" t="s">
        <v>88</v>
      </c>
      <c r="E947" s="14" t="s">
        <v>177</v>
      </c>
      <c r="F947" s="43">
        <v>0</v>
      </c>
      <c r="G947" s="43" t="str">
        <f t="shared" si="31"/>
        <v>10.有形固定資産額（千円）(2)導水部門</v>
      </c>
      <c r="H947" s="44">
        <v>2020</v>
      </c>
      <c r="I947" s="44">
        <v>0</v>
      </c>
      <c r="J947" s="44">
        <v>0</v>
      </c>
      <c r="K947" s="44">
        <v>0</v>
      </c>
      <c r="L947" s="45" t="str">
        <f t="shared" si="30"/>
        <v>insert into analy_gyoretu values(2020,0,0,0,30,null,01,null,51,0,0,'10.有形固定資産額（千円）(2)導水部門',null,null,null,null);</v>
      </c>
    </row>
    <row r="948" spans="1:12" ht="24.4" customHeight="1" x14ac:dyDescent="0.15">
      <c r="A948" s="9" t="s">
        <v>903</v>
      </c>
      <c r="B948" s="38">
        <v>30</v>
      </c>
      <c r="C948" s="39" t="s">
        <v>982</v>
      </c>
      <c r="D948" s="14" t="s">
        <v>88</v>
      </c>
      <c r="E948" s="14" t="s">
        <v>179</v>
      </c>
      <c r="F948" s="43">
        <v>0</v>
      </c>
      <c r="G948" s="43" t="str">
        <f t="shared" si="31"/>
        <v>10.有形固定資産額（千円）(3)浄水部門</v>
      </c>
      <c r="H948" s="44">
        <v>2020</v>
      </c>
      <c r="I948" s="44">
        <v>0</v>
      </c>
      <c r="J948" s="44">
        <v>0</v>
      </c>
      <c r="K948" s="44">
        <v>0</v>
      </c>
      <c r="L948" s="45" t="str">
        <f t="shared" si="30"/>
        <v>insert into analy_gyoretu values(2020,0,0,0,30,null,01,null,52,0,0,'10.有形固定資産額（千円）(3)浄水部門',null,null,null,null);</v>
      </c>
    </row>
    <row r="949" spans="1:12" ht="24.4" customHeight="1" x14ac:dyDescent="0.15">
      <c r="A949" s="9" t="s">
        <v>903</v>
      </c>
      <c r="B949" s="38">
        <v>30</v>
      </c>
      <c r="C949" s="39" t="s">
        <v>983</v>
      </c>
      <c r="D949" s="14" t="s">
        <v>88</v>
      </c>
      <c r="E949" s="14" t="s">
        <v>181</v>
      </c>
      <c r="F949" s="43">
        <v>0</v>
      </c>
      <c r="G949" s="43" t="str">
        <f t="shared" si="31"/>
        <v>10.有形固定資産額（千円）(4)送水部門</v>
      </c>
      <c r="H949" s="44">
        <v>2020</v>
      </c>
      <c r="I949" s="44">
        <v>0</v>
      </c>
      <c r="J949" s="44">
        <v>0</v>
      </c>
      <c r="K949" s="44">
        <v>0</v>
      </c>
      <c r="L949" s="45" t="str">
        <f t="shared" si="30"/>
        <v>insert into analy_gyoretu values(2020,0,0,0,30,null,01,null,53,0,0,'10.有形固定資産額（千円）(4)送水部門',null,null,null,null);</v>
      </c>
    </row>
    <row r="950" spans="1:12" ht="24.4" customHeight="1" x14ac:dyDescent="0.15">
      <c r="A950" s="9" t="s">
        <v>903</v>
      </c>
      <c r="B950" s="38">
        <v>30</v>
      </c>
      <c r="C950" s="39" t="s">
        <v>984</v>
      </c>
      <c r="D950" s="14" t="s">
        <v>88</v>
      </c>
      <c r="E950" s="14" t="s">
        <v>183</v>
      </c>
      <c r="F950" s="43">
        <v>0</v>
      </c>
      <c r="G950" s="43" t="str">
        <f t="shared" si="31"/>
        <v>10.有形固定資産額（千円）(5)配水給水部門</v>
      </c>
      <c r="H950" s="44">
        <v>2020</v>
      </c>
      <c r="I950" s="44">
        <v>0</v>
      </c>
      <c r="J950" s="44">
        <v>0</v>
      </c>
      <c r="K950" s="44">
        <v>0</v>
      </c>
      <c r="L950" s="45" t="str">
        <f t="shared" si="30"/>
        <v>insert into analy_gyoretu values(2020,0,0,0,30,null,01,null,54,0,0,'10.有形固定資産額（千円）(5)配水給水部門',null,null,null,null);</v>
      </c>
    </row>
    <row r="951" spans="1:12" ht="24.4" customHeight="1" x14ac:dyDescent="0.15">
      <c r="A951" s="9" t="s">
        <v>903</v>
      </c>
      <c r="B951" s="38">
        <v>30</v>
      </c>
      <c r="C951" s="39" t="s">
        <v>985</v>
      </c>
      <c r="D951" s="14" t="s">
        <v>88</v>
      </c>
      <c r="E951" s="14" t="s">
        <v>185</v>
      </c>
      <c r="F951" s="43">
        <v>0</v>
      </c>
      <c r="G951" s="43" t="str">
        <f t="shared" si="31"/>
        <v>10.有形固定資産額（千円）(6)その他部門</v>
      </c>
      <c r="H951" s="44">
        <v>2020</v>
      </c>
      <c r="I951" s="44">
        <v>0</v>
      </c>
      <c r="J951" s="44">
        <v>0</v>
      </c>
      <c r="K951" s="44">
        <v>0</v>
      </c>
      <c r="L951" s="45" t="str">
        <f t="shared" si="30"/>
        <v>insert into analy_gyoretu values(2020,0,0,0,30,null,01,null,55,0,0,'10.有形固定資産額（千円）(6)その他部門',null,null,null,null);</v>
      </c>
    </row>
    <row r="952" spans="1:12" ht="24.4" customHeight="1" x14ac:dyDescent="0.15">
      <c r="A952" s="9" t="s">
        <v>903</v>
      </c>
      <c r="B952" s="38">
        <v>30</v>
      </c>
      <c r="C952" s="39" t="s">
        <v>986</v>
      </c>
      <c r="D952" s="14" t="s">
        <v>88</v>
      </c>
      <c r="E952" s="14" t="s">
        <v>187</v>
      </c>
      <c r="F952" s="43">
        <v>0</v>
      </c>
      <c r="G952" s="43" t="str">
        <f t="shared" si="31"/>
        <v>10.有形固定資産額（千円）計(1)～(6)</v>
      </c>
      <c r="H952" s="44">
        <v>2020</v>
      </c>
      <c r="I952" s="44">
        <v>0</v>
      </c>
      <c r="J952" s="44">
        <v>0</v>
      </c>
      <c r="K952" s="44">
        <v>0</v>
      </c>
      <c r="L952" s="45" t="str">
        <f t="shared" si="30"/>
        <v>insert into analy_gyoretu values(2020,0,0,0,30,null,01,null,56,0,0,'10.有形固定資産額（千円）計(1)～(6)',null,null,null,null);</v>
      </c>
    </row>
    <row r="953" spans="1:12" ht="24.4" customHeight="1" x14ac:dyDescent="0.15">
      <c r="A953" s="9" t="s">
        <v>903</v>
      </c>
      <c r="B953" s="38">
        <v>30</v>
      </c>
      <c r="C953" s="39" t="s">
        <v>987</v>
      </c>
      <c r="D953" s="14" t="s">
        <v>88</v>
      </c>
      <c r="E953" s="14" t="s">
        <v>189</v>
      </c>
      <c r="F953" s="43">
        <v>0</v>
      </c>
      <c r="G953" s="43" t="str">
        <f t="shared" si="31"/>
        <v>11.業務の委託化・ＯＡ化等検針業務(%)</v>
      </c>
      <c r="H953" s="44">
        <v>2020</v>
      </c>
      <c r="I953" s="44">
        <v>0</v>
      </c>
      <c r="J953" s="44">
        <v>0</v>
      </c>
      <c r="K953" s="44">
        <v>0</v>
      </c>
      <c r="L953" s="45" t="str">
        <f t="shared" si="30"/>
        <v>insert into analy_gyoretu values(2020,0,0,0,30,null,01,null,57,0,0,'11.業務の委託化・ＯＡ化等検針業務(%)',null,null,null,null);</v>
      </c>
    </row>
    <row r="954" spans="1:12" ht="24.4" customHeight="1" x14ac:dyDescent="0.15">
      <c r="A954" s="9" t="s">
        <v>903</v>
      </c>
      <c r="B954" s="38">
        <v>30</v>
      </c>
      <c r="C954" s="39" t="s">
        <v>988</v>
      </c>
      <c r="D954" s="14" t="s">
        <v>88</v>
      </c>
      <c r="E954" s="14" t="s">
        <v>191</v>
      </c>
      <c r="F954" s="43">
        <v>0</v>
      </c>
      <c r="G954" s="43" t="str">
        <f t="shared" si="31"/>
        <v>11.業務の委託化・ＯＡ化等給水工事業務(%)</v>
      </c>
      <c r="H954" s="44">
        <v>2020</v>
      </c>
      <c r="I954" s="44">
        <v>0</v>
      </c>
      <c r="J954" s="44">
        <v>0</v>
      </c>
      <c r="K954" s="44">
        <v>0</v>
      </c>
      <c r="L954" s="45" t="str">
        <f t="shared" si="30"/>
        <v>insert into analy_gyoretu values(2020,0,0,0,30,null,01,null,58,0,0,'11.業務の委託化・ＯＡ化等給水工事業務(%)',null,null,null,null);</v>
      </c>
    </row>
    <row r="955" spans="1:12" ht="24.4" customHeight="1" x14ac:dyDescent="0.15">
      <c r="A955" s="9" t="s">
        <v>903</v>
      </c>
      <c r="B955" s="38">
        <v>30</v>
      </c>
      <c r="C955" s="39" t="s">
        <v>989</v>
      </c>
      <c r="D955" s="14" t="s">
        <v>88</v>
      </c>
      <c r="E955" s="14" t="s">
        <v>193</v>
      </c>
      <c r="F955" s="43">
        <v>1</v>
      </c>
      <c r="G955" s="43" t="str">
        <f t="shared" si="31"/>
        <v>11.業務の委託化・ＯＡ化等施設設備管理の遠隔制御全部導入１</v>
      </c>
      <c r="H955" s="44">
        <v>2020</v>
      </c>
      <c r="I955" s="44">
        <v>0</v>
      </c>
      <c r="J955" s="44">
        <v>0</v>
      </c>
      <c r="K955" s="44">
        <v>0</v>
      </c>
      <c r="L955" s="45" t="str">
        <f t="shared" si="30"/>
        <v>insert into analy_gyoretu values(2020,0,0,0,30,null,01,null,59,1,0,'11.業務の委託化・ＯＡ化等施設設備管理の遠隔制御全部導入１',null,null,null,null);</v>
      </c>
    </row>
    <row r="956" spans="1:12" ht="24.4" customHeight="1" x14ac:dyDescent="0.15">
      <c r="A956" s="9" t="s">
        <v>903</v>
      </c>
      <c r="B956" s="38">
        <v>30</v>
      </c>
      <c r="C956" s="39" t="s">
        <v>990</v>
      </c>
      <c r="D956" s="14" t="s">
        <v>88</v>
      </c>
      <c r="E956" s="14" t="s">
        <v>193</v>
      </c>
      <c r="F956" s="43">
        <v>2</v>
      </c>
      <c r="G956" s="43" t="str">
        <f t="shared" si="31"/>
        <v>11.業務の委託化・ＯＡ化等施設設備管理の遠隔制御一部導入２</v>
      </c>
      <c r="H956" s="44">
        <v>2020</v>
      </c>
      <c r="I956" s="44">
        <v>0</v>
      </c>
      <c r="J956" s="44">
        <v>0</v>
      </c>
      <c r="K956" s="44">
        <v>0</v>
      </c>
      <c r="L956" s="45" t="str">
        <f t="shared" si="30"/>
        <v>insert into analy_gyoretu values(2020,0,0,0,30,null,01,null,59,2,0,'11.業務の委託化・ＯＡ化等施設設備管理の遠隔制御一部導入２',null,null,null,null);</v>
      </c>
    </row>
    <row r="957" spans="1:12" ht="24.4" customHeight="1" x14ac:dyDescent="0.15">
      <c r="A957" s="9" t="s">
        <v>903</v>
      </c>
      <c r="B957" s="38">
        <v>30</v>
      </c>
      <c r="C957" s="39" t="s">
        <v>991</v>
      </c>
      <c r="D957" s="14" t="s">
        <v>88</v>
      </c>
      <c r="E957" s="14" t="s">
        <v>193</v>
      </c>
      <c r="F957" s="43">
        <v>3</v>
      </c>
      <c r="G957" s="43" t="str">
        <f t="shared" si="31"/>
        <v>11.業務の委託化・ＯＡ化等施設設備管理の遠隔制御導入なし３</v>
      </c>
      <c r="H957" s="44">
        <v>2020</v>
      </c>
      <c r="I957" s="44">
        <v>0</v>
      </c>
      <c r="J957" s="44">
        <v>0</v>
      </c>
      <c r="K957" s="44">
        <v>0</v>
      </c>
      <c r="L957" s="45" t="str">
        <f t="shared" si="30"/>
        <v>insert into analy_gyoretu values(2020,0,0,0,30,null,01,null,59,3,0,'11.業務の委託化・ＯＡ化等施設設備管理の遠隔制御導入なし３',null,null,null,null);</v>
      </c>
    </row>
    <row r="958" spans="1:12" ht="24.4" customHeight="1" x14ac:dyDescent="0.15">
      <c r="A958" s="9" t="s">
        <v>903</v>
      </c>
      <c r="B958" s="38">
        <v>30</v>
      </c>
      <c r="C958" s="39" t="s">
        <v>1320</v>
      </c>
      <c r="D958" s="14" t="s">
        <v>88</v>
      </c>
      <c r="E958" s="14" t="s">
        <v>195</v>
      </c>
      <c r="F958" s="43">
        <v>1</v>
      </c>
      <c r="G958" s="43" t="str">
        <f t="shared" si="31"/>
        <v>11.業務の委託化・ＯＡ化等施設設備管理のテレメータの導入全部導入１</v>
      </c>
      <c r="H958" s="44">
        <v>2020</v>
      </c>
      <c r="I958" s="44">
        <v>0</v>
      </c>
      <c r="J958" s="44">
        <v>0</v>
      </c>
      <c r="K958" s="44">
        <v>0</v>
      </c>
      <c r="L958" s="45" t="str">
        <f t="shared" si="30"/>
        <v>insert into analy_gyoretu values(2020,0,0,0,30,null,01,null,60,1,0,'11.業務の委託化・ＯＡ化等施設設備管理のテレメータの導入全部導入１',null,null,null,null);</v>
      </c>
    </row>
    <row r="959" spans="1:12" ht="24.4" customHeight="1" x14ac:dyDescent="0.15">
      <c r="A959" s="9" t="s">
        <v>903</v>
      </c>
      <c r="B959" s="38">
        <v>30</v>
      </c>
      <c r="C959" s="39" t="s">
        <v>1321</v>
      </c>
      <c r="D959" s="14" t="s">
        <v>88</v>
      </c>
      <c r="E959" s="14" t="s">
        <v>195</v>
      </c>
      <c r="F959" s="43">
        <v>2</v>
      </c>
      <c r="G959" s="43" t="str">
        <f t="shared" si="31"/>
        <v>11.業務の委託化・ＯＡ化等施設設備管理のテレメータの導入一部導入２</v>
      </c>
      <c r="H959" s="44">
        <v>2020</v>
      </c>
      <c r="I959" s="44">
        <v>0</v>
      </c>
      <c r="J959" s="44">
        <v>0</v>
      </c>
      <c r="K959" s="44">
        <v>0</v>
      </c>
      <c r="L959" s="45" t="str">
        <f t="shared" si="30"/>
        <v>insert into analy_gyoretu values(2020,0,0,0,30,null,01,null,60,2,0,'11.業務の委託化・ＯＡ化等施設設備管理のテレメータの導入一部導入２',null,null,null,null);</v>
      </c>
    </row>
    <row r="960" spans="1:12" ht="24.4" customHeight="1" x14ac:dyDescent="0.15">
      <c r="A960" s="9" t="s">
        <v>903</v>
      </c>
      <c r="B960" s="38">
        <v>30</v>
      </c>
      <c r="C960" s="39" t="s">
        <v>1322</v>
      </c>
      <c r="D960" s="14" t="s">
        <v>88</v>
      </c>
      <c r="E960" s="14" t="s">
        <v>195</v>
      </c>
      <c r="F960" s="43">
        <v>3</v>
      </c>
      <c r="G960" s="43" t="str">
        <f t="shared" si="31"/>
        <v>11.業務の委託化・ＯＡ化等施設設備管理のテレメータの導入導入なし３</v>
      </c>
      <c r="H960" s="44">
        <v>2020</v>
      </c>
      <c r="I960" s="44">
        <v>0</v>
      </c>
      <c r="J960" s="44">
        <v>0</v>
      </c>
      <c r="K960" s="44">
        <v>0</v>
      </c>
      <c r="L960" s="45" t="str">
        <f t="shared" si="30"/>
        <v>insert into analy_gyoretu values(2020,0,0,0,30,null,01,null,60,3,0,'11.業務の委託化・ＯＡ化等施設設備管理のテレメータの導入導入なし３',null,null,null,null);</v>
      </c>
    </row>
    <row r="961" spans="1:12" ht="24.4" customHeight="1" x14ac:dyDescent="0.15">
      <c r="A961" s="9" t="s">
        <v>903</v>
      </c>
      <c r="B961" s="38">
        <v>30</v>
      </c>
      <c r="C961" s="39" t="s">
        <v>992</v>
      </c>
      <c r="D961" s="14" t="s">
        <v>228</v>
      </c>
      <c r="E961" s="14" t="s">
        <v>89</v>
      </c>
      <c r="F961" s="43">
        <v>1</v>
      </c>
      <c r="G961" s="43" t="str">
        <f t="shared" si="31"/>
        <v>11.業務の委託化・ＯＡ化等水道料金徴収にかかる電算化全部導入１</v>
      </c>
      <c r="H961" s="44">
        <v>2020</v>
      </c>
      <c r="I961" s="44">
        <v>0</v>
      </c>
      <c r="J961" s="44">
        <v>0</v>
      </c>
      <c r="K961" s="44">
        <v>0</v>
      </c>
      <c r="L961" s="45" t="str">
        <f t="shared" si="30"/>
        <v>insert into analy_gyoretu values(2020,0,0,0,30,null,02,null,1,1,0,'11.業務の委託化・ＯＡ化等水道料金徴収にかかる電算化全部導入１',null,null,null,null);</v>
      </c>
    </row>
    <row r="962" spans="1:12" ht="24.4" customHeight="1" x14ac:dyDescent="0.15">
      <c r="A962" s="9" t="s">
        <v>903</v>
      </c>
      <c r="B962" s="38">
        <v>30</v>
      </c>
      <c r="C962" s="39" t="s">
        <v>993</v>
      </c>
      <c r="D962" s="14" t="s">
        <v>228</v>
      </c>
      <c r="E962" s="14" t="s">
        <v>89</v>
      </c>
      <c r="F962" s="43">
        <v>2</v>
      </c>
      <c r="G962" s="43" t="str">
        <f t="shared" si="31"/>
        <v>11.業務の委託化・ＯＡ化等水道料金徴収にかかる電算化一部導入２</v>
      </c>
      <c r="H962" s="44">
        <v>2020</v>
      </c>
      <c r="I962" s="44">
        <v>0</v>
      </c>
      <c r="J962" s="44">
        <v>0</v>
      </c>
      <c r="K962" s="44">
        <v>0</v>
      </c>
      <c r="L962" s="45" t="str">
        <f t="shared" si="30"/>
        <v>insert into analy_gyoretu values(2020,0,0,0,30,null,02,null,1,2,0,'11.業務の委託化・ＯＡ化等水道料金徴収にかかる電算化一部導入２',null,null,null,null);</v>
      </c>
    </row>
    <row r="963" spans="1:12" ht="24.4" customHeight="1" x14ac:dyDescent="0.15">
      <c r="A963" s="9" t="s">
        <v>903</v>
      </c>
      <c r="B963" s="38">
        <v>30</v>
      </c>
      <c r="C963" s="39" t="s">
        <v>994</v>
      </c>
      <c r="D963" s="14" t="s">
        <v>228</v>
      </c>
      <c r="E963" s="14" t="s">
        <v>89</v>
      </c>
      <c r="F963" s="43">
        <v>3</v>
      </c>
      <c r="G963" s="43" t="str">
        <f t="shared" si="31"/>
        <v>11.業務の委託化・ＯＡ化等水道料金徴収にかかる電算化導入なし３</v>
      </c>
      <c r="H963" s="44">
        <v>2020</v>
      </c>
      <c r="I963" s="44">
        <v>0</v>
      </c>
      <c r="J963" s="44">
        <v>0</v>
      </c>
      <c r="K963" s="44">
        <v>0</v>
      </c>
      <c r="L963" s="45" t="str">
        <f t="shared" ref="L963:L1026" si="32">"insert into analy_gyoretu values(" &amp;H963&amp;","&amp;I963&amp;","&amp;J963&amp;","&amp;K963&amp;","&amp;B963&amp;",null,"&amp;D963&amp;",null,"&amp;SUBSTITUTE(SUBSTITUTE(E963,"(",""),")","")&amp;"," &amp; F963 &amp; ",0,'"&amp;G963&amp;"',null,null,null,null);"</f>
        <v>insert into analy_gyoretu values(2020,0,0,0,30,null,02,null,1,3,0,'11.業務の委託化・ＯＡ化等水道料金徴収にかかる電算化導入なし３',null,null,null,null);</v>
      </c>
    </row>
    <row r="964" spans="1:12" ht="24.4" customHeight="1" x14ac:dyDescent="0.15">
      <c r="A964" s="9" t="s">
        <v>903</v>
      </c>
      <c r="B964" s="38">
        <v>30</v>
      </c>
      <c r="C964" s="39" t="s">
        <v>995</v>
      </c>
      <c r="D964" s="14" t="s">
        <v>228</v>
      </c>
      <c r="E964" s="14" t="s">
        <v>91</v>
      </c>
      <c r="F964" s="43">
        <v>1</v>
      </c>
      <c r="G964" s="43" t="str">
        <f t="shared" si="31"/>
        <v>11.業務の委託化・ＯＡ化等人事・給与システム全部導入１</v>
      </c>
      <c r="H964" s="44">
        <v>2020</v>
      </c>
      <c r="I964" s="44">
        <v>0</v>
      </c>
      <c r="J964" s="44">
        <v>0</v>
      </c>
      <c r="K964" s="44">
        <v>0</v>
      </c>
      <c r="L964" s="45" t="str">
        <f t="shared" si="32"/>
        <v>insert into analy_gyoretu values(2020,0,0,0,30,null,02,null,2,1,0,'11.業務の委託化・ＯＡ化等人事・給与システム全部導入１',null,null,null,null);</v>
      </c>
    </row>
    <row r="965" spans="1:12" ht="24.4" customHeight="1" x14ac:dyDescent="0.15">
      <c r="A965" s="9" t="s">
        <v>903</v>
      </c>
      <c r="B965" s="38">
        <v>30</v>
      </c>
      <c r="C965" s="39" t="s">
        <v>996</v>
      </c>
      <c r="D965" s="14" t="s">
        <v>228</v>
      </c>
      <c r="E965" s="14" t="s">
        <v>91</v>
      </c>
      <c r="F965" s="43">
        <v>2</v>
      </c>
      <c r="G965" s="43" t="str">
        <f t="shared" si="31"/>
        <v>11.業務の委託化・ＯＡ化等人事・給与システム一部導入２</v>
      </c>
      <c r="H965" s="44">
        <v>2020</v>
      </c>
      <c r="I965" s="44">
        <v>0</v>
      </c>
      <c r="J965" s="44">
        <v>0</v>
      </c>
      <c r="K965" s="44">
        <v>0</v>
      </c>
      <c r="L965" s="45" t="str">
        <f t="shared" si="32"/>
        <v>insert into analy_gyoretu values(2020,0,0,0,30,null,02,null,2,2,0,'11.業務の委託化・ＯＡ化等人事・給与システム一部導入２',null,null,null,null);</v>
      </c>
    </row>
    <row r="966" spans="1:12" ht="24.4" customHeight="1" x14ac:dyDescent="0.15">
      <c r="A966" s="9" t="s">
        <v>903</v>
      </c>
      <c r="B966" s="38">
        <v>30</v>
      </c>
      <c r="C966" s="39" t="s">
        <v>997</v>
      </c>
      <c r="D966" s="14" t="s">
        <v>228</v>
      </c>
      <c r="E966" s="14" t="s">
        <v>91</v>
      </c>
      <c r="F966" s="43">
        <v>3</v>
      </c>
      <c r="G966" s="43" t="str">
        <f t="shared" si="31"/>
        <v>11.業務の委託化・ＯＡ化等人事・給与システム導入なし３</v>
      </c>
      <c r="H966" s="44">
        <v>2020</v>
      </c>
      <c r="I966" s="44">
        <v>0</v>
      </c>
      <c r="J966" s="44">
        <v>0</v>
      </c>
      <c r="K966" s="44">
        <v>0</v>
      </c>
      <c r="L966" s="45" t="str">
        <f t="shared" si="32"/>
        <v>insert into analy_gyoretu values(2020,0,0,0,30,null,02,null,2,3,0,'11.業務の委託化・ＯＡ化等人事・給与システム導入なし３',null,null,null,null);</v>
      </c>
    </row>
    <row r="967" spans="1:12" ht="24.4" customHeight="1" x14ac:dyDescent="0.15">
      <c r="A967" s="9" t="s">
        <v>903</v>
      </c>
      <c r="B967" s="38">
        <v>30</v>
      </c>
      <c r="C967" s="39" t="s">
        <v>998</v>
      </c>
      <c r="D967" s="14" t="s">
        <v>228</v>
      </c>
      <c r="E967" s="14" t="s">
        <v>93</v>
      </c>
      <c r="F967" s="43">
        <v>1</v>
      </c>
      <c r="G967" s="43" t="str">
        <f t="shared" ref="G967:G1025" si="33">SUBSTITUTE(SUBSTITUTE(TRIM(C967)," ",""),"　","")</f>
        <v>11.業務の委託化・ＯＡ化等財務会計システム全部導入１</v>
      </c>
      <c r="H967" s="44">
        <v>2020</v>
      </c>
      <c r="I967" s="44">
        <v>0</v>
      </c>
      <c r="J967" s="44">
        <v>0</v>
      </c>
      <c r="K967" s="44">
        <v>0</v>
      </c>
      <c r="L967" s="45" t="str">
        <f t="shared" si="32"/>
        <v>insert into analy_gyoretu values(2020,0,0,0,30,null,02,null,3,1,0,'11.業務の委託化・ＯＡ化等財務会計システム全部導入１',null,null,null,null);</v>
      </c>
    </row>
    <row r="968" spans="1:12" ht="24.4" customHeight="1" x14ac:dyDescent="0.15">
      <c r="A968" s="9" t="s">
        <v>903</v>
      </c>
      <c r="B968" s="38">
        <v>30</v>
      </c>
      <c r="C968" s="39" t="s">
        <v>999</v>
      </c>
      <c r="D968" s="14" t="s">
        <v>228</v>
      </c>
      <c r="E968" s="14" t="s">
        <v>93</v>
      </c>
      <c r="F968" s="43">
        <v>2</v>
      </c>
      <c r="G968" s="43" t="str">
        <f t="shared" si="33"/>
        <v>11.業務の委託化・ＯＡ化等財務会計システム一部導入２</v>
      </c>
      <c r="H968" s="44">
        <v>2020</v>
      </c>
      <c r="I968" s="44">
        <v>0</v>
      </c>
      <c r="J968" s="44">
        <v>0</v>
      </c>
      <c r="K968" s="44">
        <v>0</v>
      </c>
      <c r="L968" s="45" t="str">
        <f t="shared" si="32"/>
        <v>insert into analy_gyoretu values(2020,0,0,0,30,null,02,null,3,2,0,'11.業務の委託化・ＯＡ化等財務会計システム一部導入２',null,null,null,null);</v>
      </c>
    </row>
    <row r="969" spans="1:12" ht="24.4" customHeight="1" x14ac:dyDescent="0.15">
      <c r="A969" s="9" t="s">
        <v>903</v>
      </c>
      <c r="B969" s="38">
        <v>30</v>
      </c>
      <c r="C969" s="39" t="s">
        <v>1000</v>
      </c>
      <c r="D969" s="14" t="s">
        <v>228</v>
      </c>
      <c r="E969" s="14" t="s">
        <v>93</v>
      </c>
      <c r="F969" s="43">
        <v>3</v>
      </c>
      <c r="G969" s="43" t="str">
        <f t="shared" si="33"/>
        <v>11.業務の委託化・ＯＡ化等財務会計システム導入なし３</v>
      </c>
      <c r="H969" s="44">
        <v>2020</v>
      </c>
      <c r="I969" s="44">
        <v>0</v>
      </c>
      <c r="J969" s="44">
        <v>0</v>
      </c>
      <c r="K969" s="44">
        <v>0</v>
      </c>
      <c r="L969" s="45" t="str">
        <f t="shared" si="32"/>
        <v>insert into analy_gyoretu values(2020,0,0,0,30,null,02,null,3,3,0,'11.業務の委託化・ＯＡ化等財務会計システム導入なし３',null,null,null,null);</v>
      </c>
    </row>
    <row r="970" spans="1:12" ht="24.4" customHeight="1" x14ac:dyDescent="0.15">
      <c r="A970" s="9" t="s">
        <v>903</v>
      </c>
      <c r="B970" s="38">
        <v>30</v>
      </c>
      <c r="C970" s="39" t="s">
        <v>1001</v>
      </c>
      <c r="D970" s="14" t="s">
        <v>228</v>
      </c>
      <c r="E970" s="14" t="s">
        <v>95</v>
      </c>
      <c r="F970" s="43">
        <v>1</v>
      </c>
      <c r="G970" s="43" t="str">
        <f t="shared" si="33"/>
        <v>11.業務の委託化・ＯＡ化等設計積算システム全部導入１</v>
      </c>
      <c r="H970" s="44">
        <v>2020</v>
      </c>
      <c r="I970" s="44">
        <v>0</v>
      </c>
      <c r="J970" s="44">
        <v>0</v>
      </c>
      <c r="K970" s="44">
        <v>0</v>
      </c>
      <c r="L970" s="45" t="str">
        <f t="shared" si="32"/>
        <v>insert into analy_gyoretu values(2020,0,0,0,30,null,02,null,4,1,0,'11.業務の委託化・ＯＡ化等設計積算システム全部導入１',null,null,null,null);</v>
      </c>
    </row>
    <row r="971" spans="1:12" ht="24.4" customHeight="1" x14ac:dyDescent="0.15">
      <c r="A971" s="9" t="s">
        <v>903</v>
      </c>
      <c r="B971" s="38">
        <v>30</v>
      </c>
      <c r="C971" s="39" t="s">
        <v>1002</v>
      </c>
      <c r="D971" s="14" t="s">
        <v>228</v>
      </c>
      <c r="E971" s="14" t="s">
        <v>95</v>
      </c>
      <c r="F971" s="43">
        <v>2</v>
      </c>
      <c r="G971" s="43" t="str">
        <f t="shared" si="33"/>
        <v>11.業務の委託化・ＯＡ化等設計積算システム一部導入２</v>
      </c>
      <c r="H971" s="44">
        <v>2020</v>
      </c>
      <c r="I971" s="44">
        <v>0</v>
      </c>
      <c r="J971" s="44">
        <v>0</v>
      </c>
      <c r="K971" s="44">
        <v>0</v>
      </c>
      <c r="L971" s="45" t="str">
        <f t="shared" si="32"/>
        <v>insert into analy_gyoretu values(2020,0,0,0,30,null,02,null,4,2,0,'11.業務の委託化・ＯＡ化等設計積算システム一部導入２',null,null,null,null);</v>
      </c>
    </row>
    <row r="972" spans="1:12" ht="24.4" customHeight="1" x14ac:dyDescent="0.15">
      <c r="A972" s="9" t="s">
        <v>903</v>
      </c>
      <c r="B972" s="38">
        <v>30</v>
      </c>
      <c r="C972" s="39" t="s">
        <v>1003</v>
      </c>
      <c r="D972" s="14" t="s">
        <v>228</v>
      </c>
      <c r="E972" s="14" t="s">
        <v>95</v>
      </c>
      <c r="F972" s="43">
        <v>3</v>
      </c>
      <c r="G972" s="43" t="str">
        <f t="shared" si="33"/>
        <v>11.業務の委託化・ＯＡ化等設計積算システム導入なし３</v>
      </c>
      <c r="H972" s="44">
        <v>2020</v>
      </c>
      <c r="I972" s="44">
        <v>0</v>
      </c>
      <c r="J972" s="44">
        <v>0</v>
      </c>
      <c r="K972" s="44">
        <v>0</v>
      </c>
      <c r="L972" s="45" t="str">
        <f t="shared" si="32"/>
        <v>insert into analy_gyoretu values(2020,0,0,0,30,null,02,null,4,3,0,'11.業務の委託化・ＯＡ化等設計積算システム導入なし３',null,null,null,null);</v>
      </c>
    </row>
    <row r="973" spans="1:12" ht="24.4" customHeight="1" x14ac:dyDescent="0.15">
      <c r="A973" s="9" t="s">
        <v>903</v>
      </c>
      <c r="B973" s="38">
        <v>30</v>
      </c>
      <c r="C973" s="39" t="s">
        <v>1004</v>
      </c>
      <c r="D973" s="14" t="s">
        <v>228</v>
      </c>
      <c r="E973" s="14" t="s">
        <v>97</v>
      </c>
      <c r="F973" s="43">
        <v>1</v>
      </c>
      <c r="G973" s="43" t="str">
        <f t="shared" si="33"/>
        <v>11.業務の委託化・ＯＡ化等ＰＦＩ方式BTO方式１</v>
      </c>
      <c r="H973" s="44">
        <v>2020</v>
      </c>
      <c r="I973" s="44">
        <v>0</v>
      </c>
      <c r="J973" s="44">
        <v>0</v>
      </c>
      <c r="K973" s="44">
        <v>0</v>
      </c>
      <c r="L973" s="45" t="str">
        <f t="shared" si="32"/>
        <v>insert into analy_gyoretu values(2020,0,0,0,30,null,02,null,5,1,0,'11.業務の委託化・ＯＡ化等ＰＦＩ方式BTO方式１',null,null,null,null);</v>
      </c>
    </row>
    <row r="974" spans="1:12" ht="24.4" customHeight="1" x14ac:dyDescent="0.15">
      <c r="A974" s="9" t="s">
        <v>903</v>
      </c>
      <c r="B974" s="38">
        <v>30</v>
      </c>
      <c r="C974" s="39" t="s">
        <v>1005</v>
      </c>
      <c r="D974" s="14" t="s">
        <v>228</v>
      </c>
      <c r="E974" s="14" t="s">
        <v>97</v>
      </c>
      <c r="F974" s="43">
        <v>2</v>
      </c>
      <c r="G974" s="43" t="str">
        <f t="shared" si="33"/>
        <v>11.業務の委託化・ＯＡ化等ＰＦＩ方式BOT方式２</v>
      </c>
      <c r="H974" s="44">
        <v>2020</v>
      </c>
      <c r="I974" s="44">
        <v>0</v>
      </c>
      <c r="J974" s="44">
        <v>0</v>
      </c>
      <c r="K974" s="44">
        <v>0</v>
      </c>
      <c r="L974" s="45" t="str">
        <f t="shared" si="32"/>
        <v>insert into analy_gyoretu values(2020,0,0,0,30,null,02,null,5,2,0,'11.業務の委託化・ＯＡ化等ＰＦＩ方式BOT方式２',null,null,null,null);</v>
      </c>
    </row>
    <row r="975" spans="1:12" ht="24.4" customHeight="1" x14ac:dyDescent="0.15">
      <c r="A975" s="9" t="s">
        <v>903</v>
      </c>
      <c r="B975" s="38">
        <v>30</v>
      </c>
      <c r="C975" s="39" t="s">
        <v>1006</v>
      </c>
      <c r="D975" s="14" t="s">
        <v>228</v>
      </c>
      <c r="E975" s="14" t="s">
        <v>97</v>
      </c>
      <c r="F975" s="43">
        <v>3</v>
      </c>
      <c r="G975" s="43" t="str">
        <f t="shared" si="33"/>
        <v>11.業務の委託化・ＯＡ化等ＰＦＩ方式その他方式３</v>
      </c>
      <c r="H975" s="44">
        <v>2020</v>
      </c>
      <c r="I975" s="44">
        <v>0</v>
      </c>
      <c r="J975" s="44">
        <v>0</v>
      </c>
      <c r="K975" s="44">
        <v>0</v>
      </c>
      <c r="L975" s="45" t="str">
        <f t="shared" si="32"/>
        <v>insert into analy_gyoretu values(2020,0,0,0,30,null,02,null,5,3,0,'11.業務の委託化・ＯＡ化等ＰＦＩ方式その他方式３',null,null,null,null);</v>
      </c>
    </row>
    <row r="976" spans="1:12" ht="24.4" customHeight="1" x14ac:dyDescent="0.15">
      <c r="A976" s="9" t="s">
        <v>903</v>
      </c>
      <c r="B976" s="38">
        <v>30</v>
      </c>
      <c r="C976" s="39" t="s">
        <v>1007</v>
      </c>
      <c r="D976" s="14" t="s">
        <v>228</v>
      </c>
      <c r="E976" s="14" t="s">
        <v>97</v>
      </c>
      <c r="F976" s="43">
        <v>4</v>
      </c>
      <c r="G976" s="43" t="str">
        <f t="shared" si="33"/>
        <v>11.業務の委託化・ＯＡ化等ＰＦＩ方式導入なし４</v>
      </c>
      <c r="H976" s="44">
        <v>2020</v>
      </c>
      <c r="I976" s="44">
        <v>0</v>
      </c>
      <c r="J976" s="44">
        <v>0</v>
      </c>
      <c r="K976" s="44">
        <v>0</v>
      </c>
      <c r="L976" s="45" t="str">
        <f t="shared" si="32"/>
        <v>insert into analy_gyoretu values(2020,0,0,0,30,null,02,null,5,4,0,'11.業務の委託化・ＯＡ化等ＰＦＩ方式導入なし４',null,null,null,null);</v>
      </c>
    </row>
    <row r="977" spans="1:12" ht="24.4" customHeight="1" x14ac:dyDescent="0.15">
      <c r="A977" s="9" t="s">
        <v>903</v>
      </c>
      <c r="B977" s="38">
        <v>30</v>
      </c>
      <c r="C977" s="39" t="s">
        <v>1008</v>
      </c>
      <c r="D977" s="14" t="s">
        <v>228</v>
      </c>
      <c r="E977" s="14" t="s">
        <v>98</v>
      </c>
      <c r="F977" s="43">
        <v>1</v>
      </c>
      <c r="G977" s="43" t="str">
        <f t="shared" si="33"/>
        <v>11.業務の委託化・ＯＡ化等第三者への業務委託導入済１</v>
      </c>
      <c r="H977" s="44">
        <v>2020</v>
      </c>
      <c r="I977" s="44">
        <v>0</v>
      </c>
      <c r="J977" s="44">
        <v>0</v>
      </c>
      <c r="K977" s="44">
        <v>0</v>
      </c>
      <c r="L977" s="45" t="str">
        <f t="shared" si="32"/>
        <v>insert into analy_gyoretu values(2020,0,0,0,30,null,02,null,6,1,0,'11.業務の委託化・ＯＡ化等第三者への業務委託導入済１',null,null,null,null);</v>
      </c>
    </row>
    <row r="978" spans="1:12" ht="24.4" customHeight="1" x14ac:dyDescent="0.15">
      <c r="A978" s="9" t="s">
        <v>903</v>
      </c>
      <c r="B978" s="38">
        <v>30</v>
      </c>
      <c r="C978" s="39" t="s">
        <v>1009</v>
      </c>
      <c r="D978" s="14" t="s">
        <v>228</v>
      </c>
      <c r="E978" s="14" t="s">
        <v>98</v>
      </c>
      <c r="F978" s="43">
        <v>2</v>
      </c>
      <c r="G978" s="43" t="str">
        <f t="shared" si="33"/>
        <v>11.業務の委託化・ＯＡ化等第三者への業務委託導入なし２</v>
      </c>
      <c r="H978" s="44">
        <v>2020</v>
      </c>
      <c r="I978" s="44">
        <v>0</v>
      </c>
      <c r="J978" s="44">
        <v>0</v>
      </c>
      <c r="K978" s="44">
        <v>0</v>
      </c>
      <c r="L978" s="45" t="str">
        <f t="shared" si="32"/>
        <v>insert into analy_gyoretu values(2020,0,0,0,30,null,02,null,6,2,0,'11.業務の委託化・ＯＡ化等第三者への業務委託導入なし２',null,null,null,null);</v>
      </c>
    </row>
    <row r="979" spans="1:12" ht="24.4" customHeight="1" x14ac:dyDescent="0.15">
      <c r="A979" s="9" t="s">
        <v>903</v>
      </c>
      <c r="B979" s="38">
        <v>31</v>
      </c>
      <c r="C979" s="39" t="s">
        <v>1010</v>
      </c>
      <c r="D979" s="33" t="s">
        <v>873</v>
      </c>
      <c r="E979" s="14" t="s">
        <v>89</v>
      </c>
      <c r="F979" s="43">
        <v>0</v>
      </c>
      <c r="G979" s="43" t="str">
        <f t="shared" si="33"/>
        <v>1.稼働病床数年延(1)一般</v>
      </c>
      <c r="H979" s="44">
        <v>2020</v>
      </c>
      <c r="I979" s="44">
        <v>0</v>
      </c>
      <c r="J979" s="44">
        <v>0</v>
      </c>
      <c r="K979" s="44">
        <v>0</v>
      </c>
      <c r="L979" s="45" t="str">
        <f t="shared" si="32"/>
        <v>insert into analy_gyoretu values(2020,0,0,0,31,null,01,null,1,0,0,'1.稼働病床数年延(1)一般',null,null,null,null);</v>
      </c>
    </row>
    <row r="980" spans="1:12" ht="24.4" customHeight="1" x14ac:dyDescent="0.15">
      <c r="A980" s="9" t="s">
        <v>903</v>
      </c>
      <c r="B980" s="38">
        <v>31</v>
      </c>
      <c r="C980" s="39" t="s">
        <v>1011</v>
      </c>
      <c r="D980" s="33" t="s">
        <v>873</v>
      </c>
      <c r="E980" s="14" t="s">
        <v>91</v>
      </c>
      <c r="F980" s="43">
        <v>0</v>
      </c>
      <c r="G980" s="43" t="str">
        <f t="shared" si="33"/>
        <v>1.稼働病床数年延(2)療養</v>
      </c>
      <c r="H980" s="44">
        <v>2020</v>
      </c>
      <c r="I980" s="44">
        <v>0</v>
      </c>
      <c r="J980" s="44">
        <v>0</v>
      </c>
      <c r="K980" s="44">
        <v>0</v>
      </c>
      <c r="L980" s="45" t="str">
        <f t="shared" si="32"/>
        <v>insert into analy_gyoretu values(2020,0,0,0,31,null,01,null,2,0,0,'1.稼働病床数年延(2)療養',null,null,null,null);</v>
      </c>
    </row>
    <row r="981" spans="1:12" ht="24.4" customHeight="1" x14ac:dyDescent="0.15">
      <c r="A981" s="9" t="s">
        <v>903</v>
      </c>
      <c r="B981" s="38">
        <v>31</v>
      </c>
      <c r="C981" s="39" t="s">
        <v>1012</v>
      </c>
      <c r="D981" s="33" t="s">
        <v>873</v>
      </c>
      <c r="E981" s="14" t="s">
        <v>93</v>
      </c>
      <c r="F981" s="43">
        <v>0</v>
      </c>
      <c r="G981" s="43" t="str">
        <f t="shared" si="33"/>
        <v>1.稼働病床数年延(3)結核</v>
      </c>
      <c r="H981" s="44">
        <v>2020</v>
      </c>
      <c r="I981" s="44">
        <v>0</v>
      </c>
      <c r="J981" s="44">
        <v>0</v>
      </c>
      <c r="K981" s="44">
        <v>0</v>
      </c>
      <c r="L981" s="45" t="str">
        <f t="shared" si="32"/>
        <v>insert into analy_gyoretu values(2020,0,0,0,31,null,01,null,3,0,0,'1.稼働病床数年延(3)結核',null,null,null,null);</v>
      </c>
    </row>
    <row r="982" spans="1:12" ht="24.4" customHeight="1" x14ac:dyDescent="0.15">
      <c r="A982" s="9" t="s">
        <v>903</v>
      </c>
      <c r="B982" s="38">
        <v>31</v>
      </c>
      <c r="C982" s="39" t="s">
        <v>1013</v>
      </c>
      <c r="D982" s="33" t="s">
        <v>873</v>
      </c>
      <c r="E982" s="14" t="s">
        <v>95</v>
      </c>
      <c r="F982" s="43">
        <v>0</v>
      </c>
      <c r="G982" s="43" t="str">
        <f t="shared" si="33"/>
        <v>1.稼働病床数年延(4)精神</v>
      </c>
      <c r="H982" s="44">
        <v>2020</v>
      </c>
      <c r="I982" s="44">
        <v>0</v>
      </c>
      <c r="J982" s="44">
        <v>0</v>
      </c>
      <c r="K982" s="44">
        <v>0</v>
      </c>
      <c r="L982" s="45" t="str">
        <f t="shared" si="32"/>
        <v>insert into analy_gyoretu values(2020,0,0,0,31,null,01,null,4,0,0,'1.稼働病床数年延(4)精神',null,null,null,null);</v>
      </c>
    </row>
    <row r="983" spans="1:12" ht="24.4" customHeight="1" x14ac:dyDescent="0.15">
      <c r="A983" s="9" t="s">
        <v>903</v>
      </c>
      <c r="B983" s="38">
        <v>31</v>
      </c>
      <c r="C983" s="39" t="s">
        <v>1014</v>
      </c>
      <c r="D983" s="33" t="s">
        <v>873</v>
      </c>
      <c r="E983" s="14" t="s">
        <v>97</v>
      </c>
      <c r="F983" s="43">
        <v>0</v>
      </c>
      <c r="G983" s="43" t="str">
        <f t="shared" si="33"/>
        <v>1.稼働病床数年延(5)感染症</v>
      </c>
      <c r="H983" s="44">
        <v>2020</v>
      </c>
      <c r="I983" s="44">
        <v>0</v>
      </c>
      <c r="J983" s="44">
        <v>0</v>
      </c>
      <c r="K983" s="44">
        <v>0</v>
      </c>
      <c r="L983" s="45" t="str">
        <f t="shared" si="32"/>
        <v>insert into analy_gyoretu values(2020,0,0,0,31,null,01,null,5,0,0,'1.稼働病床数年延(5)感染症',null,null,null,null);</v>
      </c>
    </row>
    <row r="984" spans="1:12" ht="24.4" customHeight="1" x14ac:dyDescent="0.15">
      <c r="A984" s="9" t="s">
        <v>903</v>
      </c>
      <c r="B984" s="38">
        <v>31</v>
      </c>
      <c r="C984" s="39" t="s">
        <v>1015</v>
      </c>
      <c r="D984" s="33" t="s">
        <v>873</v>
      </c>
      <c r="E984" s="14" t="s">
        <v>98</v>
      </c>
      <c r="F984" s="43">
        <v>0</v>
      </c>
      <c r="G984" s="43" t="str">
        <f t="shared" si="33"/>
        <v>1.稼働病床数年延(6)計</v>
      </c>
      <c r="H984" s="44">
        <v>2020</v>
      </c>
      <c r="I984" s="44">
        <v>0</v>
      </c>
      <c r="J984" s="44">
        <v>0</v>
      </c>
      <c r="K984" s="44">
        <v>0</v>
      </c>
      <c r="L984" s="45" t="str">
        <f t="shared" si="32"/>
        <v>insert into analy_gyoretu values(2020,0,0,0,31,null,01,null,6,0,0,'1.稼働病床数年延(6)計',null,null,null,null);</v>
      </c>
    </row>
    <row r="985" spans="1:12" ht="24.4" customHeight="1" x14ac:dyDescent="0.15">
      <c r="A985" s="9" t="s">
        <v>903</v>
      </c>
      <c r="B985" s="38">
        <v>31</v>
      </c>
      <c r="C985" s="39" t="s">
        <v>1016</v>
      </c>
      <c r="D985" s="33" t="s">
        <v>873</v>
      </c>
      <c r="E985" s="14" t="s">
        <v>99</v>
      </c>
      <c r="F985" s="43">
        <v>0</v>
      </c>
      <c r="G985" s="43" t="str">
        <f t="shared" si="33"/>
        <v>2.診療科目別医師数(1)内科</v>
      </c>
      <c r="H985" s="44">
        <v>2020</v>
      </c>
      <c r="I985" s="44">
        <v>0</v>
      </c>
      <c r="J985" s="44">
        <v>0</v>
      </c>
      <c r="K985" s="44">
        <v>0</v>
      </c>
      <c r="L985" s="45" t="str">
        <f t="shared" si="32"/>
        <v>insert into analy_gyoretu values(2020,0,0,0,31,null,01,null,7,0,0,'2.診療科目別医師数(1)内科',null,null,null,null);</v>
      </c>
    </row>
    <row r="986" spans="1:12" ht="24.4" customHeight="1" x14ac:dyDescent="0.15">
      <c r="A986" s="9" t="s">
        <v>903</v>
      </c>
      <c r="B986" s="38">
        <v>31</v>
      </c>
      <c r="C986" s="39" t="s">
        <v>1017</v>
      </c>
      <c r="D986" s="33" t="s">
        <v>873</v>
      </c>
      <c r="E986" s="14" t="s">
        <v>100</v>
      </c>
      <c r="F986" s="43">
        <v>0</v>
      </c>
      <c r="G986" s="43" t="str">
        <f t="shared" si="33"/>
        <v>2.診療科目別医師数(2)精神・神経内科</v>
      </c>
      <c r="H986" s="44">
        <v>2020</v>
      </c>
      <c r="I986" s="44">
        <v>0</v>
      </c>
      <c r="J986" s="44">
        <v>0</v>
      </c>
      <c r="K986" s="44">
        <v>0</v>
      </c>
      <c r="L986" s="45" t="str">
        <f t="shared" si="32"/>
        <v>insert into analy_gyoretu values(2020,0,0,0,31,null,01,null,8,0,0,'2.診療科目別医師数(2)精神・神経内科',null,null,null,null);</v>
      </c>
    </row>
    <row r="987" spans="1:12" ht="24.4" customHeight="1" x14ac:dyDescent="0.15">
      <c r="A987" s="9" t="s">
        <v>903</v>
      </c>
      <c r="B987" s="38">
        <v>31</v>
      </c>
      <c r="C987" s="39" t="s">
        <v>1018</v>
      </c>
      <c r="D987" s="33" t="s">
        <v>873</v>
      </c>
      <c r="E987" s="14" t="s">
        <v>101</v>
      </c>
      <c r="F987" s="43">
        <v>0</v>
      </c>
      <c r="G987" s="43" t="str">
        <f t="shared" si="33"/>
        <v>2.診療科目別医師数(3)小児科</v>
      </c>
      <c r="H987" s="44">
        <v>2020</v>
      </c>
      <c r="I987" s="44">
        <v>0</v>
      </c>
      <c r="J987" s="44">
        <v>0</v>
      </c>
      <c r="K987" s="44">
        <v>0</v>
      </c>
      <c r="L987" s="45" t="str">
        <f t="shared" si="32"/>
        <v>insert into analy_gyoretu values(2020,0,0,0,31,null,01,null,9,0,0,'2.診療科目別医師数(3)小児科',null,null,null,null);</v>
      </c>
    </row>
    <row r="988" spans="1:12" ht="24.4" customHeight="1" x14ac:dyDescent="0.15">
      <c r="A988" s="9" t="s">
        <v>903</v>
      </c>
      <c r="B988" s="38">
        <v>31</v>
      </c>
      <c r="C988" s="39" t="s">
        <v>1019</v>
      </c>
      <c r="D988" s="33" t="s">
        <v>873</v>
      </c>
      <c r="E988" s="14" t="s">
        <v>102</v>
      </c>
      <c r="F988" s="43">
        <v>0</v>
      </c>
      <c r="G988" s="43" t="str">
        <f t="shared" si="33"/>
        <v>2.診療科目別医師数(4)外科</v>
      </c>
      <c r="H988" s="44">
        <v>2020</v>
      </c>
      <c r="I988" s="44">
        <v>0</v>
      </c>
      <c r="J988" s="44">
        <v>0</v>
      </c>
      <c r="K988" s="44">
        <v>0</v>
      </c>
      <c r="L988" s="45" t="str">
        <f t="shared" si="32"/>
        <v>insert into analy_gyoretu values(2020,0,0,0,31,null,01,null,10,0,0,'2.診療科目別医師数(4)外科',null,null,null,null);</v>
      </c>
    </row>
    <row r="989" spans="1:12" ht="24.4" customHeight="1" x14ac:dyDescent="0.15">
      <c r="A989" s="9" t="s">
        <v>903</v>
      </c>
      <c r="B989" s="38">
        <v>31</v>
      </c>
      <c r="C989" s="39" t="s">
        <v>1020</v>
      </c>
      <c r="D989" s="33" t="s">
        <v>873</v>
      </c>
      <c r="E989" s="14" t="s">
        <v>104</v>
      </c>
      <c r="F989" s="43">
        <v>0</v>
      </c>
      <c r="G989" s="43" t="str">
        <f t="shared" si="33"/>
        <v>2.診療科目別医師数(5)整形外科</v>
      </c>
      <c r="H989" s="44">
        <v>2020</v>
      </c>
      <c r="I989" s="44">
        <v>0</v>
      </c>
      <c r="J989" s="44">
        <v>0</v>
      </c>
      <c r="K989" s="44">
        <v>0</v>
      </c>
      <c r="L989" s="45" t="str">
        <f t="shared" si="32"/>
        <v>insert into analy_gyoretu values(2020,0,0,0,31,null,01,null,11,0,0,'2.診療科目別医師数(5)整形外科',null,null,null,null);</v>
      </c>
    </row>
    <row r="990" spans="1:12" ht="24.4" customHeight="1" x14ac:dyDescent="0.15">
      <c r="A990" s="9" t="s">
        <v>903</v>
      </c>
      <c r="B990" s="38">
        <v>31</v>
      </c>
      <c r="C990" s="39" t="s">
        <v>1021</v>
      </c>
      <c r="D990" s="33" t="s">
        <v>873</v>
      </c>
      <c r="E990" s="14" t="s">
        <v>106</v>
      </c>
      <c r="F990" s="43">
        <v>0</v>
      </c>
      <c r="G990" s="43" t="str">
        <f t="shared" si="33"/>
        <v>2.診療科目別医師数(6)脳神経外科</v>
      </c>
      <c r="H990" s="44">
        <v>2020</v>
      </c>
      <c r="I990" s="44">
        <v>0</v>
      </c>
      <c r="J990" s="44">
        <v>0</v>
      </c>
      <c r="K990" s="44">
        <v>0</v>
      </c>
      <c r="L990" s="45" t="str">
        <f t="shared" si="32"/>
        <v>insert into analy_gyoretu values(2020,0,0,0,31,null,01,null,12,0,0,'2.診療科目別医師数(6)脳神経外科',null,null,null,null);</v>
      </c>
    </row>
    <row r="991" spans="1:12" ht="24.4" customHeight="1" x14ac:dyDescent="0.15">
      <c r="A991" s="9" t="s">
        <v>903</v>
      </c>
      <c r="B991" s="38">
        <v>31</v>
      </c>
      <c r="C991" s="39" t="s">
        <v>1022</v>
      </c>
      <c r="D991" s="33" t="s">
        <v>873</v>
      </c>
      <c r="E991" s="14" t="s">
        <v>108</v>
      </c>
      <c r="F991" s="43">
        <v>0</v>
      </c>
      <c r="G991" s="43" t="str">
        <f t="shared" si="33"/>
        <v>2.診療科目別医師数(7)皮膚・ひ尿器科</v>
      </c>
      <c r="H991" s="44">
        <v>2020</v>
      </c>
      <c r="I991" s="44">
        <v>0</v>
      </c>
      <c r="J991" s="44">
        <v>0</v>
      </c>
      <c r="K991" s="44">
        <v>0</v>
      </c>
      <c r="L991" s="45" t="str">
        <f t="shared" si="32"/>
        <v>insert into analy_gyoretu values(2020,0,0,0,31,null,01,null,13,0,0,'2.診療科目別医師数(7)皮膚・ひ尿器科',null,null,null,null);</v>
      </c>
    </row>
    <row r="992" spans="1:12" ht="24.4" customHeight="1" x14ac:dyDescent="0.15">
      <c r="A992" s="9" t="s">
        <v>903</v>
      </c>
      <c r="B992" s="38">
        <v>31</v>
      </c>
      <c r="C992" s="39" t="s">
        <v>1023</v>
      </c>
      <c r="D992" s="33" t="s">
        <v>873</v>
      </c>
      <c r="E992" s="14" t="s">
        <v>110</v>
      </c>
      <c r="F992" s="43">
        <v>0</v>
      </c>
      <c r="G992" s="43" t="str">
        <f t="shared" si="33"/>
        <v>2.診療科目別医師数(8)産婦人科</v>
      </c>
      <c r="H992" s="44">
        <v>2020</v>
      </c>
      <c r="I992" s="44">
        <v>0</v>
      </c>
      <c r="J992" s="44">
        <v>0</v>
      </c>
      <c r="K992" s="44">
        <v>0</v>
      </c>
      <c r="L992" s="45" t="str">
        <f t="shared" si="32"/>
        <v>insert into analy_gyoretu values(2020,0,0,0,31,null,01,null,14,0,0,'2.診療科目別医師数(8)産婦人科',null,null,null,null);</v>
      </c>
    </row>
    <row r="993" spans="1:12" ht="24.4" customHeight="1" x14ac:dyDescent="0.15">
      <c r="A993" s="9" t="s">
        <v>903</v>
      </c>
      <c r="B993" s="38">
        <v>31</v>
      </c>
      <c r="C993" s="39" t="s">
        <v>1024</v>
      </c>
      <c r="D993" s="33" t="s">
        <v>873</v>
      </c>
      <c r="E993" s="14" t="s">
        <v>112</v>
      </c>
      <c r="F993" s="43">
        <v>0</v>
      </c>
      <c r="G993" s="43" t="str">
        <f t="shared" si="33"/>
        <v>2.診療科目別医師数(9)眼科</v>
      </c>
      <c r="H993" s="44">
        <v>2020</v>
      </c>
      <c r="I993" s="44">
        <v>0</v>
      </c>
      <c r="J993" s="44">
        <v>0</v>
      </c>
      <c r="K993" s="44">
        <v>0</v>
      </c>
      <c r="L993" s="45" t="str">
        <f t="shared" si="32"/>
        <v>insert into analy_gyoretu values(2020,0,0,0,31,null,01,null,15,0,0,'2.診療科目別医師数(9)眼科',null,null,null,null);</v>
      </c>
    </row>
    <row r="994" spans="1:12" ht="24.4" customHeight="1" x14ac:dyDescent="0.15">
      <c r="A994" s="9" t="s">
        <v>903</v>
      </c>
      <c r="B994" s="38">
        <v>31</v>
      </c>
      <c r="C994" s="39" t="s">
        <v>1025</v>
      </c>
      <c r="D994" s="33" t="s">
        <v>873</v>
      </c>
      <c r="E994" s="14" t="s">
        <v>114</v>
      </c>
      <c r="F994" s="43">
        <v>0</v>
      </c>
      <c r="G994" s="43" t="str">
        <f t="shared" si="33"/>
        <v>2.診療科目別医師数(10)耳鼻いんこう科</v>
      </c>
      <c r="H994" s="44">
        <v>2020</v>
      </c>
      <c r="I994" s="44">
        <v>0</v>
      </c>
      <c r="J994" s="44">
        <v>0</v>
      </c>
      <c r="K994" s="44">
        <v>0</v>
      </c>
      <c r="L994" s="45" t="str">
        <f t="shared" si="32"/>
        <v>insert into analy_gyoretu values(2020,0,0,0,31,null,01,null,16,0,0,'2.診療科目別医師数(10)耳鼻いんこう科',null,null,null,null);</v>
      </c>
    </row>
    <row r="995" spans="1:12" ht="24.4" customHeight="1" x14ac:dyDescent="0.15">
      <c r="A995" s="9" t="s">
        <v>903</v>
      </c>
      <c r="B995" s="38">
        <v>31</v>
      </c>
      <c r="C995" s="39" t="s">
        <v>1026</v>
      </c>
      <c r="D995" s="33" t="s">
        <v>873</v>
      </c>
      <c r="E995" s="14" t="s">
        <v>116</v>
      </c>
      <c r="F995" s="43">
        <v>0</v>
      </c>
      <c r="G995" s="43" t="str">
        <f t="shared" si="33"/>
        <v>2.診療科目別医師数(11)放射線科</v>
      </c>
      <c r="H995" s="44">
        <v>2020</v>
      </c>
      <c r="I995" s="44">
        <v>0</v>
      </c>
      <c r="J995" s="44">
        <v>0</v>
      </c>
      <c r="K995" s="44">
        <v>0</v>
      </c>
      <c r="L995" s="45" t="str">
        <f t="shared" si="32"/>
        <v>insert into analy_gyoretu values(2020,0,0,0,31,null,01,null,17,0,0,'2.診療科目別医師数(11)放射線科',null,null,null,null);</v>
      </c>
    </row>
    <row r="996" spans="1:12" ht="24.4" customHeight="1" x14ac:dyDescent="0.15">
      <c r="A996" s="9" t="s">
        <v>903</v>
      </c>
      <c r="B996" s="38">
        <v>31</v>
      </c>
      <c r="C996" s="39" t="s">
        <v>1027</v>
      </c>
      <c r="D996" s="33" t="s">
        <v>873</v>
      </c>
      <c r="E996" s="14" t="s">
        <v>118</v>
      </c>
      <c r="F996" s="43">
        <v>0</v>
      </c>
      <c r="G996" s="43" t="str">
        <f t="shared" si="33"/>
        <v>2.診療科目別医師数(12)歯科・歯科口腔外科</v>
      </c>
      <c r="H996" s="44">
        <v>2020</v>
      </c>
      <c r="I996" s="44">
        <v>0</v>
      </c>
      <c r="J996" s="44">
        <v>0</v>
      </c>
      <c r="K996" s="44">
        <v>0</v>
      </c>
      <c r="L996" s="45" t="str">
        <f t="shared" si="32"/>
        <v>insert into analy_gyoretu values(2020,0,0,0,31,null,01,null,18,0,0,'2.診療科目別医師数(12)歯科・歯科口腔外科',null,null,null,null);</v>
      </c>
    </row>
    <row r="997" spans="1:12" ht="24.4" customHeight="1" x14ac:dyDescent="0.15">
      <c r="A997" s="9" t="s">
        <v>903</v>
      </c>
      <c r="B997" s="38">
        <v>31</v>
      </c>
      <c r="C997" s="39" t="s">
        <v>1028</v>
      </c>
      <c r="D997" s="33" t="s">
        <v>873</v>
      </c>
      <c r="E997" s="14" t="s">
        <v>120</v>
      </c>
      <c r="F997" s="43">
        <v>0</v>
      </c>
      <c r="G997" s="43" t="str">
        <f t="shared" si="33"/>
        <v>2.診療科目別医師数(13)麻すい科</v>
      </c>
      <c r="H997" s="44">
        <v>2020</v>
      </c>
      <c r="I997" s="44">
        <v>0</v>
      </c>
      <c r="J997" s="44">
        <v>0</v>
      </c>
      <c r="K997" s="44">
        <v>0</v>
      </c>
      <c r="L997" s="45" t="str">
        <f t="shared" si="32"/>
        <v>insert into analy_gyoretu values(2020,0,0,0,31,null,01,null,19,0,0,'2.診療科目別医師数(13)麻すい科',null,null,null,null);</v>
      </c>
    </row>
    <row r="998" spans="1:12" ht="24.4" customHeight="1" x14ac:dyDescent="0.15">
      <c r="A998" s="9" t="s">
        <v>903</v>
      </c>
      <c r="B998" s="38">
        <v>31</v>
      </c>
      <c r="C998" s="39" t="s">
        <v>1029</v>
      </c>
      <c r="D998" s="33" t="s">
        <v>873</v>
      </c>
      <c r="E998" s="14" t="s">
        <v>122</v>
      </c>
      <c r="F998" s="43">
        <v>0</v>
      </c>
      <c r="G998" s="43" t="str">
        <f t="shared" si="33"/>
        <v>2.診療科目別医師数(14)その他</v>
      </c>
      <c r="H998" s="44">
        <v>2020</v>
      </c>
      <c r="I998" s="44">
        <v>0</v>
      </c>
      <c r="J998" s="44">
        <v>0</v>
      </c>
      <c r="K998" s="44">
        <v>0</v>
      </c>
      <c r="L998" s="45" t="str">
        <f t="shared" si="32"/>
        <v>insert into analy_gyoretu values(2020,0,0,0,31,null,01,null,20,0,0,'2.診療科目別医師数(14)その他',null,null,null,null);</v>
      </c>
    </row>
    <row r="999" spans="1:12" ht="24.4" customHeight="1" x14ac:dyDescent="0.15">
      <c r="A999" s="9" t="s">
        <v>903</v>
      </c>
      <c r="B999" s="38">
        <v>31</v>
      </c>
      <c r="C999" s="39" t="s">
        <v>1030</v>
      </c>
      <c r="D999" s="33" t="s">
        <v>873</v>
      </c>
      <c r="E999" s="14" t="s">
        <v>123</v>
      </c>
      <c r="F999" s="43">
        <v>0</v>
      </c>
      <c r="G999" s="43" t="str">
        <f t="shared" si="33"/>
        <v>2.診療科目別医師数(15)計</v>
      </c>
      <c r="H999" s="44">
        <v>2020</v>
      </c>
      <c r="I999" s="44">
        <v>0</v>
      </c>
      <c r="J999" s="44">
        <v>0</v>
      </c>
      <c r="K999" s="44">
        <v>0</v>
      </c>
      <c r="L999" s="45" t="str">
        <f t="shared" si="32"/>
        <v>insert into analy_gyoretu values(2020,0,0,0,31,null,01,null,21,0,0,'2.診療科目別医師数(15)計',null,null,null,null);</v>
      </c>
    </row>
    <row r="1000" spans="1:12" ht="24.4" customHeight="1" x14ac:dyDescent="0.15">
      <c r="A1000" s="9" t="s">
        <v>903</v>
      </c>
      <c r="B1000" s="38">
        <v>31</v>
      </c>
      <c r="C1000" s="39" t="s">
        <v>1031</v>
      </c>
      <c r="D1000" s="33" t="s">
        <v>873</v>
      </c>
      <c r="E1000" s="14" t="s">
        <v>125</v>
      </c>
      <c r="F1000" s="43">
        <v>1</v>
      </c>
      <c r="G1000" s="43" t="str">
        <f t="shared" si="33"/>
        <v>3.特殊診療01人間ドック</v>
      </c>
      <c r="H1000" s="44">
        <v>2020</v>
      </c>
      <c r="I1000" s="44">
        <v>0</v>
      </c>
      <c r="J1000" s="44">
        <v>0</v>
      </c>
      <c r="K1000" s="44">
        <v>0</v>
      </c>
      <c r="L1000" s="45" t="str">
        <f t="shared" si="32"/>
        <v>insert into analy_gyoretu values(2020,0,0,0,31,null,01,null,22,1,0,'3.特殊診療01人間ドック',null,null,null,null);</v>
      </c>
    </row>
    <row r="1001" spans="1:12" ht="24.4" customHeight="1" x14ac:dyDescent="0.15">
      <c r="A1001" s="9" t="s">
        <v>903</v>
      </c>
      <c r="B1001" s="38">
        <v>31</v>
      </c>
      <c r="C1001" s="39" t="s">
        <v>1032</v>
      </c>
      <c r="D1001" s="33" t="s">
        <v>873</v>
      </c>
      <c r="E1001" s="14" t="s">
        <v>125</v>
      </c>
      <c r="F1001" s="43">
        <v>2</v>
      </c>
      <c r="G1001" s="43" t="str">
        <f t="shared" si="33"/>
        <v>3.特殊診療02人工透析</v>
      </c>
      <c r="H1001" s="44">
        <v>2020</v>
      </c>
      <c r="I1001" s="44">
        <v>0</v>
      </c>
      <c r="J1001" s="44">
        <v>0</v>
      </c>
      <c r="K1001" s="44">
        <v>0</v>
      </c>
      <c r="L1001" s="45" t="str">
        <f t="shared" si="32"/>
        <v>insert into analy_gyoretu values(2020,0,0,0,31,null,01,null,22,2,0,'3.特殊診療02人工透析',null,null,null,null);</v>
      </c>
    </row>
    <row r="1002" spans="1:12" ht="24.4" customHeight="1" x14ac:dyDescent="0.15">
      <c r="A1002" s="9" t="s">
        <v>903</v>
      </c>
      <c r="B1002" s="38">
        <v>31</v>
      </c>
      <c r="C1002" s="39" t="s">
        <v>1033</v>
      </c>
      <c r="D1002" s="33" t="s">
        <v>873</v>
      </c>
      <c r="E1002" s="14" t="s">
        <v>125</v>
      </c>
      <c r="F1002" s="43">
        <v>3</v>
      </c>
      <c r="G1002" s="43" t="str">
        <f t="shared" si="33"/>
        <v>3.特殊診療03ＩＣＵ・ＣＣＵ</v>
      </c>
      <c r="H1002" s="44">
        <v>2020</v>
      </c>
      <c r="I1002" s="44">
        <v>0</v>
      </c>
      <c r="J1002" s="44">
        <v>0</v>
      </c>
      <c r="K1002" s="44">
        <v>0</v>
      </c>
      <c r="L1002" s="45" t="str">
        <f t="shared" si="32"/>
        <v>insert into analy_gyoretu values(2020,0,0,0,31,null,01,null,22,3,0,'3.特殊診療03ＩＣＵ・ＣＣＵ',null,null,null,null);</v>
      </c>
    </row>
    <row r="1003" spans="1:12" ht="24.4" customHeight="1" x14ac:dyDescent="0.15">
      <c r="A1003" s="9" t="s">
        <v>903</v>
      </c>
      <c r="B1003" s="38">
        <v>31</v>
      </c>
      <c r="C1003" s="39" t="s">
        <v>1034</v>
      </c>
      <c r="D1003" s="33" t="s">
        <v>873</v>
      </c>
      <c r="E1003" s="14" t="s">
        <v>125</v>
      </c>
      <c r="F1003" s="43">
        <v>4</v>
      </c>
      <c r="G1003" s="43" t="str">
        <f t="shared" si="33"/>
        <v>3.特殊診療04ＮＩＣＵ・未熟児室</v>
      </c>
      <c r="H1003" s="44">
        <v>2020</v>
      </c>
      <c r="I1003" s="44">
        <v>0</v>
      </c>
      <c r="J1003" s="44">
        <v>0</v>
      </c>
      <c r="K1003" s="44">
        <v>0</v>
      </c>
      <c r="L1003" s="45" t="str">
        <f t="shared" si="32"/>
        <v>insert into analy_gyoretu values(2020,0,0,0,31,null,01,null,22,4,0,'3.特殊診療04ＮＩＣＵ・未熟児室',null,null,null,null);</v>
      </c>
    </row>
    <row r="1004" spans="1:12" ht="24.4" customHeight="1" x14ac:dyDescent="0.15">
      <c r="A1004" s="9" t="s">
        <v>903</v>
      </c>
      <c r="B1004" s="38">
        <v>31</v>
      </c>
      <c r="C1004" s="39" t="s">
        <v>1035</v>
      </c>
      <c r="D1004" s="33" t="s">
        <v>873</v>
      </c>
      <c r="E1004" s="14" t="s">
        <v>125</v>
      </c>
      <c r="F1004" s="43">
        <v>5</v>
      </c>
      <c r="G1004" s="43" t="str">
        <f t="shared" si="33"/>
        <v>3.特殊診療05運動機能訓練室</v>
      </c>
      <c r="H1004" s="44">
        <v>2020</v>
      </c>
      <c r="I1004" s="44">
        <v>0</v>
      </c>
      <c r="J1004" s="44">
        <v>0</v>
      </c>
      <c r="K1004" s="44">
        <v>0</v>
      </c>
      <c r="L1004" s="45" t="str">
        <f t="shared" si="32"/>
        <v>insert into analy_gyoretu values(2020,0,0,0,31,null,01,null,22,5,0,'3.特殊診療05運動機能訓練室',null,null,null,null);</v>
      </c>
    </row>
    <row r="1005" spans="1:12" ht="24.4" customHeight="1" x14ac:dyDescent="0.15">
      <c r="A1005" s="9" t="s">
        <v>903</v>
      </c>
      <c r="B1005" s="38">
        <v>31</v>
      </c>
      <c r="C1005" s="39" t="s">
        <v>1036</v>
      </c>
      <c r="D1005" s="33" t="s">
        <v>873</v>
      </c>
      <c r="E1005" s="14" t="s">
        <v>125</v>
      </c>
      <c r="F1005" s="43">
        <v>6</v>
      </c>
      <c r="G1005" s="43" t="str">
        <f t="shared" si="33"/>
        <v>3.特殊診療06ガン(放射線)診療</v>
      </c>
      <c r="H1005" s="44">
        <v>2020</v>
      </c>
      <c r="I1005" s="44">
        <v>0</v>
      </c>
      <c r="J1005" s="44">
        <v>0</v>
      </c>
      <c r="K1005" s="44">
        <v>0</v>
      </c>
      <c r="L1005" s="45" t="str">
        <f t="shared" si="32"/>
        <v>insert into analy_gyoretu values(2020,0,0,0,31,null,01,null,22,6,0,'3.特殊診療06ガン(放射線)診療',null,null,null,null);</v>
      </c>
    </row>
    <row r="1006" spans="1:12" ht="24.4" customHeight="1" x14ac:dyDescent="0.15">
      <c r="A1006" s="9" t="s">
        <v>903</v>
      </c>
      <c r="B1006" s="38">
        <v>31</v>
      </c>
      <c r="C1006" s="39" t="s">
        <v>1037</v>
      </c>
      <c r="D1006" s="33" t="s">
        <v>873</v>
      </c>
      <c r="E1006" s="14" t="s">
        <v>1038</v>
      </c>
      <c r="F1006" s="43">
        <v>1</v>
      </c>
      <c r="G1006" s="43" t="str">
        <f t="shared" si="33"/>
        <v>4.指定病院等の状況01救急告示病院</v>
      </c>
      <c r="H1006" s="44">
        <v>2020</v>
      </c>
      <c r="I1006" s="44">
        <v>0</v>
      </c>
      <c r="J1006" s="44">
        <v>0</v>
      </c>
      <c r="K1006" s="44">
        <v>0</v>
      </c>
      <c r="L1006" s="45" t="str">
        <f t="shared" si="32"/>
        <v>insert into analy_gyoretu values(2020,0,0,0,31,null,01,null, 23,1,0,'4.指定病院等の状況01救急告示病院',null,null,null,null);</v>
      </c>
    </row>
    <row r="1007" spans="1:12" ht="24.4" customHeight="1" x14ac:dyDescent="0.15">
      <c r="A1007" s="9" t="s">
        <v>903</v>
      </c>
      <c r="B1007" s="38">
        <v>31</v>
      </c>
      <c r="C1007" s="39" t="s">
        <v>1039</v>
      </c>
      <c r="D1007" s="33" t="s">
        <v>873</v>
      </c>
      <c r="E1007" s="14" t="s">
        <v>1038</v>
      </c>
      <c r="F1007" s="43">
        <v>2</v>
      </c>
      <c r="G1007" s="43" t="str">
        <f t="shared" si="33"/>
        <v>4.指定病院等の状況02臨床研修病院</v>
      </c>
      <c r="H1007" s="44">
        <v>2020</v>
      </c>
      <c r="I1007" s="44">
        <v>0</v>
      </c>
      <c r="J1007" s="44">
        <v>0</v>
      </c>
      <c r="K1007" s="44">
        <v>0</v>
      </c>
      <c r="L1007" s="45" t="str">
        <f t="shared" si="32"/>
        <v>insert into analy_gyoretu values(2020,0,0,0,31,null,01,null, 23,2,0,'4.指定病院等の状況02臨床研修病院',null,null,null,null);</v>
      </c>
    </row>
    <row r="1008" spans="1:12" ht="24.4" customHeight="1" x14ac:dyDescent="0.15">
      <c r="A1008" s="9" t="s">
        <v>903</v>
      </c>
      <c r="B1008" s="38">
        <v>31</v>
      </c>
      <c r="C1008" s="39" t="s">
        <v>1040</v>
      </c>
      <c r="D1008" s="33" t="s">
        <v>873</v>
      </c>
      <c r="E1008" s="14" t="s">
        <v>1038</v>
      </c>
      <c r="F1008" s="43">
        <v>3</v>
      </c>
      <c r="G1008" s="43" t="str">
        <f t="shared" si="33"/>
        <v>4.指定病院等の状況03がん診療連携拠点病院</v>
      </c>
      <c r="H1008" s="44">
        <v>2020</v>
      </c>
      <c r="I1008" s="44">
        <v>0</v>
      </c>
      <c r="J1008" s="44">
        <v>0</v>
      </c>
      <c r="K1008" s="44">
        <v>0</v>
      </c>
      <c r="L1008" s="45" t="str">
        <f t="shared" si="32"/>
        <v>insert into analy_gyoretu values(2020,0,0,0,31,null,01,null, 23,3,0,'4.指定病院等の状況03がん診療連携拠点病院',null,null,null,null);</v>
      </c>
    </row>
    <row r="1009" spans="1:12" ht="24.4" customHeight="1" x14ac:dyDescent="0.15">
      <c r="A1009" s="9" t="s">
        <v>903</v>
      </c>
      <c r="B1009" s="38">
        <v>31</v>
      </c>
      <c r="C1009" s="39" t="s">
        <v>1041</v>
      </c>
      <c r="D1009" s="33" t="s">
        <v>873</v>
      </c>
      <c r="E1009" s="14" t="s">
        <v>1038</v>
      </c>
      <c r="F1009" s="43">
        <v>4</v>
      </c>
      <c r="G1009" s="43" t="str">
        <f t="shared" si="33"/>
        <v>4.指定病院等の状況04感染症指定医療機関</v>
      </c>
      <c r="H1009" s="44">
        <v>2020</v>
      </c>
      <c r="I1009" s="44">
        <v>0</v>
      </c>
      <c r="J1009" s="44">
        <v>0</v>
      </c>
      <c r="K1009" s="44">
        <v>0</v>
      </c>
      <c r="L1009" s="45" t="str">
        <f t="shared" si="32"/>
        <v>insert into analy_gyoretu values(2020,0,0,0,31,null,01,null, 23,4,0,'4.指定病院等の状況04感染症指定医療機関',null,null,null,null);</v>
      </c>
    </row>
    <row r="1010" spans="1:12" ht="24.4" customHeight="1" x14ac:dyDescent="0.15">
      <c r="A1010" s="9" t="s">
        <v>903</v>
      </c>
      <c r="B1010" s="38">
        <v>31</v>
      </c>
      <c r="C1010" s="39" t="s">
        <v>1042</v>
      </c>
      <c r="D1010" s="33" t="s">
        <v>873</v>
      </c>
      <c r="E1010" s="14" t="s">
        <v>1038</v>
      </c>
      <c r="F1010" s="43">
        <v>5</v>
      </c>
      <c r="G1010" s="43" t="str">
        <f t="shared" si="33"/>
        <v>4.指定病院等の状況05へき地医療拠点病院</v>
      </c>
      <c r="H1010" s="44">
        <v>2020</v>
      </c>
      <c r="I1010" s="44">
        <v>0</v>
      </c>
      <c r="J1010" s="44">
        <v>0</v>
      </c>
      <c r="K1010" s="44">
        <v>0</v>
      </c>
      <c r="L1010" s="45" t="str">
        <f t="shared" si="32"/>
        <v>insert into analy_gyoretu values(2020,0,0,0,31,null,01,null, 23,5,0,'4.指定病院等の状況05へき地医療拠点病院',null,null,null,null);</v>
      </c>
    </row>
    <row r="1011" spans="1:12" ht="24.4" customHeight="1" x14ac:dyDescent="0.15">
      <c r="A1011" s="9" t="s">
        <v>903</v>
      </c>
      <c r="B1011" s="38">
        <v>31</v>
      </c>
      <c r="C1011" s="39" t="s">
        <v>1043</v>
      </c>
      <c r="D1011" s="33" t="s">
        <v>873</v>
      </c>
      <c r="E1011" s="14" t="s">
        <v>1038</v>
      </c>
      <c r="F1011" s="43">
        <v>6</v>
      </c>
      <c r="G1011" s="43" t="str">
        <f t="shared" si="33"/>
        <v>4.指定病院等の状況06災害拠点病院</v>
      </c>
      <c r="H1011" s="44">
        <v>2020</v>
      </c>
      <c r="I1011" s="44">
        <v>0</v>
      </c>
      <c r="J1011" s="44">
        <v>0</v>
      </c>
      <c r="K1011" s="44">
        <v>0</v>
      </c>
      <c r="L1011" s="45" t="str">
        <f t="shared" si="32"/>
        <v>insert into analy_gyoretu values(2020,0,0,0,31,null,01,null, 23,6,0,'4.指定病院等の状況06災害拠点病院',null,null,null,null);</v>
      </c>
    </row>
    <row r="1012" spans="1:12" ht="24.4" customHeight="1" x14ac:dyDescent="0.15">
      <c r="A1012" s="9" t="s">
        <v>903</v>
      </c>
      <c r="B1012" s="38">
        <v>31</v>
      </c>
      <c r="C1012" s="39" t="s">
        <v>1044</v>
      </c>
      <c r="D1012" s="33" t="s">
        <v>873</v>
      </c>
      <c r="E1012" s="14" t="s">
        <v>1038</v>
      </c>
      <c r="F1012" s="43">
        <v>7</v>
      </c>
      <c r="G1012" s="43" t="str">
        <f t="shared" si="33"/>
        <v>4.指定病院等の状況07地域医療支援病院</v>
      </c>
      <c r="H1012" s="44">
        <v>2020</v>
      </c>
      <c r="I1012" s="44">
        <v>0</v>
      </c>
      <c r="J1012" s="44">
        <v>0</v>
      </c>
      <c r="K1012" s="44">
        <v>0</v>
      </c>
      <c r="L1012" s="45" t="str">
        <f t="shared" si="32"/>
        <v>insert into analy_gyoretu values(2020,0,0,0,31,null,01,null, 23,7,0,'4.指定病院等の状況07地域医療支援病院',null,null,null,null);</v>
      </c>
    </row>
    <row r="1013" spans="1:12" ht="24.4" customHeight="1" x14ac:dyDescent="0.15">
      <c r="A1013" s="9" t="s">
        <v>903</v>
      </c>
      <c r="B1013" s="38">
        <v>31</v>
      </c>
      <c r="C1013" s="39" t="s">
        <v>1045</v>
      </c>
      <c r="D1013" s="33" t="s">
        <v>873</v>
      </c>
      <c r="E1013" s="14" t="s">
        <v>1038</v>
      </c>
      <c r="F1013" s="43">
        <v>8</v>
      </c>
      <c r="G1013" s="43" t="str">
        <f t="shared" si="33"/>
        <v>4.指定病院等の状況08特定機能病院</v>
      </c>
      <c r="H1013" s="44">
        <v>2020</v>
      </c>
      <c r="I1013" s="44">
        <v>0</v>
      </c>
      <c r="J1013" s="44">
        <v>0</v>
      </c>
      <c r="K1013" s="44">
        <v>0</v>
      </c>
      <c r="L1013" s="45" t="str">
        <f t="shared" si="32"/>
        <v>insert into analy_gyoretu values(2020,0,0,0,31,null,01,null, 23,8,0,'4.指定病院等の状況08特定機能病院',null,null,null,null);</v>
      </c>
    </row>
    <row r="1014" spans="1:12" ht="24.4" customHeight="1" x14ac:dyDescent="0.15">
      <c r="A1014" s="9" t="s">
        <v>903</v>
      </c>
      <c r="B1014" s="38">
        <v>31</v>
      </c>
      <c r="C1014" s="39" t="s">
        <v>1046</v>
      </c>
      <c r="D1014" s="33" t="s">
        <v>873</v>
      </c>
      <c r="E1014" s="14" t="s">
        <v>1038</v>
      </c>
      <c r="F1014" s="43">
        <v>9</v>
      </c>
      <c r="G1014" s="43" t="str">
        <f t="shared" si="33"/>
        <v>4.指定病院等の状況09病院群輪番制病院</v>
      </c>
      <c r="H1014" s="44">
        <v>2020</v>
      </c>
      <c r="I1014" s="44">
        <v>0</v>
      </c>
      <c r="J1014" s="44">
        <v>0</v>
      </c>
      <c r="K1014" s="44">
        <v>0</v>
      </c>
      <c r="L1014" s="45" t="str">
        <f t="shared" si="32"/>
        <v>insert into analy_gyoretu values(2020,0,0,0,31,null,01,null, 23,9,0,'4.指定病院等の状況09病院群輪番制病院',null,null,null,null);</v>
      </c>
    </row>
    <row r="1015" spans="1:12" ht="24.4" customHeight="1" x14ac:dyDescent="0.15">
      <c r="A1015" s="9" t="s">
        <v>903</v>
      </c>
      <c r="B1015" s="38">
        <v>31</v>
      </c>
      <c r="C1015" s="39" t="s">
        <v>1047</v>
      </c>
      <c r="D1015" s="33" t="s">
        <v>873</v>
      </c>
      <c r="E1015" s="14" t="s">
        <v>1048</v>
      </c>
      <c r="F1015" s="43">
        <v>1</v>
      </c>
      <c r="G1015" s="43" t="str">
        <f t="shared" si="33"/>
        <v>5.病院の専門性01がんセンター</v>
      </c>
      <c r="H1015" s="44">
        <v>2020</v>
      </c>
      <c r="I1015" s="44">
        <v>0</v>
      </c>
      <c r="J1015" s="44">
        <v>0</v>
      </c>
      <c r="K1015" s="44">
        <v>0</v>
      </c>
      <c r="L1015" s="45" t="str">
        <f t="shared" si="32"/>
        <v>insert into analy_gyoretu values(2020,0,0,0,31,null,01,null, 24,1,0,'5.病院の専門性01がんセンター',null,null,null,null);</v>
      </c>
    </row>
    <row r="1016" spans="1:12" ht="24.4" customHeight="1" x14ac:dyDescent="0.15">
      <c r="A1016" s="9" t="s">
        <v>903</v>
      </c>
      <c r="B1016" s="38">
        <v>31</v>
      </c>
      <c r="C1016" s="39" t="s">
        <v>1049</v>
      </c>
      <c r="D1016" s="33" t="s">
        <v>873</v>
      </c>
      <c r="E1016" s="14" t="s">
        <v>1048</v>
      </c>
      <c r="F1016" s="43">
        <v>2</v>
      </c>
      <c r="G1016" s="43" t="str">
        <f t="shared" si="33"/>
        <v>5.病院の専門性02成人病センター</v>
      </c>
      <c r="H1016" s="44">
        <v>2020</v>
      </c>
      <c r="I1016" s="44">
        <v>0</v>
      </c>
      <c r="J1016" s="44">
        <v>0</v>
      </c>
      <c r="K1016" s="44">
        <v>0</v>
      </c>
      <c r="L1016" s="45" t="str">
        <f t="shared" si="32"/>
        <v>insert into analy_gyoretu values(2020,0,0,0,31,null,01,null, 24,2,0,'5.病院の専門性02成人病センター',null,null,null,null);</v>
      </c>
    </row>
    <row r="1017" spans="1:12" ht="24.4" customHeight="1" x14ac:dyDescent="0.15">
      <c r="A1017" s="9" t="s">
        <v>903</v>
      </c>
      <c r="B1017" s="38">
        <v>31</v>
      </c>
      <c r="C1017" s="39" t="s">
        <v>1050</v>
      </c>
      <c r="D1017" s="33" t="s">
        <v>873</v>
      </c>
      <c r="E1017" s="14" t="s">
        <v>1048</v>
      </c>
      <c r="F1017" s="43">
        <v>3</v>
      </c>
      <c r="G1017" s="43" t="str">
        <f t="shared" si="33"/>
        <v>5.病院の専門性03こども病院(小児医療センター)</v>
      </c>
      <c r="H1017" s="44">
        <v>2020</v>
      </c>
      <c r="I1017" s="44">
        <v>0</v>
      </c>
      <c r="J1017" s="44">
        <v>0</v>
      </c>
      <c r="K1017" s="44">
        <v>0</v>
      </c>
      <c r="L1017" s="45" t="str">
        <f t="shared" si="32"/>
        <v>insert into analy_gyoretu values(2020,0,0,0,31,null,01,null, 24,3,0,'5.病院の専門性03こども病院(小児医療センター)',null,null,null,null);</v>
      </c>
    </row>
    <row r="1018" spans="1:12" ht="24.4" customHeight="1" x14ac:dyDescent="0.15">
      <c r="A1018" s="9" t="s">
        <v>903</v>
      </c>
      <c r="B1018" s="38">
        <v>31</v>
      </c>
      <c r="C1018" s="39" t="s">
        <v>1051</v>
      </c>
      <c r="D1018" s="33" t="s">
        <v>873</v>
      </c>
      <c r="E1018" s="14" t="s">
        <v>1048</v>
      </c>
      <c r="F1018" s="43">
        <v>4</v>
      </c>
      <c r="G1018" s="43" t="str">
        <f t="shared" si="33"/>
        <v>5.病院の専門性04リハビリテーション病院</v>
      </c>
      <c r="H1018" s="44">
        <v>2020</v>
      </c>
      <c r="I1018" s="44">
        <v>0</v>
      </c>
      <c r="J1018" s="44">
        <v>0</v>
      </c>
      <c r="K1018" s="44">
        <v>0</v>
      </c>
      <c r="L1018" s="45" t="str">
        <f t="shared" si="32"/>
        <v>insert into analy_gyoretu values(2020,0,0,0,31,null,01,null, 24,4,0,'5.病院の専門性04リハビリテーション病院',null,null,null,null);</v>
      </c>
    </row>
    <row r="1019" spans="1:12" ht="24.4" customHeight="1" x14ac:dyDescent="0.15">
      <c r="A1019" s="9" t="s">
        <v>903</v>
      </c>
      <c r="B1019" s="38">
        <v>31</v>
      </c>
      <c r="C1019" s="39" t="s">
        <v>1052</v>
      </c>
      <c r="D1019" s="33" t="s">
        <v>873</v>
      </c>
      <c r="E1019" s="14" t="s">
        <v>1048</v>
      </c>
      <c r="F1019" s="43">
        <v>5</v>
      </c>
      <c r="G1019" s="43" t="str">
        <f t="shared" si="33"/>
        <v>5.病院の専門性05循環器病センター</v>
      </c>
      <c r="H1019" s="44">
        <v>2020</v>
      </c>
      <c r="I1019" s="44">
        <v>0</v>
      </c>
      <c r="J1019" s="44">
        <v>0</v>
      </c>
      <c r="K1019" s="44">
        <v>0</v>
      </c>
      <c r="L1019" s="45" t="str">
        <f t="shared" si="32"/>
        <v>insert into analy_gyoretu values(2020,0,0,0,31,null,01,null, 24,5,0,'5.病院の専門性05循環器病センター',null,null,null,null);</v>
      </c>
    </row>
    <row r="1020" spans="1:12" ht="24.4" customHeight="1" x14ac:dyDescent="0.15">
      <c r="A1020" s="9" t="s">
        <v>903</v>
      </c>
      <c r="B1020" s="38">
        <v>31</v>
      </c>
      <c r="C1020" s="39" t="s">
        <v>1053</v>
      </c>
      <c r="D1020" s="33" t="s">
        <v>873</v>
      </c>
      <c r="E1020" s="14" t="s">
        <v>1048</v>
      </c>
      <c r="F1020" s="43">
        <v>6</v>
      </c>
      <c r="G1020" s="43" t="str">
        <f t="shared" si="33"/>
        <v>5.病院の専門性06呼吸器病センター</v>
      </c>
      <c r="H1020" s="44">
        <v>2020</v>
      </c>
      <c r="I1020" s="44">
        <v>0</v>
      </c>
      <c r="J1020" s="44">
        <v>0</v>
      </c>
      <c r="K1020" s="44">
        <v>0</v>
      </c>
      <c r="L1020" s="45" t="str">
        <f t="shared" si="32"/>
        <v>insert into analy_gyoretu values(2020,0,0,0,31,null,01,null, 24,6,0,'5.病院の専門性06呼吸器病センター',null,null,null,null);</v>
      </c>
    </row>
    <row r="1021" spans="1:12" ht="24.4" customHeight="1" x14ac:dyDescent="0.15">
      <c r="A1021" s="9" t="s">
        <v>903</v>
      </c>
      <c r="B1021" s="38">
        <v>31</v>
      </c>
      <c r="C1021" s="39" t="s">
        <v>1054</v>
      </c>
      <c r="D1021" s="33" t="s">
        <v>873</v>
      </c>
      <c r="E1021" s="14" t="s">
        <v>1048</v>
      </c>
      <c r="F1021" s="43">
        <v>7</v>
      </c>
      <c r="G1021" s="43" t="str">
        <f t="shared" si="33"/>
        <v>5.病院の専門性07脳血管(機能)研究センター</v>
      </c>
      <c r="H1021" s="44">
        <v>2020</v>
      </c>
      <c r="I1021" s="44">
        <v>0</v>
      </c>
      <c r="J1021" s="44">
        <v>0</v>
      </c>
      <c r="K1021" s="44">
        <v>0</v>
      </c>
      <c r="L1021" s="45" t="str">
        <f t="shared" si="32"/>
        <v>insert into analy_gyoretu values(2020,0,0,0,31,null,01,null, 24,7,0,'5.病院の専門性07脳血管(機能)研究センター',null,null,null,null);</v>
      </c>
    </row>
    <row r="1022" spans="1:12" ht="24.4" customHeight="1" x14ac:dyDescent="0.15">
      <c r="A1022" s="9" t="s">
        <v>903</v>
      </c>
      <c r="B1022" s="38">
        <v>31</v>
      </c>
      <c r="C1022" s="39" t="s">
        <v>1055</v>
      </c>
      <c r="D1022" s="33" t="s">
        <v>873</v>
      </c>
      <c r="E1022" s="14" t="s">
        <v>1048</v>
      </c>
      <c r="F1022" s="43">
        <v>8</v>
      </c>
      <c r="G1022" s="43" t="str">
        <f t="shared" si="33"/>
        <v>5.病院の専門性08救命救急センター</v>
      </c>
      <c r="H1022" s="44">
        <v>2020</v>
      </c>
      <c r="I1022" s="44">
        <v>0</v>
      </c>
      <c r="J1022" s="44">
        <v>0</v>
      </c>
      <c r="K1022" s="44">
        <v>0</v>
      </c>
      <c r="L1022" s="45" t="str">
        <f t="shared" si="32"/>
        <v>insert into analy_gyoretu values(2020,0,0,0,31,null,01,null, 24,8,0,'5.病院の専門性08救命救急センター',null,null,null,null);</v>
      </c>
    </row>
    <row r="1023" spans="1:12" ht="24.4" customHeight="1" x14ac:dyDescent="0.15">
      <c r="A1023" s="9" t="s">
        <v>903</v>
      </c>
      <c r="B1023" s="38">
        <v>31</v>
      </c>
      <c r="C1023" s="39" t="s">
        <v>1056</v>
      </c>
      <c r="D1023" s="33" t="s">
        <v>873</v>
      </c>
      <c r="E1023" s="14" t="s">
        <v>1048</v>
      </c>
      <c r="F1023" s="43">
        <v>9</v>
      </c>
      <c r="G1023" s="43" t="str">
        <f t="shared" si="33"/>
        <v>5.病院の専門性09その他</v>
      </c>
      <c r="H1023" s="44">
        <v>2020</v>
      </c>
      <c r="I1023" s="44">
        <v>0</v>
      </c>
      <c r="J1023" s="44">
        <v>0</v>
      </c>
      <c r="K1023" s="44">
        <v>0</v>
      </c>
      <c r="L1023" s="45" t="str">
        <f t="shared" si="32"/>
        <v>insert into analy_gyoretu values(2020,0,0,0,31,null,01,null, 24,9,0,'5.病院の専門性09その他',null,null,null,null);</v>
      </c>
    </row>
    <row r="1024" spans="1:12" ht="24.4" customHeight="1" x14ac:dyDescent="0.15">
      <c r="A1024" s="9" t="s">
        <v>903</v>
      </c>
      <c r="B1024" s="38">
        <v>31</v>
      </c>
      <c r="C1024" s="39" t="s">
        <v>1057</v>
      </c>
      <c r="D1024" s="33" t="s">
        <v>873</v>
      </c>
      <c r="E1024" s="14" t="s">
        <v>1058</v>
      </c>
      <c r="F1024" s="43">
        <v>1</v>
      </c>
      <c r="G1024" s="43" t="str">
        <f t="shared" si="33"/>
        <v>6.業務委託の状況(1)01検査</v>
      </c>
      <c r="H1024" s="44">
        <v>2020</v>
      </c>
      <c r="I1024" s="44">
        <v>0</v>
      </c>
      <c r="J1024" s="44">
        <v>0</v>
      </c>
      <c r="K1024" s="44">
        <v>0</v>
      </c>
      <c r="L1024" s="45" t="str">
        <f t="shared" si="32"/>
        <v>insert into analy_gyoretu values(2020,0,0,0,31,null,01,null, 30,1,0,'6.業務委託の状況(1)01検査',null,null,null,null);</v>
      </c>
    </row>
    <row r="1025" spans="1:12" ht="24.4" customHeight="1" x14ac:dyDescent="0.15">
      <c r="A1025" s="9" t="s">
        <v>903</v>
      </c>
      <c r="B1025" s="38">
        <v>31</v>
      </c>
      <c r="C1025" s="39" t="s">
        <v>1059</v>
      </c>
      <c r="D1025" s="33" t="s">
        <v>873</v>
      </c>
      <c r="E1025" s="14" t="s">
        <v>1058</v>
      </c>
      <c r="F1025" s="43">
        <v>2</v>
      </c>
      <c r="G1025" s="43" t="str">
        <f t="shared" si="33"/>
        <v>6.業務委託の状況(1)02歯科技工</v>
      </c>
      <c r="H1025" s="44">
        <v>2020</v>
      </c>
      <c r="I1025" s="44">
        <v>0</v>
      </c>
      <c r="J1025" s="44">
        <v>0</v>
      </c>
      <c r="K1025" s="44">
        <v>0</v>
      </c>
      <c r="L1025" s="45" t="str">
        <f t="shared" si="32"/>
        <v>insert into analy_gyoretu values(2020,0,0,0,31,null,01,null, 30,2,0,'6.業務委託の状況(1)02歯科技工',null,null,null,null);</v>
      </c>
    </row>
    <row r="1026" spans="1:12" ht="24.4" customHeight="1" x14ac:dyDescent="0.15">
      <c r="A1026" s="9" t="s">
        <v>903</v>
      </c>
      <c r="B1026" s="38">
        <v>31</v>
      </c>
      <c r="C1026" s="39" t="s">
        <v>1060</v>
      </c>
      <c r="D1026" s="33" t="s">
        <v>873</v>
      </c>
      <c r="E1026" s="14" t="s">
        <v>1058</v>
      </c>
      <c r="F1026" s="43">
        <v>3</v>
      </c>
      <c r="G1026" s="43" t="str">
        <f t="shared" ref="G1026:G1087" si="34">SUBSTITUTE(SUBSTITUTE(TRIM(C1026)," ",""),"　","")</f>
        <v>6.業務委託の状況(1)03助産</v>
      </c>
      <c r="H1026" s="44">
        <v>2020</v>
      </c>
      <c r="I1026" s="44">
        <v>0</v>
      </c>
      <c r="J1026" s="44">
        <v>0</v>
      </c>
      <c r="K1026" s="44">
        <v>0</v>
      </c>
      <c r="L1026" s="45" t="str">
        <f t="shared" si="32"/>
        <v>insert into analy_gyoretu values(2020,0,0,0,31,null,01,null, 30,3,0,'6.業務委託の状況(1)03助産',null,null,null,null);</v>
      </c>
    </row>
    <row r="1027" spans="1:12" ht="24.4" customHeight="1" x14ac:dyDescent="0.15">
      <c r="A1027" s="9" t="s">
        <v>903</v>
      </c>
      <c r="B1027" s="38">
        <v>31</v>
      </c>
      <c r="C1027" s="39" t="s">
        <v>1061</v>
      </c>
      <c r="D1027" s="33" t="s">
        <v>873</v>
      </c>
      <c r="E1027" s="14" t="s">
        <v>1058</v>
      </c>
      <c r="F1027" s="43">
        <v>4</v>
      </c>
      <c r="G1027" s="43" t="str">
        <f t="shared" si="34"/>
        <v>6.業務委託の状況(1)04診療報酬請求</v>
      </c>
      <c r="H1027" s="44">
        <v>2020</v>
      </c>
      <c r="I1027" s="44">
        <v>0</v>
      </c>
      <c r="J1027" s="44">
        <v>0</v>
      </c>
      <c r="K1027" s="44">
        <v>0</v>
      </c>
      <c r="L1027" s="45" t="str">
        <f t="shared" ref="L1027:L1090" si="35">"insert into analy_gyoretu values(" &amp;H1027&amp;","&amp;I1027&amp;","&amp;J1027&amp;","&amp;K1027&amp;","&amp;B1027&amp;",null,"&amp;D1027&amp;",null,"&amp;SUBSTITUTE(SUBSTITUTE(E1027,"(",""),")","")&amp;"," &amp; F1027 &amp; ",0,'"&amp;G1027&amp;"',null,null,null,null);"</f>
        <v>insert into analy_gyoretu values(2020,0,0,0,31,null,01,null, 30,4,0,'6.業務委託の状況(1)04診療報酬請求',null,null,null,null);</v>
      </c>
    </row>
    <row r="1028" spans="1:12" ht="24.4" customHeight="1" x14ac:dyDescent="0.15">
      <c r="A1028" s="9" t="s">
        <v>903</v>
      </c>
      <c r="B1028" s="38">
        <v>31</v>
      </c>
      <c r="C1028" s="39" t="s">
        <v>1062</v>
      </c>
      <c r="D1028" s="33" t="s">
        <v>873</v>
      </c>
      <c r="E1028" s="14" t="s">
        <v>1058</v>
      </c>
      <c r="F1028" s="43">
        <v>5</v>
      </c>
      <c r="G1028" s="43" t="str">
        <f t="shared" si="34"/>
        <v>6.業務委託の状況(1)05給与計算</v>
      </c>
      <c r="H1028" s="44">
        <v>2020</v>
      </c>
      <c r="I1028" s="44">
        <v>0</v>
      </c>
      <c r="J1028" s="44">
        <v>0</v>
      </c>
      <c r="K1028" s="44">
        <v>0</v>
      </c>
      <c r="L1028" s="45" t="str">
        <f t="shared" si="35"/>
        <v>insert into analy_gyoretu values(2020,0,0,0,31,null,01,null, 30,5,0,'6.業務委託の状況(1)05給与計算',null,null,null,null);</v>
      </c>
    </row>
    <row r="1029" spans="1:12" ht="24.4" customHeight="1" x14ac:dyDescent="0.15">
      <c r="A1029" s="9" t="s">
        <v>903</v>
      </c>
      <c r="B1029" s="38">
        <v>31</v>
      </c>
      <c r="C1029" s="39" t="s">
        <v>1063</v>
      </c>
      <c r="D1029" s="33" t="s">
        <v>873</v>
      </c>
      <c r="E1029" s="14" t="s">
        <v>1058</v>
      </c>
      <c r="F1029" s="43">
        <v>6</v>
      </c>
      <c r="G1029" s="43" t="str">
        <f t="shared" si="34"/>
        <v>6.業務委託の状況(1)06受付</v>
      </c>
      <c r="H1029" s="44">
        <v>2020</v>
      </c>
      <c r="I1029" s="44">
        <v>0</v>
      </c>
      <c r="J1029" s="44">
        <v>0</v>
      </c>
      <c r="K1029" s="44">
        <v>0</v>
      </c>
      <c r="L1029" s="45" t="str">
        <f t="shared" si="35"/>
        <v>insert into analy_gyoretu values(2020,0,0,0,31,null,01,null, 30,6,0,'6.業務委託の状況(1)06受付',null,null,null,null);</v>
      </c>
    </row>
    <row r="1030" spans="1:12" ht="24.4" customHeight="1" x14ac:dyDescent="0.15">
      <c r="A1030" s="9" t="s">
        <v>903</v>
      </c>
      <c r="B1030" s="38">
        <v>31</v>
      </c>
      <c r="C1030" s="39" t="s">
        <v>1064</v>
      </c>
      <c r="D1030" s="33" t="s">
        <v>873</v>
      </c>
      <c r="E1030" s="14" t="s">
        <v>1058</v>
      </c>
      <c r="F1030" s="43">
        <v>7</v>
      </c>
      <c r="G1030" s="43" t="str">
        <f t="shared" si="34"/>
        <v>6.業務委託の状況(1)07清掃</v>
      </c>
      <c r="H1030" s="44">
        <v>2020</v>
      </c>
      <c r="I1030" s="44">
        <v>0</v>
      </c>
      <c r="J1030" s="44">
        <v>0</v>
      </c>
      <c r="K1030" s="44">
        <v>0</v>
      </c>
      <c r="L1030" s="45" t="str">
        <f t="shared" si="35"/>
        <v>insert into analy_gyoretu values(2020,0,0,0,31,null,01,null, 30,7,0,'6.業務委託の状況(1)07清掃',null,null,null,null);</v>
      </c>
    </row>
    <row r="1031" spans="1:12" ht="24.4" customHeight="1" x14ac:dyDescent="0.15">
      <c r="A1031" s="9" t="s">
        <v>903</v>
      </c>
      <c r="B1031" s="38">
        <v>31</v>
      </c>
      <c r="C1031" s="39" t="s">
        <v>1065</v>
      </c>
      <c r="D1031" s="33" t="s">
        <v>873</v>
      </c>
      <c r="E1031" s="14" t="s">
        <v>1058</v>
      </c>
      <c r="F1031" s="43">
        <v>8</v>
      </c>
      <c r="G1031" s="43" t="str">
        <f t="shared" si="34"/>
        <v>6.業務委託の状況(1)08洗濯</v>
      </c>
      <c r="H1031" s="44">
        <v>2020</v>
      </c>
      <c r="I1031" s="44">
        <v>0</v>
      </c>
      <c r="J1031" s="44">
        <v>0</v>
      </c>
      <c r="K1031" s="44">
        <v>0</v>
      </c>
      <c r="L1031" s="45" t="str">
        <f t="shared" si="35"/>
        <v>insert into analy_gyoretu values(2020,0,0,0,31,null,01,null, 30,8,0,'6.業務委託の状況(1)08洗濯',null,null,null,null);</v>
      </c>
    </row>
    <row r="1032" spans="1:12" ht="24.4" customHeight="1" x14ac:dyDescent="0.15">
      <c r="A1032" s="9" t="s">
        <v>903</v>
      </c>
      <c r="B1032" s="38">
        <v>31</v>
      </c>
      <c r="C1032" s="39" t="s">
        <v>1066</v>
      </c>
      <c r="D1032" s="33" t="s">
        <v>873</v>
      </c>
      <c r="E1032" s="14" t="s">
        <v>1058</v>
      </c>
      <c r="F1032" s="43">
        <v>9</v>
      </c>
      <c r="G1032" s="43" t="str">
        <f t="shared" si="34"/>
        <v>6.業務委託の状況(1)09警備</v>
      </c>
      <c r="H1032" s="44">
        <v>2020</v>
      </c>
      <c r="I1032" s="44">
        <v>0</v>
      </c>
      <c r="J1032" s="44">
        <v>0</v>
      </c>
      <c r="K1032" s="44">
        <v>0</v>
      </c>
      <c r="L1032" s="45" t="str">
        <f t="shared" si="35"/>
        <v>insert into analy_gyoretu values(2020,0,0,0,31,null,01,null, 30,9,0,'6.業務委託の状況(1)09警備',null,null,null,null);</v>
      </c>
    </row>
    <row r="1033" spans="1:12" ht="24.4" customHeight="1" x14ac:dyDescent="0.15">
      <c r="A1033" s="9" t="s">
        <v>903</v>
      </c>
      <c r="B1033" s="38">
        <v>31</v>
      </c>
      <c r="C1033" s="39" t="s">
        <v>1067</v>
      </c>
      <c r="D1033" s="33" t="s">
        <v>873</v>
      </c>
      <c r="E1033" s="14" t="s">
        <v>1068</v>
      </c>
      <c r="F1033" s="43">
        <v>1</v>
      </c>
      <c r="G1033" s="43" t="str">
        <f t="shared" si="34"/>
        <v>6.業務委託の状況(2)01ボイラー業務</v>
      </c>
      <c r="H1033" s="44">
        <v>2020</v>
      </c>
      <c r="I1033" s="44">
        <v>0</v>
      </c>
      <c r="J1033" s="44">
        <v>0</v>
      </c>
      <c r="K1033" s="44">
        <v>0</v>
      </c>
      <c r="L1033" s="45" t="str">
        <f t="shared" si="35"/>
        <v>insert into analy_gyoretu values(2020,0,0,0,31,null,01,null, 31,1,0,'6.業務委託の状況(2)01ボイラー業務',null,null,null,null);</v>
      </c>
    </row>
    <row r="1034" spans="1:12" ht="24.4" customHeight="1" x14ac:dyDescent="0.15">
      <c r="A1034" s="9" t="s">
        <v>903</v>
      </c>
      <c r="B1034" s="38">
        <v>31</v>
      </c>
      <c r="C1034" s="39" t="s">
        <v>1069</v>
      </c>
      <c r="D1034" s="33" t="s">
        <v>873</v>
      </c>
      <c r="E1034" s="14" t="s">
        <v>1068</v>
      </c>
      <c r="F1034" s="43">
        <v>2</v>
      </c>
      <c r="G1034" s="43" t="str">
        <f t="shared" si="34"/>
        <v>6.業務委託の状況(2)02給食</v>
      </c>
      <c r="H1034" s="44">
        <v>2020</v>
      </c>
      <c r="I1034" s="44">
        <v>0</v>
      </c>
      <c r="J1034" s="44">
        <v>0</v>
      </c>
      <c r="K1034" s="44">
        <v>0</v>
      </c>
      <c r="L1034" s="45" t="str">
        <f t="shared" si="35"/>
        <v>insert into analy_gyoretu values(2020,0,0,0,31,null,01,null, 31,2,0,'6.業務委託の状況(2)02給食',null,null,null,null);</v>
      </c>
    </row>
    <row r="1035" spans="1:12" ht="24.4" customHeight="1" x14ac:dyDescent="0.15">
      <c r="A1035" s="9" t="s">
        <v>903</v>
      </c>
      <c r="B1035" s="38">
        <v>31</v>
      </c>
      <c r="C1035" s="39" t="s">
        <v>1070</v>
      </c>
      <c r="D1035" s="33" t="s">
        <v>873</v>
      </c>
      <c r="E1035" s="14" t="s">
        <v>1068</v>
      </c>
      <c r="F1035" s="43">
        <v>3</v>
      </c>
      <c r="G1035" s="43" t="str">
        <f t="shared" si="34"/>
        <v>6.業務委託の状況(2)03寝具</v>
      </c>
      <c r="H1035" s="44">
        <v>2020</v>
      </c>
      <c r="I1035" s="44">
        <v>0</v>
      </c>
      <c r="J1035" s="44">
        <v>0</v>
      </c>
      <c r="K1035" s="44">
        <v>0</v>
      </c>
      <c r="L1035" s="45" t="str">
        <f t="shared" si="35"/>
        <v>insert into analy_gyoretu values(2020,0,0,0,31,null,01,null, 31,3,0,'6.業務委託の状況(2)03寝具',null,null,null,null);</v>
      </c>
    </row>
    <row r="1036" spans="1:12" ht="24.4" customHeight="1" x14ac:dyDescent="0.15">
      <c r="A1036" s="9" t="s">
        <v>903</v>
      </c>
      <c r="B1036" s="38">
        <v>31</v>
      </c>
      <c r="C1036" s="39" t="s">
        <v>1071</v>
      </c>
      <c r="D1036" s="33" t="s">
        <v>873</v>
      </c>
      <c r="E1036" s="14" t="s">
        <v>1068</v>
      </c>
      <c r="F1036" s="43">
        <v>4</v>
      </c>
      <c r="G1036" s="43" t="str">
        <f t="shared" si="34"/>
        <v>6.業務委託の状況(2)04下足</v>
      </c>
      <c r="H1036" s="44">
        <v>2020</v>
      </c>
      <c r="I1036" s="44">
        <v>0</v>
      </c>
      <c r="J1036" s="44">
        <v>0</v>
      </c>
      <c r="K1036" s="44">
        <v>0</v>
      </c>
      <c r="L1036" s="45" t="str">
        <f t="shared" si="35"/>
        <v>insert into analy_gyoretu values(2020,0,0,0,31,null,01,null, 31,4,0,'6.業務委託の状況(2)04下足',null,null,null,null);</v>
      </c>
    </row>
    <row r="1037" spans="1:12" ht="24.4" customHeight="1" x14ac:dyDescent="0.15">
      <c r="A1037" s="9" t="s">
        <v>903</v>
      </c>
      <c r="B1037" s="38">
        <v>31</v>
      </c>
      <c r="C1037" s="39" t="s">
        <v>1072</v>
      </c>
      <c r="D1037" s="33" t="s">
        <v>873</v>
      </c>
      <c r="E1037" s="14" t="s">
        <v>1068</v>
      </c>
      <c r="F1037" s="43">
        <v>5</v>
      </c>
      <c r="G1037" s="43" t="str">
        <f t="shared" si="34"/>
        <v>6.業務委託の状況(2)05電話交換</v>
      </c>
      <c r="H1037" s="44">
        <v>2020</v>
      </c>
      <c r="I1037" s="44">
        <v>0</v>
      </c>
      <c r="J1037" s="44">
        <v>0</v>
      </c>
      <c r="K1037" s="44">
        <v>0</v>
      </c>
      <c r="L1037" s="45" t="str">
        <f t="shared" si="35"/>
        <v>insert into analy_gyoretu values(2020,0,0,0,31,null,01,null, 31,5,0,'6.業務委託の状況(2)05電話交換',null,null,null,null);</v>
      </c>
    </row>
    <row r="1038" spans="1:12" ht="24.4" customHeight="1" x14ac:dyDescent="0.15">
      <c r="A1038" s="9" t="s">
        <v>903</v>
      </c>
      <c r="B1038" s="38">
        <v>31</v>
      </c>
      <c r="C1038" s="39" t="s">
        <v>1073</v>
      </c>
      <c r="D1038" s="33" t="s">
        <v>873</v>
      </c>
      <c r="E1038" s="14" t="s">
        <v>1068</v>
      </c>
      <c r="F1038" s="43">
        <v>6</v>
      </c>
      <c r="G1038" s="43" t="str">
        <f t="shared" si="34"/>
        <v>6.業務委託の状況(2)06害虫駆除</v>
      </c>
      <c r="H1038" s="44">
        <v>2020</v>
      </c>
      <c r="I1038" s="44">
        <v>0</v>
      </c>
      <c r="J1038" s="44">
        <v>0</v>
      </c>
      <c r="K1038" s="44">
        <v>0</v>
      </c>
      <c r="L1038" s="45" t="str">
        <f t="shared" si="35"/>
        <v>insert into analy_gyoretu values(2020,0,0,0,31,null,01,null, 31,6,0,'6.業務委託の状況(2)06害虫駆除',null,null,null,null);</v>
      </c>
    </row>
    <row r="1039" spans="1:12" ht="24.4" customHeight="1" x14ac:dyDescent="0.15">
      <c r="A1039" s="9" t="s">
        <v>903</v>
      </c>
      <c r="B1039" s="38">
        <v>31</v>
      </c>
      <c r="C1039" s="39" t="s">
        <v>1074</v>
      </c>
      <c r="D1039" s="33" t="s">
        <v>873</v>
      </c>
      <c r="E1039" s="14" t="s">
        <v>1068</v>
      </c>
      <c r="F1039" s="43">
        <v>7</v>
      </c>
      <c r="G1039" s="43" t="str">
        <f t="shared" si="34"/>
        <v>6.業務委託の状況(2)07宿日直</v>
      </c>
      <c r="H1039" s="44">
        <v>2020</v>
      </c>
      <c r="I1039" s="44">
        <v>0</v>
      </c>
      <c r="J1039" s="44">
        <v>0</v>
      </c>
      <c r="K1039" s="44">
        <v>0</v>
      </c>
      <c r="L1039" s="45" t="str">
        <f t="shared" si="35"/>
        <v>insert into analy_gyoretu values(2020,0,0,0,31,null,01,null, 31,7,0,'6.業務委託の状況(2)07宿日直',null,null,null,null);</v>
      </c>
    </row>
    <row r="1040" spans="1:12" ht="24.4" customHeight="1" x14ac:dyDescent="0.15">
      <c r="A1040" s="9" t="s">
        <v>903</v>
      </c>
      <c r="B1040" s="38">
        <v>31</v>
      </c>
      <c r="C1040" s="39" t="s">
        <v>1075</v>
      </c>
      <c r="D1040" s="33" t="s">
        <v>873</v>
      </c>
      <c r="E1040" s="14" t="s">
        <v>1068</v>
      </c>
      <c r="F1040" s="43">
        <v>8</v>
      </c>
      <c r="G1040" s="43" t="str">
        <f t="shared" si="34"/>
        <v>6.業務委託の状況(2)08浄化槽管理</v>
      </c>
      <c r="H1040" s="44">
        <v>2020</v>
      </c>
      <c r="I1040" s="44">
        <v>0</v>
      </c>
      <c r="J1040" s="44">
        <v>0</v>
      </c>
      <c r="K1040" s="44">
        <v>0</v>
      </c>
      <c r="L1040" s="45" t="str">
        <f t="shared" si="35"/>
        <v>insert into analy_gyoretu values(2020,0,0,0,31,null,01,null, 31,8,0,'6.業務委託の状況(2)08浄化槽管理',null,null,null,null);</v>
      </c>
    </row>
    <row r="1041" spans="1:12" ht="24.4" customHeight="1" x14ac:dyDescent="0.15">
      <c r="A1041" s="9" t="s">
        <v>903</v>
      </c>
      <c r="B1041" s="38">
        <v>31</v>
      </c>
      <c r="C1041" s="39" t="s">
        <v>1076</v>
      </c>
      <c r="D1041" s="33" t="s">
        <v>873</v>
      </c>
      <c r="E1041" s="14" t="s">
        <v>1068</v>
      </c>
      <c r="F1041" s="43">
        <v>9</v>
      </c>
      <c r="G1041" s="43" t="str">
        <f t="shared" si="34"/>
        <v>6.業務委託の状況(2)09駐車場管理</v>
      </c>
      <c r="H1041" s="44">
        <v>2020</v>
      </c>
      <c r="I1041" s="44">
        <v>0</v>
      </c>
      <c r="J1041" s="44">
        <v>0</v>
      </c>
      <c r="K1041" s="44">
        <v>0</v>
      </c>
      <c r="L1041" s="45" t="str">
        <f t="shared" si="35"/>
        <v>insert into analy_gyoretu values(2020,0,0,0,31,null,01,null, 31,9,0,'6.業務委託の状況(2)09駐車場管理',null,null,null,null);</v>
      </c>
    </row>
    <row r="1042" spans="1:12" ht="24.4" customHeight="1" x14ac:dyDescent="0.15">
      <c r="A1042" s="9" t="s">
        <v>903</v>
      </c>
      <c r="B1042" s="38">
        <v>31</v>
      </c>
      <c r="C1042" s="39" t="s">
        <v>1077</v>
      </c>
      <c r="D1042" s="33" t="s">
        <v>873</v>
      </c>
      <c r="E1042" s="14" t="s">
        <v>1078</v>
      </c>
      <c r="F1042" s="43">
        <v>1</v>
      </c>
      <c r="G1042" s="43" t="str">
        <f t="shared" si="34"/>
        <v>7.標榜診療科目(1)01内科</v>
      </c>
      <c r="H1042" s="44">
        <v>2020</v>
      </c>
      <c r="I1042" s="44">
        <v>0</v>
      </c>
      <c r="J1042" s="44">
        <v>0</v>
      </c>
      <c r="K1042" s="44">
        <v>0</v>
      </c>
      <c r="L1042" s="45" t="str">
        <f t="shared" si="35"/>
        <v>insert into analy_gyoretu values(2020,0,0,0,31,null,01,null, 32,1,0,'7.標榜診療科目(1)01内科',null,null,null,null);</v>
      </c>
    </row>
    <row r="1043" spans="1:12" ht="24.4" customHeight="1" x14ac:dyDescent="0.15">
      <c r="A1043" s="9" t="s">
        <v>903</v>
      </c>
      <c r="B1043" s="38">
        <v>31</v>
      </c>
      <c r="C1043" s="39" t="s">
        <v>1079</v>
      </c>
      <c r="D1043" s="33" t="s">
        <v>873</v>
      </c>
      <c r="E1043" s="14" t="s">
        <v>1078</v>
      </c>
      <c r="F1043" s="43">
        <v>2</v>
      </c>
      <c r="G1043" s="43" t="str">
        <f t="shared" si="34"/>
        <v>7.標榜診療科目(1)02精神・神経内科</v>
      </c>
      <c r="H1043" s="44">
        <v>2020</v>
      </c>
      <c r="I1043" s="44">
        <v>0</v>
      </c>
      <c r="J1043" s="44">
        <v>0</v>
      </c>
      <c r="K1043" s="44">
        <v>0</v>
      </c>
      <c r="L1043" s="45" t="str">
        <f t="shared" si="35"/>
        <v>insert into analy_gyoretu values(2020,0,0,0,31,null,01,null, 32,2,0,'7.標榜診療科目(1)02精神・神経内科',null,null,null,null);</v>
      </c>
    </row>
    <row r="1044" spans="1:12" ht="24.4" customHeight="1" x14ac:dyDescent="0.15">
      <c r="A1044" s="9" t="s">
        <v>903</v>
      </c>
      <c r="B1044" s="38">
        <v>31</v>
      </c>
      <c r="C1044" s="39" t="s">
        <v>1080</v>
      </c>
      <c r="D1044" s="33" t="s">
        <v>873</v>
      </c>
      <c r="E1044" s="14" t="s">
        <v>1078</v>
      </c>
      <c r="F1044" s="43">
        <v>3</v>
      </c>
      <c r="G1044" s="43" t="str">
        <f t="shared" si="34"/>
        <v>7.標榜診療科目(1)03小児科</v>
      </c>
      <c r="H1044" s="44">
        <v>2020</v>
      </c>
      <c r="I1044" s="44">
        <v>0</v>
      </c>
      <c r="J1044" s="44">
        <v>0</v>
      </c>
      <c r="K1044" s="44">
        <v>0</v>
      </c>
      <c r="L1044" s="45" t="str">
        <f t="shared" si="35"/>
        <v>insert into analy_gyoretu values(2020,0,0,0,31,null,01,null, 32,3,0,'7.標榜診療科目(1)03小児科',null,null,null,null);</v>
      </c>
    </row>
    <row r="1045" spans="1:12" ht="24.4" customHeight="1" x14ac:dyDescent="0.15">
      <c r="A1045" s="9" t="s">
        <v>903</v>
      </c>
      <c r="B1045" s="38">
        <v>31</v>
      </c>
      <c r="C1045" s="39" t="s">
        <v>1081</v>
      </c>
      <c r="D1045" s="33" t="s">
        <v>873</v>
      </c>
      <c r="E1045" s="14" t="s">
        <v>1078</v>
      </c>
      <c r="F1045" s="43">
        <v>4</v>
      </c>
      <c r="G1045" s="43" t="str">
        <f t="shared" si="34"/>
        <v>7.標榜診療科目(1)04外科</v>
      </c>
      <c r="H1045" s="44">
        <v>2020</v>
      </c>
      <c r="I1045" s="44">
        <v>0</v>
      </c>
      <c r="J1045" s="44">
        <v>0</v>
      </c>
      <c r="K1045" s="44">
        <v>0</v>
      </c>
      <c r="L1045" s="45" t="str">
        <f t="shared" si="35"/>
        <v>insert into analy_gyoretu values(2020,0,0,0,31,null,01,null, 32,4,0,'7.標榜診療科目(1)04外科',null,null,null,null);</v>
      </c>
    </row>
    <row r="1046" spans="1:12" ht="24.4" customHeight="1" x14ac:dyDescent="0.15">
      <c r="A1046" s="9" t="s">
        <v>903</v>
      </c>
      <c r="B1046" s="38">
        <v>31</v>
      </c>
      <c r="C1046" s="39" t="s">
        <v>1082</v>
      </c>
      <c r="D1046" s="33" t="s">
        <v>873</v>
      </c>
      <c r="E1046" s="14" t="s">
        <v>1078</v>
      </c>
      <c r="F1046" s="43">
        <v>5</v>
      </c>
      <c r="G1046" s="43" t="str">
        <f t="shared" si="34"/>
        <v>7.標榜診療科目(1)05整形外科</v>
      </c>
      <c r="H1046" s="44">
        <v>2020</v>
      </c>
      <c r="I1046" s="44">
        <v>0</v>
      </c>
      <c r="J1046" s="44">
        <v>0</v>
      </c>
      <c r="K1046" s="44">
        <v>0</v>
      </c>
      <c r="L1046" s="45" t="str">
        <f t="shared" si="35"/>
        <v>insert into analy_gyoretu values(2020,0,0,0,31,null,01,null, 32,5,0,'7.標榜診療科目(1)05整形外科',null,null,null,null);</v>
      </c>
    </row>
    <row r="1047" spans="1:12" ht="24.4" customHeight="1" x14ac:dyDescent="0.15">
      <c r="A1047" s="9" t="s">
        <v>903</v>
      </c>
      <c r="B1047" s="38">
        <v>31</v>
      </c>
      <c r="C1047" s="39" t="s">
        <v>1083</v>
      </c>
      <c r="D1047" s="33" t="s">
        <v>873</v>
      </c>
      <c r="E1047" s="14" t="s">
        <v>1078</v>
      </c>
      <c r="F1047" s="43">
        <v>6</v>
      </c>
      <c r="G1047" s="43" t="str">
        <f t="shared" si="34"/>
        <v>7.標榜診療科目(1)06脳神経外科</v>
      </c>
      <c r="H1047" s="44">
        <v>2020</v>
      </c>
      <c r="I1047" s="44">
        <v>0</v>
      </c>
      <c r="J1047" s="44">
        <v>0</v>
      </c>
      <c r="K1047" s="44">
        <v>0</v>
      </c>
      <c r="L1047" s="45" t="str">
        <f t="shared" si="35"/>
        <v>insert into analy_gyoretu values(2020,0,0,0,31,null,01,null, 32,6,0,'7.標榜診療科目(1)06脳神経外科',null,null,null,null);</v>
      </c>
    </row>
    <row r="1048" spans="1:12" ht="24.4" customHeight="1" x14ac:dyDescent="0.15">
      <c r="A1048" s="9" t="s">
        <v>903</v>
      </c>
      <c r="B1048" s="38">
        <v>31</v>
      </c>
      <c r="C1048" s="39" t="s">
        <v>1084</v>
      </c>
      <c r="D1048" s="33" t="s">
        <v>873</v>
      </c>
      <c r="E1048" s="14" t="s">
        <v>1078</v>
      </c>
      <c r="F1048" s="43">
        <v>7</v>
      </c>
      <c r="G1048" s="43" t="str">
        <f t="shared" si="34"/>
        <v>7.標榜診療科目(1)07皮膚・ひ尿器科</v>
      </c>
      <c r="H1048" s="44">
        <v>2020</v>
      </c>
      <c r="I1048" s="44">
        <v>0</v>
      </c>
      <c r="J1048" s="44">
        <v>0</v>
      </c>
      <c r="K1048" s="44">
        <v>0</v>
      </c>
      <c r="L1048" s="45" t="str">
        <f t="shared" si="35"/>
        <v>insert into analy_gyoretu values(2020,0,0,0,31,null,01,null, 32,7,0,'7.標榜診療科目(1)07皮膚・ひ尿器科',null,null,null,null);</v>
      </c>
    </row>
    <row r="1049" spans="1:12" ht="24.4" customHeight="1" x14ac:dyDescent="0.15">
      <c r="A1049" s="9" t="s">
        <v>903</v>
      </c>
      <c r="B1049" s="38">
        <v>31</v>
      </c>
      <c r="C1049" s="39" t="s">
        <v>1085</v>
      </c>
      <c r="D1049" s="33" t="s">
        <v>873</v>
      </c>
      <c r="E1049" s="14" t="s">
        <v>1078</v>
      </c>
      <c r="F1049" s="43">
        <v>8</v>
      </c>
      <c r="G1049" s="43" t="str">
        <f t="shared" si="34"/>
        <v>7.標榜診療科目(1)08産婦人科</v>
      </c>
      <c r="H1049" s="44">
        <v>2020</v>
      </c>
      <c r="I1049" s="44">
        <v>0</v>
      </c>
      <c r="J1049" s="44">
        <v>0</v>
      </c>
      <c r="K1049" s="44">
        <v>0</v>
      </c>
      <c r="L1049" s="45" t="str">
        <f t="shared" si="35"/>
        <v>insert into analy_gyoretu values(2020,0,0,0,31,null,01,null, 32,8,0,'7.標榜診療科目(1)08産婦人科',null,null,null,null);</v>
      </c>
    </row>
    <row r="1050" spans="1:12" ht="24.4" customHeight="1" x14ac:dyDescent="0.15">
      <c r="A1050" s="9" t="s">
        <v>903</v>
      </c>
      <c r="B1050" s="38">
        <v>31</v>
      </c>
      <c r="C1050" s="39" t="s">
        <v>1086</v>
      </c>
      <c r="D1050" s="33" t="s">
        <v>873</v>
      </c>
      <c r="E1050" s="14" t="s">
        <v>1078</v>
      </c>
      <c r="F1050" s="43">
        <v>9</v>
      </c>
      <c r="G1050" s="43" t="str">
        <f t="shared" si="34"/>
        <v>7.標榜診療科目(1)09眼科</v>
      </c>
      <c r="H1050" s="44">
        <v>2020</v>
      </c>
      <c r="I1050" s="44">
        <v>0</v>
      </c>
      <c r="J1050" s="44">
        <v>0</v>
      </c>
      <c r="K1050" s="44">
        <v>0</v>
      </c>
      <c r="L1050" s="45" t="str">
        <f t="shared" si="35"/>
        <v>insert into analy_gyoretu values(2020,0,0,0,31,null,01,null, 32,9,0,'7.標榜診療科目(1)09眼科',null,null,null,null);</v>
      </c>
    </row>
    <row r="1051" spans="1:12" ht="24.4" customHeight="1" x14ac:dyDescent="0.15">
      <c r="A1051" s="9" t="s">
        <v>903</v>
      </c>
      <c r="B1051" s="38">
        <v>31</v>
      </c>
      <c r="C1051" s="39" t="s">
        <v>1087</v>
      </c>
      <c r="D1051" s="33" t="s">
        <v>873</v>
      </c>
      <c r="E1051" s="14" t="s">
        <v>1088</v>
      </c>
      <c r="F1051" s="43">
        <v>1</v>
      </c>
      <c r="G1051" s="43" t="str">
        <f t="shared" si="34"/>
        <v>7.標榜診療科目(2)01耳鼻いんこう科</v>
      </c>
      <c r="H1051" s="44">
        <v>2020</v>
      </c>
      <c r="I1051" s="44">
        <v>0</v>
      </c>
      <c r="J1051" s="44">
        <v>0</v>
      </c>
      <c r="K1051" s="44">
        <v>0</v>
      </c>
      <c r="L1051" s="45" t="str">
        <f t="shared" si="35"/>
        <v>insert into analy_gyoretu values(2020,0,0,0,31,null,01,null, 33,1,0,'7.標榜診療科目(2)01耳鼻いんこう科',null,null,null,null);</v>
      </c>
    </row>
    <row r="1052" spans="1:12" ht="24.4" customHeight="1" x14ac:dyDescent="0.15">
      <c r="A1052" s="9" t="s">
        <v>903</v>
      </c>
      <c r="B1052" s="38">
        <v>31</v>
      </c>
      <c r="C1052" s="39" t="s">
        <v>1089</v>
      </c>
      <c r="D1052" s="33" t="s">
        <v>873</v>
      </c>
      <c r="E1052" s="14" t="s">
        <v>1088</v>
      </c>
      <c r="F1052" s="43">
        <v>2</v>
      </c>
      <c r="G1052" s="43" t="str">
        <f t="shared" si="34"/>
        <v>7.標榜診療科目(2)02放射線科</v>
      </c>
      <c r="H1052" s="44">
        <v>2020</v>
      </c>
      <c r="I1052" s="44">
        <v>0</v>
      </c>
      <c r="J1052" s="44">
        <v>0</v>
      </c>
      <c r="K1052" s="44">
        <v>0</v>
      </c>
      <c r="L1052" s="45" t="str">
        <f t="shared" si="35"/>
        <v>insert into analy_gyoretu values(2020,0,0,0,31,null,01,null, 33,2,0,'7.標榜診療科目(2)02放射線科',null,null,null,null);</v>
      </c>
    </row>
    <row r="1053" spans="1:12" ht="24.4" customHeight="1" x14ac:dyDescent="0.15">
      <c r="A1053" s="9" t="s">
        <v>903</v>
      </c>
      <c r="B1053" s="38">
        <v>31</v>
      </c>
      <c r="C1053" s="39" t="s">
        <v>1090</v>
      </c>
      <c r="D1053" s="33" t="s">
        <v>873</v>
      </c>
      <c r="E1053" s="14" t="s">
        <v>1088</v>
      </c>
      <c r="F1053" s="43">
        <v>3</v>
      </c>
      <c r="G1053" s="43" t="str">
        <f t="shared" si="34"/>
        <v>7.標榜診療科目(2)03歯科・歯科口腔外科</v>
      </c>
      <c r="H1053" s="44">
        <v>2020</v>
      </c>
      <c r="I1053" s="44">
        <v>0</v>
      </c>
      <c r="J1053" s="44">
        <v>0</v>
      </c>
      <c r="K1053" s="44">
        <v>0</v>
      </c>
      <c r="L1053" s="45" t="str">
        <f t="shared" si="35"/>
        <v>insert into analy_gyoretu values(2020,0,0,0,31,null,01,null, 33,3,0,'7.標榜診療科目(2)03歯科・歯科口腔外科',null,null,null,null);</v>
      </c>
    </row>
    <row r="1054" spans="1:12" ht="24.4" customHeight="1" x14ac:dyDescent="0.15">
      <c r="A1054" s="9" t="s">
        <v>903</v>
      </c>
      <c r="B1054" s="38">
        <v>31</v>
      </c>
      <c r="C1054" s="39" t="s">
        <v>1091</v>
      </c>
      <c r="D1054" s="33" t="s">
        <v>873</v>
      </c>
      <c r="E1054" s="14" t="s">
        <v>1088</v>
      </c>
      <c r="F1054" s="43">
        <v>4</v>
      </c>
      <c r="G1054" s="43" t="str">
        <f t="shared" si="34"/>
        <v>7.標榜診療科目(2)04麻すい科</v>
      </c>
      <c r="H1054" s="44">
        <v>2020</v>
      </c>
      <c r="I1054" s="44">
        <v>0</v>
      </c>
      <c r="J1054" s="44">
        <v>0</v>
      </c>
      <c r="K1054" s="44">
        <v>0</v>
      </c>
      <c r="L1054" s="45" t="str">
        <f t="shared" si="35"/>
        <v>insert into analy_gyoretu values(2020,0,0,0,31,null,01,null, 33,4,0,'7.標榜診療科目(2)04麻すい科',null,null,null,null);</v>
      </c>
    </row>
    <row r="1055" spans="1:12" ht="24.4" customHeight="1" x14ac:dyDescent="0.15">
      <c r="A1055" s="9" t="s">
        <v>903</v>
      </c>
      <c r="B1055" s="38">
        <v>31</v>
      </c>
      <c r="C1055" s="39" t="s">
        <v>1092</v>
      </c>
      <c r="D1055" s="33" t="s">
        <v>873</v>
      </c>
      <c r="E1055" s="14" t="s">
        <v>1088</v>
      </c>
      <c r="F1055" s="43">
        <v>5</v>
      </c>
      <c r="G1055" s="43" t="str">
        <f t="shared" si="34"/>
        <v>7.標榜診療科目(2)05その他</v>
      </c>
      <c r="H1055" s="44">
        <v>2020</v>
      </c>
      <c r="I1055" s="44">
        <v>0</v>
      </c>
      <c r="J1055" s="44">
        <v>0</v>
      </c>
      <c r="K1055" s="44">
        <v>0</v>
      </c>
      <c r="L1055" s="45" t="str">
        <f t="shared" si="35"/>
        <v>insert into analy_gyoretu values(2020,0,0,0,31,null,01,null, 33,5,0,'7.標榜診療科目(2)05その他',null,null,null,null);</v>
      </c>
    </row>
    <row r="1056" spans="1:12" ht="24.4" customHeight="1" x14ac:dyDescent="0.15">
      <c r="A1056" s="9" t="s">
        <v>903</v>
      </c>
      <c r="B1056" s="38">
        <v>31</v>
      </c>
      <c r="C1056" s="39" t="s">
        <v>1093</v>
      </c>
      <c r="D1056" s="33" t="s">
        <v>873</v>
      </c>
      <c r="E1056" s="14" t="s">
        <v>146</v>
      </c>
      <c r="F1056" s="43">
        <v>0</v>
      </c>
      <c r="G1056" s="43" t="str">
        <f t="shared" si="34"/>
        <v>8.採用医薬品数</v>
      </c>
      <c r="H1056" s="44">
        <v>2020</v>
      </c>
      <c r="I1056" s="44">
        <v>0</v>
      </c>
      <c r="J1056" s="44">
        <v>0</v>
      </c>
      <c r="K1056" s="44">
        <v>0</v>
      </c>
      <c r="L1056" s="45" t="str">
        <f t="shared" si="35"/>
        <v>insert into analy_gyoretu values(2020,0,0,0,31,null,01,null,34,0,0,'8.採用医薬品数',null,null,null,null);</v>
      </c>
    </row>
    <row r="1057" spans="1:12" ht="24.4" customHeight="1" x14ac:dyDescent="0.15">
      <c r="A1057" s="9" t="s">
        <v>903</v>
      </c>
      <c r="B1057" s="38">
        <v>31</v>
      </c>
      <c r="C1057" s="39" t="s">
        <v>1094</v>
      </c>
      <c r="D1057" s="33" t="s">
        <v>873</v>
      </c>
      <c r="E1057" s="14" t="s">
        <v>148</v>
      </c>
      <c r="F1057" s="43">
        <v>0</v>
      </c>
      <c r="G1057" s="43" t="str">
        <f t="shared" si="34"/>
        <v>うち後発医薬品数</v>
      </c>
      <c r="H1057" s="44">
        <v>2020</v>
      </c>
      <c r="I1057" s="44">
        <v>0</v>
      </c>
      <c r="J1057" s="44">
        <v>0</v>
      </c>
      <c r="K1057" s="44">
        <v>0</v>
      </c>
      <c r="L1057" s="45" t="str">
        <f t="shared" si="35"/>
        <v>insert into analy_gyoretu values(2020,0,0,0,31,null,01,null,35,0,0,'うち後発医薬品数',null,null,null,null);</v>
      </c>
    </row>
    <row r="1058" spans="1:12" ht="24.4" customHeight="1" x14ac:dyDescent="0.15">
      <c r="A1058" s="9" t="s">
        <v>903</v>
      </c>
      <c r="B1058" s="38">
        <v>31</v>
      </c>
      <c r="C1058" s="39" t="s">
        <v>1095</v>
      </c>
      <c r="D1058" s="33" t="s">
        <v>873</v>
      </c>
      <c r="E1058" s="14" t="s">
        <v>150</v>
      </c>
      <c r="F1058" s="43">
        <v>0</v>
      </c>
      <c r="G1058" s="43" t="str">
        <f t="shared" si="34"/>
        <v>9.病院機能評価認定の有無</v>
      </c>
      <c r="H1058" s="44">
        <v>2020</v>
      </c>
      <c r="I1058" s="44">
        <v>0</v>
      </c>
      <c r="J1058" s="44">
        <v>0</v>
      </c>
      <c r="K1058" s="44">
        <v>0</v>
      </c>
      <c r="L1058" s="45" t="str">
        <f t="shared" si="35"/>
        <v>insert into analy_gyoretu values(2020,0,0,0,31,null,01,null,36,0,0,'9.病院機能評価認定の有無',null,null,null,null);</v>
      </c>
    </row>
    <row r="1059" spans="1:12" ht="24.4" customHeight="1" x14ac:dyDescent="0.15">
      <c r="A1059" s="9" t="s">
        <v>903</v>
      </c>
      <c r="B1059" s="38">
        <v>31</v>
      </c>
      <c r="C1059" s="39" t="s">
        <v>1096</v>
      </c>
      <c r="D1059" s="33" t="s">
        <v>873</v>
      </c>
      <c r="E1059" s="14" t="s">
        <v>152</v>
      </c>
      <c r="F1059" s="43">
        <v>0</v>
      </c>
      <c r="G1059" s="43" t="str">
        <f t="shared" si="34"/>
        <v>10.患者紹介率（％）</v>
      </c>
      <c r="H1059" s="44">
        <v>2020</v>
      </c>
      <c r="I1059" s="44">
        <v>0</v>
      </c>
      <c r="J1059" s="44">
        <v>0</v>
      </c>
      <c r="K1059" s="44">
        <v>0</v>
      </c>
      <c r="L1059" s="45" t="str">
        <f t="shared" si="35"/>
        <v>insert into analy_gyoretu values(2020,0,0,0,31,null,01,null,37,0,0,'10.患者紹介率（％）',null,null,null,null);</v>
      </c>
    </row>
    <row r="1060" spans="1:12" ht="24.4" customHeight="1" x14ac:dyDescent="0.15">
      <c r="A1060" s="9" t="s">
        <v>903</v>
      </c>
      <c r="B1060" s="38">
        <v>31</v>
      </c>
      <c r="C1060" s="39" t="s">
        <v>1097</v>
      </c>
      <c r="D1060" s="33" t="s">
        <v>873</v>
      </c>
      <c r="E1060" s="14" t="s">
        <v>153</v>
      </c>
      <c r="F1060" s="43">
        <v>0</v>
      </c>
      <c r="G1060" s="43" t="str">
        <f t="shared" si="34"/>
        <v>11.平均在院日数(一般病床のみ)</v>
      </c>
      <c r="H1060" s="44">
        <v>2020</v>
      </c>
      <c r="I1060" s="44">
        <v>0</v>
      </c>
      <c r="J1060" s="44">
        <v>0</v>
      </c>
      <c r="K1060" s="44">
        <v>0</v>
      </c>
      <c r="L1060" s="45" t="str">
        <f t="shared" si="35"/>
        <v>insert into analy_gyoretu values(2020,0,0,0,31,null,01,null,38,0,0,'11.平均在院日数(一般病床のみ)',null,null,null,null);</v>
      </c>
    </row>
    <row r="1061" spans="1:12" ht="24.4" customHeight="1" x14ac:dyDescent="0.15">
      <c r="A1061" s="9" t="s">
        <v>903</v>
      </c>
      <c r="B1061" s="38">
        <v>31</v>
      </c>
      <c r="C1061" s="39" t="s">
        <v>1098</v>
      </c>
      <c r="D1061" s="33" t="s">
        <v>873</v>
      </c>
      <c r="E1061" s="14" t="s">
        <v>154</v>
      </c>
      <c r="F1061" s="43">
        <v>0</v>
      </c>
      <c r="G1061" s="43" t="str">
        <f t="shared" si="34"/>
        <v>12.平均外来一人当たり通院回数</v>
      </c>
      <c r="H1061" s="44">
        <v>2020</v>
      </c>
      <c r="I1061" s="44">
        <v>0</v>
      </c>
      <c r="J1061" s="44">
        <v>0</v>
      </c>
      <c r="K1061" s="44">
        <v>0</v>
      </c>
      <c r="L1061" s="45" t="str">
        <f t="shared" si="35"/>
        <v>insert into analy_gyoretu values(2020,0,0,0,31,null,01,null,39,0,0,'12.平均外来一人当たり通院回数',null,null,null,null);</v>
      </c>
    </row>
    <row r="1062" spans="1:12" ht="24.4" customHeight="1" x14ac:dyDescent="0.15">
      <c r="A1062" s="9" t="s">
        <v>903</v>
      </c>
      <c r="B1062" s="38">
        <v>31</v>
      </c>
      <c r="C1062" s="39" t="s">
        <v>1099</v>
      </c>
      <c r="D1062" s="33" t="s">
        <v>873</v>
      </c>
      <c r="E1062" s="14" t="s">
        <v>156</v>
      </c>
      <c r="F1062" s="43">
        <v>0</v>
      </c>
      <c r="G1062" s="43" t="str">
        <f t="shared" si="34"/>
        <v>13.年延検体数(体)</v>
      </c>
      <c r="H1062" s="44">
        <v>2020</v>
      </c>
      <c r="I1062" s="44">
        <v>0</v>
      </c>
      <c r="J1062" s="44">
        <v>0</v>
      </c>
      <c r="K1062" s="44">
        <v>0</v>
      </c>
      <c r="L1062" s="45" t="str">
        <f t="shared" si="35"/>
        <v>insert into analy_gyoretu values(2020,0,0,0,31,null,01,null,40,0,0,'13.年延検体数(体)',null,null,null,null);</v>
      </c>
    </row>
    <row r="1063" spans="1:12" ht="24.4" customHeight="1" x14ac:dyDescent="0.15">
      <c r="A1063" s="9" t="s">
        <v>903</v>
      </c>
      <c r="B1063" s="38">
        <v>31</v>
      </c>
      <c r="C1063" s="39" t="s">
        <v>1100</v>
      </c>
      <c r="D1063" s="33" t="s">
        <v>873</v>
      </c>
      <c r="E1063" s="14" t="s">
        <v>157</v>
      </c>
      <c r="F1063" s="43">
        <v>0</v>
      </c>
      <c r="G1063" s="43" t="str">
        <f t="shared" si="34"/>
        <v>14.基幹災害医療センター</v>
      </c>
      <c r="H1063" s="44">
        <v>2020</v>
      </c>
      <c r="I1063" s="44">
        <v>0</v>
      </c>
      <c r="J1063" s="44">
        <v>0</v>
      </c>
      <c r="K1063" s="44">
        <v>0</v>
      </c>
      <c r="L1063" s="45" t="str">
        <f t="shared" si="35"/>
        <v>insert into analy_gyoretu values(2020,0,0,0,31,null,01,null,41,0,0,'14.基幹災害医療センター',null,null,null,null);</v>
      </c>
    </row>
    <row r="1064" spans="1:12" ht="24.4" customHeight="1" x14ac:dyDescent="0.15">
      <c r="A1064" s="9" t="s">
        <v>903</v>
      </c>
      <c r="B1064" s="38">
        <v>31</v>
      </c>
      <c r="C1064" s="39" t="s">
        <v>1101</v>
      </c>
      <c r="D1064" s="33" t="s">
        <v>873</v>
      </c>
      <c r="E1064" s="14" t="s">
        <v>159</v>
      </c>
      <c r="F1064" s="43">
        <v>0</v>
      </c>
      <c r="G1064" s="43" t="str">
        <f t="shared" si="34"/>
        <v>15.地域災害医療センター</v>
      </c>
      <c r="H1064" s="44">
        <v>2020</v>
      </c>
      <c r="I1064" s="44">
        <v>0</v>
      </c>
      <c r="J1064" s="44">
        <v>0</v>
      </c>
      <c r="K1064" s="44">
        <v>0</v>
      </c>
      <c r="L1064" s="45" t="str">
        <f t="shared" si="35"/>
        <v>insert into analy_gyoretu values(2020,0,0,0,31,null,01,null,42,0,0,'15.地域災害医療センター',null,null,null,null);</v>
      </c>
    </row>
    <row r="1065" spans="1:12" ht="24.4" customHeight="1" x14ac:dyDescent="0.15">
      <c r="A1065" s="9" t="s">
        <v>903</v>
      </c>
      <c r="B1065" s="38">
        <v>31</v>
      </c>
      <c r="C1065" s="39" t="s">
        <v>1102</v>
      </c>
      <c r="D1065" s="33" t="s">
        <v>873</v>
      </c>
      <c r="E1065" s="14" t="s">
        <v>163</v>
      </c>
      <c r="F1065" s="43">
        <v>0</v>
      </c>
      <c r="G1065" s="43" t="str">
        <f t="shared" si="34"/>
        <v>16.診療所数(9表18列再掲)</v>
      </c>
      <c r="H1065" s="44">
        <v>2020</v>
      </c>
      <c r="I1065" s="44">
        <v>0</v>
      </c>
      <c r="J1065" s="44">
        <v>0</v>
      </c>
      <c r="K1065" s="44">
        <v>0</v>
      </c>
      <c r="L1065" s="45" t="str">
        <f t="shared" si="35"/>
        <v>insert into analy_gyoretu values(2020,0,0,0,31,null,01,null,44,0,0,'16.診療所数(9表18列再掲)',null,null,null,null);</v>
      </c>
    </row>
    <row r="1066" spans="1:12" ht="24.4" customHeight="1" x14ac:dyDescent="0.15">
      <c r="A1066" s="9" t="s">
        <v>903</v>
      </c>
      <c r="B1066" s="38">
        <v>31</v>
      </c>
      <c r="C1066" s="39" t="s">
        <v>1103</v>
      </c>
      <c r="D1066" s="33" t="s">
        <v>873</v>
      </c>
      <c r="E1066" s="14" t="s">
        <v>165</v>
      </c>
      <c r="F1066" s="43">
        <v>0</v>
      </c>
      <c r="G1066" s="43" t="str">
        <f t="shared" si="34"/>
        <v>うち有床診療所数</v>
      </c>
      <c r="H1066" s="44">
        <v>2020</v>
      </c>
      <c r="I1066" s="44">
        <v>0</v>
      </c>
      <c r="J1066" s="44">
        <v>0</v>
      </c>
      <c r="K1066" s="44">
        <v>0</v>
      </c>
      <c r="L1066" s="45" t="str">
        <f t="shared" si="35"/>
        <v>insert into analy_gyoretu values(2020,0,0,0,31,null,01,null,45,0,0,'うち有床診療所数',null,null,null,null);</v>
      </c>
    </row>
    <row r="1067" spans="1:12" ht="24.4" customHeight="1" x14ac:dyDescent="0.15">
      <c r="A1067" s="9" t="s">
        <v>903</v>
      </c>
      <c r="B1067" s="38">
        <v>31</v>
      </c>
      <c r="C1067" s="39" t="s">
        <v>1104</v>
      </c>
      <c r="D1067" s="33" t="s">
        <v>873</v>
      </c>
      <c r="E1067" s="14" t="s">
        <v>167</v>
      </c>
      <c r="F1067" s="43">
        <v>0</v>
      </c>
      <c r="G1067" s="43" t="str">
        <f t="shared" si="34"/>
        <v>うち有床診療所の病床数</v>
      </c>
      <c r="H1067" s="44">
        <v>2020</v>
      </c>
      <c r="I1067" s="44">
        <v>0</v>
      </c>
      <c r="J1067" s="44">
        <v>0</v>
      </c>
      <c r="K1067" s="44">
        <v>0</v>
      </c>
      <c r="L1067" s="45" t="str">
        <f t="shared" si="35"/>
        <v>insert into analy_gyoretu values(2020,0,0,0,31,null,01,null,46,0,0,'うち有床診療所の病床数',null,null,null,null);</v>
      </c>
    </row>
    <row r="1068" spans="1:12" ht="24.4" customHeight="1" x14ac:dyDescent="0.15">
      <c r="A1068" s="9" t="s">
        <v>903</v>
      </c>
      <c r="B1068" s="38">
        <v>31</v>
      </c>
      <c r="C1068" s="39" t="s">
        <v>1105</v>
      </c>
      <c r="D1068" s="33" t="s">
        <v>873</v>
      </c>
      <c r="E1068" s="14" t="s">
        <v>169</v>
      </c>
      <c r="F1068" s="43">
        <v>0</v>
      </c>
      <c r="G1068" s="43" t="str">
        <f t="shared" si="34"/>
        <v>うち救急告示診療所数</v>
      </c>
      <c r="H1068" s="44">
        <v>2020</v>
      </c>
      <c r="I1068" s="44">
        <v>0</v>
      </c>
      <c r="J1068" s="44">
        <v>0</v>
      </c>
      <c r="K1068" s="44">
        <v>0</v>
      </c>
      <c r="L1068" s="45" t="str">
        <f t="shared" si="35"/>
        <v>insert into analy_gyoretu values(2020,0,0,0,31,null,01,null,47,0,0,'うち救急告示診療所数',null,null,null,null);</v>
      </c>
    </row>
    <row r="1069" spans="1:12" ht="24.4" customHeight="1" x14ac:dyDescent="0.15">
      <c r="A1069" s="9" t="s">
        <v>903</v>
      </c>
      <c r="B1069" s="38">
        <v>31</v>
      </c>
      <c r="C1069" s="39" t="s">
        <v>1106</v>
      </c>
      <c r="D1069" s="33" t="s">
        <v>873</v>
      </c>
      <c r="E1069" s="14" t="s">
        <v>173</v>
      </c>
      <c r="F1069" s="43">
        <v>0</v>
      </c>
      <c r="G1069" s="43" t="str">
        <f t="shared" si="34"/>
        <v>17.院外処方実施の有無</v>
      </c>
      <c r="H1069" s="44">
        <v>2020</v>
      </c>
      <c r="I1069" s="44">
        <v>0</v>
      </c>
      <c r="J1069" s="44">
        <v>0</v>
      </c>
      <c r="K1069" s="44">
        <v>0</v>
      </c>
      <c r="L1069" s="45" t="str">
        <f t="shared" si="35"/>
        <v>insert into analy_gyoretu values(2020,0,0,0,31,null,01,null,49,0,0,'17.院外処方実施の有無',null,null,null,null);</v>
      </c>
    </row>
    <row r="1070" spans="1:12" ht="24.4" customHeight="1" x14ac:dyDescent="0.15">
      <c r="A1070" s="9" t="s">
        <v>903</v>
      </c>
      <c r="B1070" s="38">
        <v>31</v>
      </c>
      <c r="C1070" s="39" t="s">
        <v>1107</v>
      </c>
      <c r="D1070" s="33" t="s">
        <v>873</v>
      </c>
      <c r="E1070" s="14" t="s">
        <v>175</v>
      </c>
      <c r="F1070" s="43">
        <v>0</v>
      </c>
      <c r="G1070" s="43" t="str">
        <f t="shared" si="34"/>
        <v>18.全体処方箋に占める院外処方箋の割合(%)</v>
      </c>
      <c r="H1070" s="44">
        <v>2020</v>
      </c>
      <c r="I1070" s="44">
        <v>0</v>
      </c>
      <c r="J1070" s="44">
        <v>0</v>
      </c>
      <c r="K1070" s="44">
        <v>0</v>
      </c>
      <c r="L1070" s="45" t="str">
        <f t="shared" si="35"/>
        <v>insert into analy_gyoretu values(2020,0,0,0,31,null,01,null,50,0,0,'18.全体処方箋に占める院外処方箋の割合(%)',null,null,null,null);</v>
      </c>
    </row>
    <row r="1071" spans="1:12" ht="24.4" customHeight="1" x14ac:dyDescent="0.15">
      <c r="A1071" s="9" t="s">
        <v>903</v>
      </c>
      <c r="B1071" s="38">
        <v>31</v>
      </c>
      <c r="C1071" s="39" t="s">
        <v>1108</v>
      </c>
      <c r="D1071" s="33" t="s">
        <v>873</v>
      </c>
      <c r="E1071" s="14" t="s">
        <v>177</v>
      </c>
      <c r="F1071" s="43">
        <v>0</v>
      </c>
      <c r="G1071" s="43" t="str">
        <f t="shared" si="34"/>
        <v>19.ＤＰＣ対象病院</v>
      </c>
      <c r="H1071" s="44">
        <v>2020</v>
      </c>
      <c r="I1071" s="44">
        <v>0</v>
      </c>
      <c r="J1071" s="44">
        <v>0</v>
      </c>
      <c r="K1071" s="44">
        <v>0</v>
      </c>
      <c r="L1071" s="45" t="str">
        <f t="shared" si="35"/>
        <v>insert into analy_gyoretu values(2020,0,0,0,31,null,01,null,51,0,0,'19.ＤＰＣ対象病院',null,null,null,null);</v>
      </c>
    </row>
    <row r="1072" spans="1:12" ht="24.4" customHeight="1" x14ac:dyDescent="0.15">
      <c r="A1072" s="9" t="s">
        <v>903</v>
      </c>
      <c r="B1072" s="38">
        <v>31</v>
      </c>
      <c r="C1072" s="39" t="s">
        <v>1109</v>
      </c>
      <c r="D1072" s="33" t="s">
        <v>873</v>
      </c>
      <c r="E1072" s="14" t="s">
        <v>179</v>
      </c>
      <c r="F1072" s="43">
        <v>0</v>
      </c>
      <c r="G1072" s="43" t="str">
        <f t="shared" si="34"/>
        <v>20.入院患者年延手術件数(件)</v>
      </c>
      <c r="H1072" s="44">
        <v>2020</v>
      </c>
      <c r="I1072" s="44">
        <v>0</v>
      </c>
      <c r="J1072" s="44">
        <v>0</v>
      </c>
      <c r="K1072" s="44">
        <v>0</v>
      </c>
      <c r="L1072" s="45" t="str">
        <f t="shared" si="35"/>
        <v>insert into analy_gyoretu values(2020,0,0,0,31,null,01,null,52,0,0,'20.入院患者年延手術件数(件)',null,null,null,null);</v>
      </c>
    </row>
    <row r="1073" spans="1:12" ht="24.4" customHeight="1" x14ac:dyDescent="0.15">
      <c r="A1073" s="9" t="s">
        <v>903</v>
      </c>
      <c r="B1073" s="38">
        <v>31</v>
      </c>
      <c r="C1073" s="39" t="s">
        <v>1110</v>
      </c>
      <c r="D1073" s="33" t="s">
        <v>873</v>
      </c>
      <c r="E1073" s="14" t="s">
        <v>181</v>
      </c>
      <c r="F1073" s="43">
        <v>0</v>
      </c>
      <c r="G1073" s="43" t="str">
        <f t="shared" si="34"/>
        <v>21.標榜診療科目数</v>
      </c>
      <c r="H1073" s="44">
        <v>2020</v>
      </c>
      <c r="I1073" s="44">
        <v>0</v>
      </c>
      <c r="J1073" s="44">
        <v>0</v>
      </c>
      <c r="K1073" s="44">
        <v>0</v>
      </c>
      <c r="L1073" s="45" t="str">
        <f t="shared" si="35"/>
        <v>insert into analy_gyoretu values(2020,0,0,0,31,null,01,null,53,0,0,'21.標榜診療科目数',null,null,null,null);</v>
      </c>
    </row>
    <row r="1074" spans="1:12" ht="24.4" customHeight="1" x14ac:dyDescent="0.15">
      <c r="A1074" s="9" t="s">
        <v>903</v>
      </c>
      <c r="B1074" s="38">
        <v>31</v>
      </c>
      <c r="C1074" s="39" t="s">
        <v>1111</v>
      </c>
      <c r="D1074" s="33" t="s">
        <v>873</v>
      </c>
      <c r="E1074" s="14" t="s">
        <v>183</v>
      </c>
      <c r="F1074" s="43">
        <v>0</v>
      </c>
      <c r="G1074" s="43" t="str">
        <f t="shared" si="34"/>
        <v>22.年延院内死亡患者数(人)</v>
      </c>
      <c r="H1074" s="44">
        <v>2020</v>
      </c>
      <c r="I1074" s="44">
        <v>0</v>
      </c>
      <c r="J1074" s="44">
        <v>0</v>
      </c>
      <c r="K1074" s="44">
        <v>0</v>
      </c>
      <c r="L1074" s="45" t="str">
        <f t="shared" si="35"/>
        <v>insert into analy_gyoretu values(2020,0,0,0,31,null,01,null,54,0,0,'22.年延院内死亡患者数(人)',null,null,null,null);</v>
      </c>
    </row>
    <row r="1075" spans="1:12" ht="24.4" customHeight="1" x14ac:dyDescent="0.15">
      <c r="A1075" s="9" t="s">
        <v>903</v>
      </c>
      <c r="B1075" s="38">
        <v>31</v>
      </c>
      <c r="C1075" s="39" t="s">
        <v>1112</v>
      </c>
      <c r="D1075" s="33" t="s">
        <v>873</v>
      </c>
      <c r="E1075" s="14" t="s">
        <v>1113</v>
      </c>
      <c r="F1075" s="43">
        <v>1</v>
      </c>
      <c r="G1075" s="43" t="str">
        <f t="shared" si="34"/>
        <v>23.診療体制01専門外来</v>
      </c>
      <c r="H1075" s="44">
        <v>2020</v>
      </c>
      <c r="I1075" s="44">
        <v>0</v>
      </c>
      <c r="J1075" s="44">
        <v>0</v>
      </c>
      <c r="K1075" s="44">
        <v>0</v>
      </c>
      <c r="L1075" s="45" t="str">
        <f t="shared" si="35"/>
        <v>insert into analy_gyoretu values(2020,0,0,0,31,null,01,null, 55,1,0,'23.診療体制01専門外来',null,null,null,null);</v>
      </c>
    </row>
    <row r="1076" spans="1:12" ht="24.4" customHeight="1" x14ac:dyDescent="0.15">
      <c r="A1076" s="9" t="s">
        <v>903</v>
      </c>
      <c r="B1076" s="38">
        <v>31</v>
      </c>
      <c r="C1076" s="39" t="s">
        <v>1114</v>
      </c>
      <c r="D1076" s="33" t="s">
        <v>873</v>
      </c>
      <c r="E1076" s="14" t="s">
        <v>1113</v>
      </c>
      <c r="F1076" s="43">
        <v>2</v>
      </c>
      <c r="G1076" s="43" t="str">
        <f t="shared" si="34"/>
        <v>23.診療体制02訪問看護</v>
      </c>
      <c r="H1076" s="44">
        <v>2020</v>
      </c>
      <c r="I1076" s="44">
        <v>0</v>
      </c>
      <c r="J1076" s="44">
        <v>0</v>
      </c>
      <c r="K1076" s="44">
        <v>0</v>
      </c>
      <c r="L1076" s="45" t="str">
        <f t="shared" si="35"/>
        <v>insert into analy_gyoretu values(2020,0,0,0,31,null,01,null, 55,2,0,'23.診療体制02訪問看護',null,null,null,null);</v>
      </c>
    </row>
    <row r="1077" spans="1:12" ht="24.4" customHeight="1" x14ac:dyDescent="0.15">
      <c r="A1077" s="9" t="s">
        <v>903</v>
      </c>
      <c r="B1077" s="38">
        <v>31</v>
      </c>
      <c r="C1077" s="39" t="s">
        <v>1115</v>
      </c>
      <c r="D1077" s="33" t="s">
        <v>873</v>
      </c>
      <c r="E1077" s="14" t="s">
        <v>1113</v>
      </c>
      <c r="F1077" s="43">
        <v>3</v>
      </c>
      <c r="G1077" s="43" t="str">
        <f t="shared" si="34"/>
        <v>23.診療体制03在宅診療</v>
      </c>
      <c r="H1077" s="44">
        <v>2020</v>
      </c>
      <c r="I1077" s="44">
        <v>0</v>
      </c>
      <c r="J1077" s="44">
        <v>0</v>
      </c>
      <c r="K1077" s="44">
        <v>0</v>
      </c>
      <c r="L1077" s="45" t="str">
        <f t="shared" si="35"/>
        <v>insert into analy_gyoretu values(2020,0,0,0,31,null,01,null, 55,3,0,'23.診療体制03在宅診療',null,null,null,null);</v>
      </c>
    </row>
    <row r="1078" spans="1:12" ht="24.4" customHeight="1" x14ac:dyDescent="0.15">
      <c r="A1078" s="9" t="s">
        <v>903</v>
      </c>
      <c r="B1078" s="38">
        <v>31</v>
      </c>
      <c r="C1078" s="39" t="s">
        <v>1116</v>
      </c>
      <c r="D1078" s="33" t="s">
        <v>873</v>
      </c>
      <c r="E1078" s="14" t="s">
        <v>1113</v>
      </c>
      <c r="F1078" s="43">
        <v>4</v>
      </c>
      <c r="G1078" s="43" t="str">
        <f t="shared" si="34"/>
        <v>23.診療体制04公衆衛生・予防活動</v>
      </c>
      <c r="H1078" s="44">
        <v>2020</v>
      </c>
      <c r="I1078" s="44">
        <v>0</v>
      </c>
      <c r="J1078" s="44">
        <v>0</v>
      </c>
      <c r="K1078" s="44">
        <v>0</v>
      </c>
      <c r="L1078" s="45" t="str">
        <f t="shared" si="35"/>
        <v>insert into analy_gyoretu values(2020,0,0,0,31,null,01,null, 55,4,0,'23.診療体制04公衆衛生・予防活動',null,null,null,null);</v>
      </c>
    </row>
    <row r="1079" spans="1:12" ht="24.4" customHeight="1" x14ac:dyDescent="0.15">
      <c r="A1079" s="9" t="s">
        <v>903</v>
      </c>
      <c r="B1079" s="38">
        <v>31</v>
      </c>
      <c r="C1079" s="39" t="s">
        <v>1117</v>
      </c>
      <c r="D1079" s="33" t="s">
        <v>873</v>
      </c>
      <c r="E1079" s="14" t="s">
        <v>1113</v>
      </c>
      <c r="F1079" s="43">
        <v>5</v>
      </c>
      <c r="G1079" s="43" t="str">
        <f t="shared" si="34"/>
        <v>23.診療体制05午後診療</v>
      </c>
      <c r="H1079" s="44">
        <v>2020</v>
      </c>
      <c r="I1079" s="44">
        <v>0</v>
      </c>
      <c r="J1079" s="44">
        <v>0</v>
      </c>
      <c r="K1079" s="44">
        <v>0</v>
      </c>
      <c r="L1079" s="45" t="str">
        <f t="shared" si="35"/>
        <v>insert into analy_gyoretu values(2020,0,0,0,31,null,01,null, 55,5,0,'23.診療体制05午後診療',null,null,null,null);</v>
      </c>
    </row>
    <row r="1080" spans="1:12" ht="24.4" customHeight="1" x14ac:dyDescent="0.15">
      <c r="A1080" s="9" t="s">
        <v>903</v>
      </c>
      <c r="B1080" s="38">
        <v>31</v>
      </c>
      <c r="C1080" s="39" t="s">
        <v>1118</v>
      </c>
      <c r="D1080" s="33" t="s">
        <v>873</v>
      </c>
      <c r="E1080" s="14" t="s">
        <v>1113</v>
      </c>
      <c r="F1080" s="43">
        <v>6</v>
      </c>
      <c r="G1080" s="43" t="str">
        <f t="shared" si="34"/>
        <v>23.診療体制06外来予約</v>
      </c>
      <c r="H1080" s="44">
        <v>2020</v>
      </c>
      <c r="I1080" s="44">
        <v>0</v>
      </c>
      <c r="J1080" s="44">
        <v>0</v>
      </c>
      <c r="K1080" s="44">
        <v>0</v>
      </c>
      <c r="L1080" s="45" t="str">
        <f t="shared" si="35"/>
        <v>insert into analy_gyoretu values(2020,0,0,0,31,null,01,null, 55,6,0,'23.診療体制06外来予約',null,null,null,null);</v>
      </c>
    </row>
    <row r="1081" spans="1:12" ht="24.4" customHeight="1" x14ac:dyDescent="0.15">
      <c r="A1081" s="9" t="s">
        <v>903</v>
      </c>
      <c r="B1081" s="38">
        <v>31</v>
      </c>
      <c r="C1081" s="39" t="s">
        <v>1119</v>
      </c>
      <c r="D1081" s="33" t="s">
        <v>873</v>
      </c>
      <c r="E1081" s="14" t="s">
        <v>1113</v>
      </c>
      <c r="F1081" s="43">
        <v>7</v>
      </c>
      <c r="G1081" s="43" t="str">
        <f t="shared" si="34"/>
        <v>23.診療体制07オープンシステム</v>
      </c>
      <c r="H1081" s="44">
        <v>2020</v>
      </c>
      <c r="I1081" s="44">
        <v>0</v>
      </c>
      <c r="J1081" s="44">
        <v>0</v>
      </c>
      <c r="K1081" s="44">
        <v>0</v>
      </c>
      <c r="L1081" s="45" t="str">
        <f t="shared" si="35"/>
        <v>insert into analy_gyoretu values(2020,0,0,0,31,null,01,null, 55,7,0,'23.診療体制07オープンシステム',null,null,null,null);</v>
      </c>
    </row>
    <row r="1082" spans="1:12" ht="24.4" customHeight="1" x14ac:dyDescent="0.15">
      <c r="A1082" s="9" t="s">
        <v>903</v>
      </c>
      <c r="B1082" s="38">
        <v>31</v>
      </c>
      <c r="C1082" s="39" t="s">
        <v>1120</v>
      </c>
      <c r="D1082" s="33" t="s">
        <v>873</v>
      </c>
      <c r="E1082" s="14" t="s">
        <v>1113</v>
      </c>
      <c r="F1082" s="43">
        <v>8</v>
      </c>
      <c r="G1082" s="43" t="str">
        <f t="shared" si="34"/>
        <v>23.診療体制08開放型病院</v>
      </c>
      <c r="H1082" s="44">
        <v>2020</v>
      </c>
      <c r="I1082" s="44">
        <v>0</v>
      </c>
      <c r="J1082" s="44">
        <v>0</v>
      </c>
      <c r="K1082" s="44">
        <v>0</v>
      </c>
      <c r="L1082" s="45" t="str">
        <f t="shared" si="35"/>
        <v>insert into analy_gyoretu values(2020,0,0,0,31,null,01,null, 55,8,0,'23.診療体制08開放型病院',null,null,null,null);</v>
      </c>
    </row>
    <row r="1083" spans="1:12" ht="24.4" customHeight="1" x14ac:dyDescent="0.15">
      <c r="A1083" s="9" t="s">
        <v>903</v>
      </c>
      <c r="B1083" s="38">
        <v>31</v>
      </c>
      <c r="C1083" s="39" t="s">
        <v>1121</v>
      </c>
      <c r="D1083" s="33" t="s">
        <v>873</v>
      </c>
      <c r="E1083" s="14" t="s">
        <v>1113</v>
      </c>
      <c r="F1083" s="43">
        <v>9</v>
      </c>
      <c r="G1083" s="43" t="str">
        <f t="shared" si="34"/>
        <v>23.診療体制09土曜診療</v>
      </c>
      <c r="H1083" s="44">
        <v>2020</v>
      </c>
      <c r="I1083" s="44">
        <v>0</v>
      </c>
      <c r="J1083" s="44">
        <v>0</v>
      </c>
      <c r="K1083" s="44">
        <v>0</v>
      </c>
      <c r="L1083" s="45" t="str">
        <f t="shared" si="35"/>
        <v>insert into analy_gyoretu values(2020,0,0,0,31,null,01,null, 55,9,0,'23.診療体制09土曜診療',null,null,null,null);</v>
      </c>
    </row>
    <row r="1084" spans="1:12" ht="24.4" customHeight="1" x14ac:dyDescent="0.15">
      <c r="A1084" s="9" t="s">
        <v>903</v>
      </c>
      <c r="B1084" s="38">
        <v>32</v>
      </c>
      <c r="C1084" s="46" t="s">
        <v>1414</v>
      </c>
      <c r="D1084" s="46">
        <v>1</v>
      </c>
      <c r="E1084" s="46" t="s">
        <v>89</v>
      </c>
      <c r="F1084" s="43">
        <v>0</v>
      </c>
      <c r="G1084" s="43" t="str">
        <f t="shared" si="34"/>
        <v>1.維持管理費(1)管渠費ア職員給与費</v>
      </c>
      <c r="H1084" s="44">
        <v>2020</v>
      </c>
      <c r="I1084" s="44">
        <v>0</v>
      </c>
      <c r="J1084" s="44">
        <v>0</v>
      </c>
      <c r="K1084" s="44">
        <v>0</v>
      </c>
      <c r="L1084" s="45" t="str">
        <f t="shared" si="35"/>
        <v>insert into analy_gyoretu values(2020,0,0,0,32,null,1,null,1,0,0,'1.維持管理費(1)管渠費ア職員給与費',null,null,null,null);</v>
      </c>
    </row>
    <row r="1085" spans="1:12" ht="24.4" customHeight="1" x14ac:dyDescent="0.15">
      <c r="A1085" s="9" t="s">
        <v>903</v>
      </c>
      <c r="B1085" s="38">
        <v>32</v>
      </c>
      <c r="C1085" s="46" t="s">
        <v>1413</v>
      </c>
      <c r="D1085" s="46">
        <v>1</v>
      </c>
      <c r="E1085" s="46" t="s">
        <v>91</v>
      </c>
      <c r="F1085" s="43">
        <v>0</v>
      </c>
      <c r="G1085" s="43" t="str">
        <f t="shared" si="34"/>
        <v>1.維持管理費(1)管渠費イ修繕費</v>
      </c>
      <c r="H1085" s="44">
        <v>2020</v>
      </c>
      <c r="I1085" s="44">
        <v>0</v>
      </c>
      <c r="J1085" s="44">
        <v>0</v>
      </c>
      <c r="K1085" s="44">
        <v>0</v>
      </c>
      <c r="L1085" s="45" t="str">
        <f t="shared" si="35"/>
        <v>insert into analy_gyoretu values(2020,0,0,0,32,null,1,null,2,0,0,'1.維持管理費(1)管渠費イ修繕費',null,null,null,null);</v>
      </c>
    </row>
    <row r="1086" spans="1:12" ht="24.4" customHeight="1" x14ac:dyDescent="0.15">
      <c r="A1086" s="9" t="s">
        <v>903</v>
      </c>
      <c r="B1086" s="38">
        <v>32</v>
      </c>
      <c r="C1086" s="46" t="s">
        <v>1412</v>
      </c>
      <c r="D1086" s="46">
        <v>1</v>
      </c>
      <c r="E1086" s="46" t="s">
        <v>93</v>
      </c>
      <c r="F1086" s="43">
        <v>0</v>
      </c>
      <c r="G1086" s="43" t="str">
        <f t="shared" si="34"/>
        <v>1.維持管理費(1)管渠費ウ材料費</v>
      </c>
      <c r="H1086" s="44">
        <v>2020</v>
      </c>
      <c r="I1086" s="44">
        <v>0</v>
      </c>
      <c r="J1086" s="44">
        <v>0</v>
      </c>
      <c r="K1086" s="44">
        <v>0</v>
      </c>
      <c r="L1086" s="45" t="str">
        <f t="shared" si="35"/>
        <v>insert into analy_gyoretu values(2020,0,0,0,32,null,1,null,3,0,0,'1.維持管理費(1)管渠費ウ材料費',null,null,null,null);</v>
      </c>
    </row>
    <row r="1087" spans="1:12" ht="24.4" customHeight="1" x14ac:dyDescent="0.15">
      <c r="A1087" s="9" t="s">
        <v>903</v>
      </c>
      <c r="B1087" s="38">
        <v>32</v>
      </c>
      <c r="C1087" s="46" t="s">
        <v>1411</v>
      </c>
      <c r="D1087" s="46">
        <v>1</v>
      </c>
      <c r="E1087" s="46" t="s">
        <v>95</v>
      </c>
      <c r="F1087" s="43">
        <v>0</v>
      </c>
      <c r="G1087" s="43" t="str">
        <f t="shared" si="34"/>
        <v>1.維持管理費(1)管渠費エ路面復旧費</v>
      </c>
      <c r="H1087" s="44">
        <v>2020</v>
      </c>
      <c r="I1087" s="44">
        <v>0</v>
      </c>
      <c r="J1087" s="44">
        <v>0</v>
      </c>
      <c r="K1087" s="44">
        <v>0</v>
      </c>
      <c r="L1087" s="45" t="str">
        <f t="shared" si="35"/>
        <v>insert into analy_gyoretu values(2020,0,0,0,32,null,1,null,4,0,0,'1.維持管理費(1)管渠費エ路面復旧費',null,null,null,null);</v>
      </c>
    </row>
    <row r="1088" spans="1:12" ht="24.4" customHeight="1" x14ac:dyDescent="0.15">
      <c r="A1088" s="9" t="s">
        <v>903</v>
      </c>
      <c r="B1088" s="38">
        <v>32</v>
      </c>
      <c r="C1088" s="46" t="s">
        <v>1410</v>
      </c>
      <c r="D1088" s="46">
        <v>1</v>
      </c>
      <c r="E1088" s="46" t="s">
        <v>97</v>
      </c>
      <c r="F1088" s="43">
        <v>0</v>
      </c>
      <c r="G1088" s="43" t="str">
        <f t="shared" ref="G1088:G1151" si="36">SUBSTITUTE(SUBSTITUTE(TRIM(C1088)," ",""),"　","")</f>
        <v>1.維持管理費(1)管渠費オ委託料</v>
      </c>
      <c r="H1088" s="44">
        <v>2020</v>
      </c>
      <c r="I1088" s="44">
        <v>0</v>
      </c>
      <c r="J1088" s="44">
        <v>0</v>
      </c>
      <c r="K1088" s="44">
        <v>0</v>
      </c>
      <c r="L1088" s="45" t="str">
        <f t="shared" si="35"/>
        <v>insert into analy_gyoretu values(2020,0,0,0,32,null,1,null,5,0,0,'1.維持管理費(1)管渠費オ委託料',null,null,null,null);</v>
      </c>
    </row>
    <row r="1089" spans="1:12" ht="24.4" customHeight="1" x14ac:dyDescent="0.15">
      <c r="A1089" s="9" t="s">
        <v>903</v>
      </c>
      <c r="B1089" s="38">
        <v>32</v>
      </c>
      <c r="C1089" s="46" t="s">
        <v>1409</v>
      </c>
      <c r="D1089" s="46">
        <v>1</v>
      </c>
      <c r="E1089" s="46" t="s">
        <v>98</v>
      </c>
      <c r="F1089" s="43">
        <v>0</v>
      </c>
      <c r="G1089" s="43" t="str">
        <f t="shared" si="36"/>
        <v>1.維持管理費(1)管渠費カその他</v>
      </c>
      <c r="H1089" s="44">
        <v>2020</v>
      </c>
      <c r="I1089" s="44">
        <v>0</v>
      </c>
      <c r="J1089" s="44">
        <v>0</v>
      </c>
      <c r="K1089" s="44">
        <v>0</v>
      </c>
      <c r="L1089" s="45" t="str">
        <f t="shared" si="35"/>
        <v>insert into analy_gyoretu values(2020,0,0,0,32,null,1,null,6,0,0,'1.維持管理費(1)管渠費カその他',null,null,null,null);</v>
      </c>
    </row>
    <row r="1090" spans="1:12" ht="24.4" customHeight="1" x14ac:dyDescent="0.15">
      <c r="A1090" s="9" t="s">
        <v>903</v>
      </c>
      <c r="B1090" s="38">
        <v>32</v>
      </c>
      <c r="C1090" s="46" t="s">
        <v>1408</v>
      </c>
      <c r="D1090" s="46">
        <v>1</v>
      </c>
      <c r="E1090" s="46" t="s">
        <v>99</v>
      </c>
      <c r="F1090" s="43">
        <v>0</v>
      </c>
      <c r="G1090" s="43" t="str">
        <f t="shared" si="36"/>
        <v>1.維持管理費(1)管渠費計（ア～カ）</v>
      </c>
      <c r="H1090" s="44">
        <v>2020</v>
      </c>
      <c r="I1090" s="44">
        <v>0</v>
      </c>
      <c r="J1090" s="44">
        <v>0</v>
      </c>
      <c r="K1090" s="44">
        <v>0</v>
      </c>
      <c r="L1090" s="45" t="str">
        <f t="shared" si="35"/>
        <v>insert into analy_gyoretu values(2020,0,0,0,32,null,1,null,7,0,0,'1.維持管理費(1)管渠費計（ア～カ）',null,null,null,null);</v>
      </c>
    </row>
    <row r="1091" spans="1:12" ht="24.4" customHeight="1" x14ac:dyDescent="0.15">
      <c r="A1091" s="9" t="s">
        <v>903</v>
      </c>
      <c r="B1091" s="38">
        <v>32</v>
      </c>
      <c r="C1091" s="46" t="s">
        <v>1407</v>
      </c>
      <c r="D1091" s="46">
        <v>1</v>
      </c>
      <c r="E1091" s="46" t="s">
        <v>100</v>
      </c>
      <c r="F1091" s="43">
        <v>0</v>
      </c>
      <c r="G1091" s="43" t="str">
        <f t="shared" si="36"/>
        <v>1.維持管理費(1)管渠費(計の内訳)汚水処理費</v>
      </c>
      <c r="H1091" s="44">
        <v>2020</v>
      </c>
      <c r="I1091" s="44">
        <v>0</v>
      </c>
      <c r="J1091" s="44">
        <v>0</v>
      </c>
      <c r="K1091" s="44">
        <v>0</v>
      </c>
      <c r="L1091" s="45" t="str">
        <f t="shared" ref="L1091:L1154" si="37">"insert into analy_gyoretu values(" &amp;H1091&amp;","&amp;I1091&amp;","&amp;J1091&amp;","&amp;K1091&amp;","&amp;B1091&amp;",null,"&amp;D1091&amp;",null,"&amp;SUBSTITUTE(SUBSTITUTE(E1091,"(",""),")","")&amp;"," &amp; F1091 &amp; ",0,'"&amp;G1091&amp;"',null,null,null,null);"</f>
        <v>insert into analy_gyoretu values(2020,0,0,0,32,null,1,null,8,0,0,'1.維持管理費(1)管渠費(計の内訳)汚水処理費',null,null,null,null);</v>
      </c>
    </row>
    <row r="1092" spans="1:12" ht="24.4" customHeight="1" x14ac:dyDescent="0.15">
      <c r="A1092" s="9" t="s">
        <v>903</v>
      </c>
      <c r="B1092" s="38">
        <v>32</v>
      </c>
      <c r="C1092" s="46" t="s">
        <v>1406</v>
      </c>
      <c r="D1092" s="46">
        <v>1</v>
      </c>
      <c r="E1092" s="46" t="s">
        <v>101</v>
      </c>
      <c r="F1092" s="43">
        <v>0</v>
      </c>
      <c r="G1092" s="43" t="str">
        <f t="shared" si="36"/>
        <v>1.維持管理費(1)管渠費(計の内訳)雨水処理費</v>
      </c>
      <c r="H1092" s="44">
        <v>2020</v>
      </c>
      <c r="I1092" s="44">
        <v>0</v>
      </c>
      <c r="J1092" s="44">
        <v>0</v>
      </c>
      <c r="K1092" s="44">
        <v>0</v>
      </c>
      <c r="L1092" s="45" t="str">
        <f t="shared" si="37"/>
        <v>insert into analy_gyoretu values(2020,0,0,0,32,null,1,null,9,0,0,'1.維持管理費(1)管渠費(計の内訳)雨水処理費',null,null,null,null);</v>
      </c>
    </row>
    <row r="1093" spans="1:12" ht="24.4" customHeight="1" x14ac:dyDescent="0.15">
      <c r="A1093" s="9" t="s">
        <v>903</v>
      </c>
      <c r="B1093" s="38">
        <v>32</v>
      </c>
      <c r="C1093" s="46" t="s">
        <v>1405</v>
      </c>
      <c r="D1093" s="46">
        <v>1</v>
      </c>
      <c r="E1093" s="46" t="s">
        <v>102</v>
      </c>
      <c r="F1093" s="43">
        <v>0</v>
      </c>
      <c r="G1093" s="43" t="str">
        <f t="shared" si="36"/>
        <v>1.維持管理費(1)管渠費(計の内訳)その他</v>
      </c>
      <c r="H1093" s="44">
        <v>2020</v>
      </c>
      <c r="I1093" s="44">
        <v>0</v>
      </c>
      <c r="J1093" s="44">
        <v>0</v>
      </c>
      <c r="K1093" s="44">
        <v>0</v>
      </c>
      <c r="L1093" s="45" t="str">
        <f t="shared" si="37"/>
        <v>insert into analy_gyoretu values(2020,0,0,0,32,null,1,null,10,0,0,'1.維持管理費(1)管渠費(計の内訳)その他',null,null,null,null);</v>
      </c>
    </row>
    <row r="1094" spans="1:12" ht="24.4" customHeight="1" x14ac:dyDescent="0.15">
      <c r="A1094" s="9" t="s">
        <v>903</v>
      </c>
      <c r="B1094" s="38">
        <v>32</v>
      </c>
      <c r="C1094" s="46" t="s">
        <v>1404</v>
      </c>
      <c r="D1094" s="46">
        <v>1</v>
      </c>
      <c r="E1094" s="46" t="s">
        <v>104</v>
      </c>
      <c r="F1094" s="43">
        <v>0</v>
      </c>
      <c r="G1094" s="43" t="str">
        <f t="shared" si="36"/>
        <v>1.維持管理費(2)ポンプ場費ア職員給与費</v>
      </c>
      <c r="H1094" s="44">
        <v>2020</v>
      </c>
      <c r="I1094" s="44">
        <v>0</v>
      </c>
      <c r="J1094" s="44">
        <v>0</v>
      </c>
      <c r="K1094" s="44">
        <v>0</v>
      </c>
      <c r="L1094" s="45" t="str">
        <f t="shared" si="37"/>
        <v>insert into analy_gyoretu values(2020,0,0,0,32,null,1,null,11,0,0,'1.維持管理費(2)ポンプ場費ア職員給与費',null,null,null,null);</v>
      </c>
    </row>
    <row r="1095" spans="1:12" ht="24.4" customHeight="1" x14ac:dyDescent="0.15">
      <c r="A1095" s="9" t="s">
        <v>903</v>
      </c>
      <c r="B1095" s="38">
        <v>32</v>
      </c>
      <c r="C1095" s="46" t="s">
        <v>1403</v>
      </c>
      <c r="D1095" s="46">
        <v>1</v>
      </c>
      <c r="E1095" s="46" t="s">
        <v>106</v>
      </c>
      <c r="F1095" s="43">
        <v>0</v>
      </c>
      <c r="G1095" s="43" t="str">
        <f t="shared" si="36"/>
        <v>1.維持管理費(2)ポンプ場費イ動力費</v>
      </c>
      <c r="H1095" s="44">
        <v>2020</v>
      </c>
      <c r="I1095" s="44">
        <v>0</v>
      </c>
      <c r="J1095" s="44">
        <v>0</v>
      </c>
      <c r="K1095" s="44">
        <v>0</v>
      </c>
      <c r="L1095" s="45" t="str">
        <f t="shared" si="37"/>
        <v>insert into analy_gyoretu values(2020,0,0,0,32,null,1,null,12,0,0,'1.維持管理費(2)ポンプ場費イ動力費',null,null,null,null);</v>
      </c>
    </row>
    <row r="1096" spans="1:12" ht="24.4" customHeight="1" x14ac:dyDescent="0.15">
      <c r="A1096" s="9" t="s">
        <v>903</v>
      </c>
      <c r="B1096" s="38">
        <v>32</v>
      </c>
      <c r="C1096" s="46" t="s">
        <v>1402</v>
      </c>
      <c r="D1096" s="46">
        <v>1</v>
      </c>
      <c r="E1096" s="46" t="s">
        <v>108</v>
      </c>
      <c r="F1096" s="43">
        <v>0</v>
      </c>
      <c r="G1096" s="43" t="str">
        <f t="shared" si="36"/>
        <v>1.維持管理費(2)ポンプ場費うち電気料</v>
      </c>
      <c r="H1096" s="44">
        <v>2020</v>
      </c>
      <c r="I1096" s="44">
        <v>0</v>
      </c>
      <c r="J1096" s="44">
        <v>0</v>
      </c>
      <c r="K1096" s="44">
        <v>0</v>
      </c>
      <c r="L1096" s="45" t="str">
        <f t="shared" si="37"/>
        <v>insert into analy_gyoretu values(2020,0,0,0,32,null,1,null,13,0,0,'1.維持管理費(2)ポンプ場費うち電気料',null,null,null,null);</v>
      </c>
    </row>
    <row r="1097" spans="1:12" ht="24.4" customHeight="1" x14ac:dyDescent="0.15">
      <c r="A1097" s="9" t="s">
        <v>903</v>
      </c>
      <c r="B1097" s="38">
        <v>32</v>
      </c>
      <c r="C1097" s="46" t="s">
        <v>1401</v>
      </c>
      <c r="D1097" s="46">
        <v>1</v>
      </c>
      <c r="E1097" s="46" t="s">
        <v>110</v>
      </c>
      <c r="F1097" s="43">
        <v>0</v>
      </c>
      <c r="G1097" s="43" t="str">
        <f t="shared" si="36"/>
        <v>1.維持管理費(2)ポンプ場費ウ修繕費</v>
      </c>
      <c r="H1097" s="44">
        <v>2020</v>
      </c>
      <c r="I1097" s="44">
        <v>0</v>
      </c>
      <c r="J1097" s="44">
        <v>0</v>
      </c>
      <c r="K1097" s="44">
        <v>0</v>
      </c>
      <c r="L1097" s="45" t="str">
        <f t="shared" si="37"/>
        <v>insert into analy_gyoretu values(2020,0,0,0,32,null,1,null,14,0,0,'1.維持管理費(2)ポンプ場費ウ修繕費',null,null,null,null);</v>
      </c>
    </row>
    <row r="1098" spans="1:12" ht="24.4" customHeight="1" x14ac:dyDescent="0.15">
      <c r="A1098" s="9" t="s">
        <v>903</v>
      </c>
      <c r="B1098" s="38">
        <v>32</v>
      </c>
      <c r="C1098" s="46" t="s">
        <v>1400</v>
      </c>
      <c r="D1098" s="46">
        <v>1</v>
      </c>
      <c r="E1098" s="46" t="s">
        <v>112</v>
      </c>
      <c r="F1098" s="43">
        <v>0</v>
      </c>
      <c r="G1098" s="43" t="str">
        <f t="shared" si="36"/>
        <v>1.維持管理費(2)ポンプ場費エ材料費</v>
      </c>
      <c r="H1098" s="44">
        <v>2020</v>
      </c>
      <c r="I1098" s="44">
        <v>0</v>
      </c>
      <c r="J1098" s="44">
        <v>0</v>
      </c>
      <c r="K1098" s="44">
        <v>0</v>
      </c>
      <c r="L1098" s="45" t="str">
        <f t="shared" si="37"/>
        <v>insert into analy_gyoretu values(2020,0,0,0,32,null,1,null,15,0,0,'1.維持管理費(2)ポンプ場費エ材料費',null,null,null,null);</v>
      </c>
    </row>
    <row r="1099" spans="1:12" ht="24.4" customHeight="1" x14ac:dyDescent="0.15">
      <c r="A1099" s="9" t="s">
        <v>903</v>
      </c>
      <c r="B1099" s="38">
        <v>32</v>
      </c>
      <c r="C1099" s="46" t="s">
        <v>1399</v>
      </c>
      <c r="D1099" s="46">
        <v>1</v>
      </c>
      <c r="E1099" s="46" t="s">
        <v>114</v>
      </c>
      <c r="F1099" s="43">
        <v>0</v>
      </c>
      <c r="G1099" s="43" t="str">
        <f t="shared" si="36"/>
        <v>1.維持管理費(2)ポンプ場費オ薬品費</v>
      </c>
      <c r="H1099" s="44">
        <v>2020</v>
      </c>
      <c r="I1099" s="44">
        <v>0</v>
      </c>
      <c r="J1099" s="44">
        <v>0</v>
      </c>
      <c r="K1099" s="44">
        <v>0</v>
      </c>
      <c r="L1099" s="45" t="str">
        <f t="shared" si="37"/>
        <v>insert into analy_gyoretu values(2020,0,0,0,32,null,1,null,16,0,0,'1.維持管理費(2)ポンプ場費オ薬品費',null,null,null,null);</v>
      </c>
    </row>
    <row r="1100" spans="1:12" ht="24.4" customHeight="1" x14ac:dyDescent="0.15">
      <c r="A1100" s="9" t="s">
        <v>903</v>
      </c>
      <c r="B1100" s="38">
        <v>32</v>
      </c>
      <c r="C1100" s="46" t="s">
        <v>1398</v>
      </c>
      <c r="D1100" s="46">
        <v>1</v>
      </c>
      <c r="E1100" s="46" t="s">
        <v>116</v>
      </c>
      <c r="F1100" s="43">
        <v>0</v>
      </c>
      <c r="G1100" s="43" t="str">
        <f t="shared" si="36"/>
        <v>1.維持管理費(2)ポンプ場費カ委託料</v>
      </c>
      <c r="H1100" s="44">
        <v>2020</v>
      </c>
      <c r="I1100" s="44">
        <v>0</v>
      </c>
      <c r="J1100" s="44">
        <v>0</v>
      </c>
      <c r="K1100" s="44">
        <v>0</v>
      </c>
      <c r="L1100" s="45" t="str">
        <f t="shared" si="37"/>
        <v>insert into analy_gyoretu values(2020,0,0,0,32,null,1,null,17,0,0,'1.維持管理費(2)ポンプ場費カ委託料',null,null,null,null);</v>
      </c>
    </row>
    <row r="1101" spans="1:12" ht="24.4" customHeight="1" x14ac:dyDescent="0.15">
      <c r="A1101" s="9" t="s">
        <v>903</v>
      </c>
      <c r="B1101" s="38">
        <v>32</v>
      </c>
      <c r="C1101" s="46" t="s">
        <v>1397</v>
      </c>
      <c r="D1101" s="46">
        <v>1</v>
      </c>
      <c r="E1101" s="46" t="s">
        <v>118</v>
      </c>
      <c r="F1101" s="43">
        <v>0</v>
      </c>
      <c r="G1101" s="43" t="str">
        <f t="shared" si="36"/>
        <v>1.維持管理費(2)ポンプ場費キその他</v>
      </c>
      <c r="H1101" s="44">
        <v>2020</v>
      </c>
      <c r="I1101" s="44">
        <v>0</v>
      </c>
      <c r="J1101" s="44">
        <v>0</v>
      </c>
      <c r="K1101" s="44">
        <v>0</v>
      </c>
      <c r="L1101" s="45" t="str">
        <f t="shared" si="37"/>
        <v>insert into analy_gyoretu values(2020,0,0,0,32,null,1,null,18,0,0,'1.維持管理費(2)ポンプ場費キその他',null,null,null,null);</v>
      </c>
    </row>
    <row r="1102" spans="1:12" ht="24.4" customHeight="1" x14ac:dyDescent="0.15">
      <c r="A1102" s="9" t="s">
        <v>903</v>
      </c>
      <c r="B1102" s="38">
        <v>32</v>
      </c>
      <c r="C1102" s="46" t="s">
        <v>1396</v>
      </c>
      <c r="D1102" s="46">
        <v>1</v>
      </c>
      <c r="E1102" s="46" t="s">
        <v>120</v>
      </c>
      <c r="F1102" s="43">
        <v>0</v>
      </c>
      <c r="G1102" s="43" t="str">
        <f t="shared" si="36"/>
        <v>1.維持管理費(2)ポンプ場費計（ア～キ）</v>
      </c>
      <c r="H1102" s="44">
        <v>2020</v>
      </c>
      <c r="I1102" s="44">
        <v>0</v>
      </c>
      <c r="J1102" s="44">
        <v>0</v>
      </c>
      <c r="K1102" s="44">
        <v>0</v>
      </c>
      <c r="L1102" s="45" t="str">
        <f t="shared" si="37"/>
        <v>insert into analy_gyoretu values(2020,0,0,0,32,null,1,null,19,0,0,'1.維持管理費(2)ポンプ場費計（ア～キ）',null,null,null,null);</v>
      </c>
    </row>
    <row r="1103" spans="1:12" ht="24.4" customHeight="1" x14ac:dyDescent="0.15">
      <c r="A1103" s="9" t="s">
        <v>903</v>
      </c>
      <c r="B1103" s="38">
        <v>32</v>
      </c>
      <c r="C1103" s="46" t="s">
        <v>1395</v>
      </c>
      <c r="D1103" s="46">
        <v>1</v>
      </c>
      <c r="E1103" s="46" t="s">
        <v>122</v>
      </c>
      <c r="F1103" s="43">
        <v>0</v>
      </c>
      <c r="G1103" s="43" t="str">
        <f t="shared" si="36"/>
        <v>1.維持管理費(2)ポンプ場費(計の内訳)汚水処理費</v>
      </c>
      <c r="H1103" s="44">
        <v>2020</v>
      </c>
      <c r="I1103" s="44">
        <v>0</v>
      </c>
      <c r="J1103" s="44">
        <v>0</v>
      </c>
      <c r="K1103" s="44">
        <v>0</v>
      </c>
      <c r="L1103" s="45" t="str">
        <f t="shared" si="37"/>
        <v>insert into analy_gyoretu values(2020,0,0,0,32,null,1,null,20,0,0,'1.維持管理費(2)ポンプ場費(計の内訳)汚水処理費',null,null,null,null);</v>
      </c>
    </row>
    <row r="1104" spans="1:12" ht="24.4" customHeight="1" x14ac:dyDescent="0.15">
      <c r="A1104" s="9" t="s">
        <v>903</v>
      </c>
      <c r="B1104" s="38">
        <v>32</v>
      </c>
      <c r="C1104" s="46" t="s">
        <v>1394</v>
      </c>
      <c r="D1104" s="46">
        <v>1</v>
      </c>
      <c r="E1104" s="46" t="s">
        <v>123</v>
      </c>
      <c r="F1104" s="43">
        <v>0</v>
      </c>
      <c r="G1104" s="43" t="str">
        <f t="shared" si="36"/>
        <v>1.維持管理費(2)ポンプ場費(計の内訳)雨水処理費</v>
      </c>
      <c r="H1104" s="44">
        <v>2020</v>
      </c>
      <c r="I1104" s="44">
        <v>0</v>
      </c>
      <c r="J1104" s="44">
        <v>0</v>
      </c>
      <c r="K1104" s="44">
        <v>0</v>
      </c>
      <c r="L1104" s="45" t="str">
        <f t="shared" si="37"/>
        <v>insert into analy_gyoretu values(2020,0,0,0,32,null,1,null,21,0,0,'1.維持管理費(2)ポンプ場費(計の内訳)雨水処理費',null,null,null,null);</v>
      </c>
    </row>
    <row r="1105" spans="1:12" ht="24.4" customHeight="1" x14ac:dyDescent="0.15">
      <c r="A1105" s="9" t="s">
        <v>903</v>
      </c>
      <c r="B1105" s="38">
        <v>32</v>
      </c>
      <c r="C1105" s="46" t="s">
        <v>1393</v>
      </c>
      <c r="D1105" s="46">
        <v>1</v>
      </c>
      <c r="E1105" s="46" t="s">
        <v>125</v>
      </c>
      <c r="F1105" s="43">
        <v>0</v>
      </c>
      <c r="G1105" s="43" t="str">
        <f t="shared" si="36"/>
        <v>1.維持管理費(2)ポンプ場費(計の内訳)その他</v>
      </c>
      <c r="H1105" s="44">
        <v>2020</v>
      </c>
      <c r="I1105" s="44">
        <v>0</v>
      </c>
      <c r="J1105" s="44">
        <v>0</v>
      </c>
      <c r="K1105" s="44">
        <v>0</v>
      </c>
      <c r="L1105" s="45" t="str">
        <f t="shared" si="37"/>
        <v>insert into analy_gyoretu values(2020,0,0,0,32,null,1,null,22,0,0,'1.維持管理費(2)ポンプ場費(計の内訳)その他',null,null,null,null);</v>
      </c>
    </row>
    <row r="1106" spans="1:12" ht="24.4" customHeight="1" x14ac:dyDescent="0.15">
      <c r="A1106" s="9" t="s">
        <v>903</v>
      </c>
      <c r="B1106" s="38">
        <v>32</v>
      </c>
      <c r="C1106" s="46" t="s">
        <v>1392</v>
      </c>
      <c r="D1106" s="46">
        <v>1</v>
      </c>
      <c r="E1106" s="46" t="s">
        <v>127</v>
      </c>
      <c r="F1106" s="43">
        <v>0</v>
      </c>
      <c r="G1106" s="43" t="str">
        <f t="shared" si="36"/>
        <v>1.維持管理費(3)処理場費ア職員給与費</v>
      </c>
      <c r="H1106" s="44">
        <v>2020</v>
      </c>
      <c r="I1106" s="44">
        <v>0</v>
      </c>
      <c r="J1106" s="44">
        <v>0</v>
      </c>
      <c r="K1106" s="44">
        <v>0</v>
      </c>
      <c r="L1106" s="45" t="str">
        <f t="shared" si="37"/>
        <v>insert into analy_gyoretu values(2020,0,0,0,32,null,1,null,23,0,0,'1.維持管理費(3)処理場費ア職員給与費',null,null,null,null);</v>
      </c>
    </row>
    <row r="1107" spans="1:12" ht="24.4" customHeight="1" x14ac:dyDescent="0.15">
      <c r="A1107" s="9" t="s">
        <v>903</v>
      </c>
      <c r="B1107" s="38">
        <v>32</v>
      </c>
      <c r="C1107" s="46" t="s">
        <v>1391</v>
      </c>
      <c r="D1107" s="46">
        <v>1</v>
      </c>
      <c r="E1107" s="46" t="s">
        <v>129</v>
      </c>
      <c r="F1107" s="43">
        <v>0</v>
      </c>
      <c r="G1107" s="43" t="str">
        <f t="shared" si="36"/>
        <v>1.維持管理費(3)処理場費イ動力費</v>
      </c>
      <c r="H1107" s="44">
        <v>2020</v>
      </c>
      <c r="I1107" s="44">
        <v>0</v>
      </c>
      <c r="J1107" s="44">
        <v>0</v>
      </c>
      <c r="K1107" s="44">
        <v>0</v>
      </c>
      <c r="L1107" s="45" t="str">
        <f t="shared" si="37"/>
        <v>insert into analy_gyoretu values(2020,0,0,0,32,null,1,null,24,0,0,'1.維持管理費(3)処理場費イ動力費',null,null,null,null);</v>
      </c>
    </row>
    <row r="1108" spans="1:12" ht="24.4" customHeight="1" x14ac:dyDescent="0.15">
      <c r="A1108" s="9" t="s">
        <v>903</v>
      </c>
      <c r="B1108" s="38">
        <v>32</v>
      </c>
      <c r="C1108" s="46" t="s">
        <v>1390</v>
      </c>
      <c r="D1108" s="46">
        <v>1</v>
      </c>
      <c r="E1108" s="46" t="s">
        <v>131</v>
      </c>
      <c r="F1108" s="43">
        <v>0</v>
      </c>
      <c r="G1108" s="43" t="str">
        <f t="shared" si="36"/>
        <v>1.維持管理費(3)処理場費うち電気料</v>
      </c>
      <c r="H1108" s="44">
        <v>2020</v>
      </c>
      <c r="I1108" s="44">
        <v>0</v>
      </c>
      <c r="J1108" s="44">
        <v>0</v>
      </c>
      <c r="K1108" s="44">
        <v>0</v>
      </c>
      <c r="L1108" s="45" t="str">
        <f t="shared" si="37"/>
        <v>insert into analy_gyoretu values(2020,0,0,0,32,null,1,null,25,0,0,'1.維持管理費(3)処理場費うち電気料',null,null,null,null);</v>
      </c>
    </row>
    <row r="1109" spans="1:12" ht="24.4" customHeight="1" x14ac:dyDescent="0.15">
      <c r="A1109" s="9" t="s">
        <v>903</v>
      </c>
      <c r="B1109" s="38">
        <v>32</v>
      </c>
      <c r="C1109" s="46" t="s">
        <v>1389</v>
      </c>
      <c r="D1109" s="46">
        <v>1</v>
      </c>
      <c r="E1109" s="46" t="s">
        <v>133</v>
      </c>
      <c r="F1109" s="43">
        <v>0</v>
      </c>
      <c r="G1109" s="43" t="str">
        <f t="shared" si="36"/>
        <v>1.維持管理費(3)処理場費ウ修繕費</v>
      </c>
      <c r="H1109" s="44">
        <v>2020</v>
      </c>
      <c r="I1109" s="44">
        <v>0</v>
      </c>
      <c r="J1109" s="44">
        <v>0</v>
      </c>
      <c r="K1109" s="44">
        <v>0</v>
      </c>
      <c r="L1109" s="45" t="str">
        <f t="shared" si="37"/>
        <v>insert into analy_gyoretu values(2020,0,0,0,32,null,1,null,26,0,0,'1.維持管理費(3)処理場費ウ修繕費',null,null,null,null);</v>
      </c>
    </row>
    <row r="1110" spans="1:12" ht="24.4" customHeight="1" x14ac:dyDescent="0.15">
      <c r="A1110" s="9" t="s">
        <v>903</v>
      </c>
      <c r="B1110" s="38">
        <v>32</v>
      </c>
      <c r="C1110" s="46" t="s">
        <v>1388</v>
      </c>
      <c r="D1110" s="46">
        <v>1</v>
      </c>
      <c r="E1110" s="46" t="s">
        <v>135</v>
      </c>
      <c r="F1110" s="43">
        <v>0</v>
      </c>
      <c r="G1110" s="43" t="str">
        <f t="shared" si="36"/>
        <v>1.維持管理費(3)処理場費エ材料費</v>
      </c>
      <c r="H1110" s="44">
        <v>2020</v>
      </c>
      <c r="I1110" s="44">
        <v>0</v>
      </c>
      <c r="J1110" s="44">
        <v>0</v>
      </c>
      <c r="K1110" s="44">
        <v>0</v>
      </c>
      <c r="L1110" s="45" t="str">
        <f t="shared" si="37"/>
        <v>insert into analy_gyoretu values(2020,0,0,0,32,null,1,null,27,0,0,'1.維持管理費(3)処理場費エ材料費',null,null,null,null);</v>
      </c>
    </row>
    <row r="1111" spans="1:12" ht="24.4" customHeight="1" x14ac:dyDescent="0.15">
      <c r="A1111" s="9" t="s">
        <v>903</v>
      </c>
      <c r="B1111" s="38">
        <v>32</v>
      </c>
      <c r="C1111" s="46" t="s">
        <v>1387</v>
      </c>
      <c r="D1111" s="46">
        <v>1</v>
      </c>
      <c r="E1111" s="46" t="s">
        <v>137</v>
      </c>
      <c r="F1111" s="43">
        <v>0</v>
      </c>
      <c r="G1111" s="43" t="str">
        <f t="shared" si="36"/>
        <v>1.維持管理費(3)処理場費オ薬品費</v>
      </c>
      <c r="H1111" s="44">
        <v>2020</v>
      </c>
      <c r="I1111" s="44">
        <v>0</v>
      </c>
      <c r="J1111" s="44">
        <v>0</v>
      </c>
      <c r="K1111" s="44">
        <v>0</v>
      </c>
      <c r="L1111" s="45" t="str">
        <f t="shared" si="37"/>
        <v>insert into analy_gyoretu values(2020,0,0,0,32,null,1,null,28,0,0,'1.維持管理費(3)処理場費オ薬品費',null,null,null,null);</v>
      </c>
    </row>
    <row r="1112" spans="1:12" ht="24.4" customHeight="1" x14ac:dyDescent="0.15">
      <c r="A1112" s="9" t="s">
        <v>903</v>
      </c>
      <c r="B1112" s="38">
        <v>32</v>
      </c>
      <c r="C1112" s="46" t="s">
        <v>1386</v>
      </c>
      <c r="D1112" s="46">
        <v>1</v>
      </c>
      <c r="E1112" s="46" t="s">
        <v>139</v>
      </c>
      <c r="F1112" s="43">
        <v>0</v>
      </c>
      <c r="G1112" s="43" t="str">
        <f t="shared" si="36"/>
        <v>1.維持管理費(3)処理場費カ委託料</v>
      </c>
      <c r="H1112" s="44">
        <v>2020</v>
      </c>
      <c r="I1112" s="44">
        <v>0</v>
      </c>
      <c r="J1112" s="44">
        <v>0</v>
      </c>
      <c r="K1112" s="44">
        <v>0</v>
      </c>
      <c r="L1112" s="45" t="str">
        <f t="shared" si="37"/>
        <v>insert into analy_gyoretu values(2020,0,0,0,32,null,1,null,29,0,0,'1.維持管理費(3)処理場費カ委託料',null,null,null,null);</v>
      </c>
    </row>
    <row r="1113" spans="1:12" ht="24.4" customHeight="1" x14ac:dyDescent="0.15">
      <c r="A1113" s="9" t="s">
        <v>903</v>
      </c>
      <c r="B1113" s="38">
        <v>32</v>
      </c>
      <c r="C1113" s="46" t="s">
        <v>1385</v>
      </c>
      <c r="D1113" s="46">
        <v>1</v>
      </c>
      <c r="E1113" s="46" t="s">
        <v>140</v>
      </c>
      <c r="F1113" s="43">
        <v>0</v>
      </c>
      <c r="G1113" s="43" t="str">
        <f t="shared" si="36"/>
        <v>1.維持管理費(3)処理場費キその他</v>
      </c>
      <c r="H1113" s="44">
        <v>2020</v>
      </c>
      <c r="I1113" s="44">
        <v>0</v>
      </c>
      <c r="J1113" s="44">
        <v>0</v>
      </c>
      <c r="K1113" s="44">
        <v>0</v>
      </c>
      <c r="L1113" s="45" t="str">
        <f t="shared" si="37"/>
        <v>insert into analy_gyoretu values(2020,0,0,0,32,null,1,null,30,0,0,'1.維持管理費(3)処理場費キその他',null,null,null,null);</v>
      </c>
    </row>
    <row r="1114" spans="1:12" ht="24.4" customHeight="1" x14ac:dyDescent="0.15">
      <c r="A1114" s="9" t="s">
        <v>903</v>
      </c>
      <c r="B1114" s="38">
        <v>32</v>
      </c>
      <c r="C1114" s="46" t="s">
        <v>1384</v>
      </c>
      <c r="D1114" s="46">
        <v>1</v>
      </c>
      <c r="E1114" s="46" t="s">
        <v>141</v>
      </c>
      <c r="F1114" s="43">
        <v>0</v>
      </c>
      <c r="G1114" s="43" t="str">
        <f t="shared" si="36"/>
        <v>1.維持管理費(3)処理場費計（ア～キ）</v>
      </c>
      <c r="H1114" s="44">
        <v>2020</v>
      </c>
      <c r="I1114" s="44">
        <v>0</v>
      </c>
      <c r="J1114" s="44">
        <v>0</v>
      </c>
      <c r="K1114" s="44">
        <v>0</v>
      </c>
      <c r="L1114" s="45" t="str">
        <f t="shared" si="37"/>
        <v>insert into analy_gyoretu values(2020,0,0,0,32,null,1,null,31,0,0,'1.維持管理費(3)処理場費計（ア～キ）',null,null,null,null);</v>
      </c>
    </row>
    <row r="1115" spans="1:12" ht="24.4" customHeight="1" x14ac:dyDescent="0.15">
      <c r="A1115" s="9" t="s">
        <v>903</v>
      </c>
      <c r="B1115" s="38">
        <v>32</v>
      </c>
      <c r="C1115" s="46" t="s">
        <v>1383</v>
      </c>
      <c r="D1115" s="46">
        <v>1</v>
      </c>
      <c r="E1115" s="46" t="s">
        <v>142</v>
      </c>
      <c r="F1115" s="43">
        <v>0</v>
      </c>
      <c r="G1115" s="43" t="str">
        <f t="shared" si="36"/>
        <v>1.維持管理費(3)処理場費(計の内訳)汚水処理費</v>
      </c>
      <c r="H1115" s="44">
        <v>2020</v>
      </c>
      <c r="I1115" s="44">
        <v>0</v>
      </c>
      <c r="J1115" s="44">
        <v>0</v>
      </c>
      <c r="K1115" s="44">
        <v>0</v>
      </c>
      <c r="L1115" s="45" t="str">
        <f t="shared" si="37"/>
        <v>insert into analy_gyoretu values(2020,0,0,0,32,null,1,null,32,0,0,'1.維持管理費(3)処理場費(計の内訳)汚水処理費',null,null,null,null);</v>
      </c>
    </row>
    <row r="1116" spans="1:12" ht="24.4" customHeight="1" x14ac:dyDescent="0.15">
      <c r="A1116" s="9" t="s">
        <v>903</v>
      </c>
      <c r="B1116" s="38">
        <v>32</v>
      </c>
      <c r="C1116" s="46" t="s">
        <v>1382</v>
      </c>
      <c r="D1116" s="46">
        <v>1</v>
      </c>
      <c r="E1116" s="46" t="s">
        <v>144</v>
      </c>
      <c r="F1116" s="43">
        <v>0</v>
      </c>
      <c r="G1116" s="43" t="str">
        <f t="shared" si="36"/>
        <v>1.維持管理費(3)処理場費(計の内訳)雨水処理費</v>
      </c>
      <c r="H1116" s="44">
        <v>2020</v>
      </c>
      <c r="I1116" s="44">
        <v>0</v>
      </c>
      <c r="J1116" s="44">
        <v>0</v>
      </c>
      <c r="K1116" s="44">
        <v>0</v>
      </c>
      <c r="L1116" s="45" t="str">
        <f t="shared" si="37"/>
        <v>insert into analy_gyoretu values(2020,0,0,0,32,null,1,null,33,0,0,'1.維持管理費(3)処理場費(計の内訳)雨水処理費',null,null,null,null);</v>
      </c>
    </row>
    <row r="1117" spans="1:12" ht="24.4" customHeight="1" x14ac:dyDescent="0.15">
      <c r="A1117" s="9" t="s">
        <v>903</v>
      </c>
      <c r="B1117" s="38">
        <v>32</v>
      </c>
      <c r="C1117" s="46" t="s">
        <v>1381</v>
      </c>
      <c r="D1117" s="46">
        <v>1</v>
      </c>
      <c r="E1117" s="46" t="s">
        <v>146</v>
      </c>
      <c r="F1117" s="43">
        <v>0</v>
      </c>
      <c r="G1117" s="43" t="str">
        <f t="shared" si="36"/>
        <v>1.維持管理費(3)処理場費(計の内訳)その他</v>
      </c>
      <c r="H1117" s="44">
        <v>2020</v>
      </c>
      <c r="I1117" s="44">
        <v>0</v>
      </c>
      <c r="J1117" s="44">
        <v>0</v>
      </c>
      <c r="K1117" s="44">
        <v>0</v>
      </c>
      <c r="L1117" s="45" t="str">
        <f t="shared" si="37"/>
        <v>insert into analy_gyoretu values(2020,0,0,0,32,null,1,null,34,0,0,'1.維持管理費(3)処理場費(計の内訳)その他',null,null,null,null);</v>
      </c>
    </row>
    <row r="1118" spans="1:12" ht="24.4" customHeight="1" x14ac:dyDescent="0.15">
      <c r="A1118" s="9" t="s">
        <v>903</v>
      </c>
      <c r="B1118" s="38">
        <v>32</v>
      </c>
      <c r="C1118" s="46" t="s">
        <v>1380</v>
      </c>
      <c r="D1118" s="46">
        <v>1</v>
      </c>
      <c r="E1118" s="46" t="s">
        <v>148</v>
      </c>
      <c r="F1118" s="43">
        <v>0</v>
      </c>
      <c r="G1118" s="43" t="str">
        <f t="shared" si="36"/>
        <v>1.維持管理費(4)その他ア職員給与費</v>
      </c>
      <c r="H1118" s="44">
        <v>2020</v>
      </c>
      <c r="I1118" s="44">
        <v>0</v>
      </c>
      <c r="J1118" s="44">
        <v>0</v>
      </c>
      <c r="K1118" s="44">
        <v>0</v>
      </c>
      <c r="L1118" s="45" t="str">
        <f t="shared" si="37"/>
        <v>insert into analy_gyoretu values(2020,0,0,0,32,null,1,null,35,0,0,'1.維持管理費(4)その他ア職員給与費',null,null,null,null);</v>
      </c>
    </row>
    <row r="1119" spans="1:12" ht="24.4" customHeight="1" x14ac:dyDescent="0.15">
      <c r="A1119" s="9" t="s">
        <v>903</v>
      </c>
      <c r="B1119" s="38">
        <v>32</v>
      </c>
      <c r="C1119" s="46" t="s">
        <v>1415</v>
      </c>
      <c r="D1119" s="46">
        <v>1</v>
      </c>
      <c r="E1119" s="46" t="s">
        <v>150</v>
      </c>
      <c r="F1119" s="43">
        <v>0</v>
      </c>
      <c r="G1119" s="43" t="str">
        <f>SUBSTITUTE(SUBSTITUTE(TRIM(C1119)," ",""),"　","")</f>
        <v>1.維持管理費(4)その他イ流域下水道管理運営費負担金</v>
      </c>
      <c r="H1119" s="44">
        <v>2020</v>
      </c>
      <c r="I1119" s="44">
        <v>0</v>
      </c>
      <c r="J1119" s="44">
        <v>0</v>
      </c>
      <c r="K1119" s="44">
        <v>0</v>
      </c>
      <c r="L1119" s="45" t="str">
        <f t="shared" si="37"/>
        <v>insert into analy_gyoretu values(2020,0,0,0,32,null,1,null,36,0,0,'1.維持管理費(4)その他イ流域下水道管理運営費負担金',null,null,null,null);</v>
      </c>
    </row>
    <row r="1120" spans="1:12" ht="24.4" customHeight="1" x14ac:dyDescent="0.15">
      <c r="A1120" s="9" t="s">
        <v>903</v>
      </c>
      <c r="B1120" s="38">
        <v>32</v>
      </c>
      <c r="C1120" s="46" t="s">
        <v>1379</v>
      </c>
      <c r="D1120" s="46">
        <v>1</v>
      </c>
      <c r="E1120" s="46" t="s">
        <v>152</v>
      </c>
      <c r="F1120" s="43">
        <v>0</v>
      </c>
      <c r="G1120" s="43" t="str">
        <f t="shared" si="36"/>
        <v>1.維持管理費(4)その他ウ委託料</v>
      </c>
      <c r="H1120" s="44">
        <v>2020</v>
      </c>
      <c r="I1120" s="44">
        <v>0</v>
      </c>
      <c r="J1120" s="44">
        <v>0</v>
      </c>
      <c r="K1120" s="44">
        <v>0</v>
      </c>
      <c r="L1120" s="45" t="str">
        <f t="shared" si="37"/>
        <v>insert into analy_gyoretu values(2020,0,0,0,32,null,1,null,37,0,0,'1.維持管理費(4)その他ウ委託料',null,null,null,null);</v>
      </c>
    </row>
    <row r="1121" spans="1:12" ht="24.4" customHeight="1" x14ac:dyDescent="0.15">
      <c r="A1121" s="9" t="s">
        <v>903</v>
      </c>
      <c r="B1121" s="38">
        <v>32</v>
      </c>
      <c r="C1121" s="46" t="s">
        <v>1378</v>
      </c>
      <c r="D1121" s="46">
        <v>1</v>
      </c>
      <c r="E1121" s="46" t="s">
        <v>153</v>
      </c>
      <c r="F1121" s="43">
        <v>0</v>
      </c>
      <c r="G1121" s="43" t="str">
        <f t="shared" si="36"/>
        <v>1.維持管理費(4)その他エその他</v>
      </c>
      <c r="H1121" s="44">
        <v>2020</v>
      </c>
      <c r="I1121" s="44">
        <v>0</v>
      </c>
      <c r="J1121" s="44">
        <v>0</v>
      </c>
      <c r="K1121" s="44">
        <v>0</v>
      </c>
      <c r="L1121" s="45" t="str">
        <f t="shared" si="37"/>
        <v>insert into analy_gyoretu values(2020,0,0,0,32,null,1,null,38,0,0,'1.維持管理費(4)その他エその他',null,null,null,null);</v>
      </c>
    </row>
    <row r="1122" spans="1:12" ht="24.4" customHeight="1" x14ac:dyDescent="0.15">
      <c r="A1122" s="9" t="s">
        <v>903</v>
      </c>
      <c r="B1122" s="38">
        <v>32</v>
      </c>
      <c r="C1122" s="46" t="s">
        <v>1377</v>
      </c>
      <c r="D1122" s="46">
        <v>1</v>
      </c>
      <c r="E1122" s="46" t="s">
        <v>154</v>
      </c>
      <c r="F1122" s="43">
        <v>0</v>
      </c>
      <c r="G1122" s="43" t="str">
        <f t="shared" si="36"/>
        <v>1.維持管理費(4)その他計（ア～エ）</v>
      </c>
      <c r="H1122" s="44">
        <v>2020</v>
      </c>
      <c r="I1122" s="44">
        <v>0</v>
      </c>
      <c r="J1122" s="44">
        <v>0</v>
      </c>
      <c r="K1122" s="44">
        <v>0</v>
      </c>
      <c r="L1122" s="45" t="str">
        <f t="shared" si="37"/>
        <v>insert into analy_gyoretu values(2020,0,0,0,32,null,1,null,39,0,0,'1.維持管理費(4)その他計（ア～エ）',null,null,null,null);</v>
      </c>
    </row>
    <row r="1123" spans="1:12" ht="24.4" customHeight="1" x14ac:dyDescent="0.15">
      <c r="A1123" s="9" t="s">
        <v>903</v>
      </c>
      <c r="B1123" s="38">
        <v>32</v>
      </c>
      <c r="C1123" s="46" t="s">
        <v>1376</v>
      </c>
      <c r="D1123" s="46">
        <v>1</v>
      </c>
      <c r="E1123" s="46" t="s">
        <v>156</v>
      </c>
      <c r="F1123" s="43">
        <v>0</v>
      </c>
      <c r="G1123" s="43" t="str">
        <f t="shared" si="36"/>
        <v>1.維持管理費(4)その他(計の内訳)汚水処理費</v>
      </c>
      <c r="H1123" s="44">
        <v>2020</v>
      </c>
      <c r="I1123" s="44">
        <v>0</v>
      </c>
      <c r="J1123" s="44">
        <v>0</v>
      </c>
      <c r="K1123" s="44">
        <v>0</v>
      </c>
      <c r="L1123" s="45" t="str">
        <f t="shared" si="37"/>
        <v>insert into analy_gyoretu values(2020,0,0,0,32,null,1,null,40,0,0,'1.維持管理費(4)その他(計の内訳)汚水処理費',null,null,null,null);</v>
      </c>
    </row>
    <row r="1124" spans="1:12" ht="24.4" customHeight="1" x14ac:dyDescent="0.15">
      <c r="A1124" s="9" t="s">
        <v>903</v>
      </c>
      <c r="B1124" s="38">
        <v>32</v>
      </c>
      <c r="C1124" s="46" t="s">
        <v>1375</v>
      </c>
      <c r="D1124" s="46">
        <v>1</v>
      </c>
      <c r="E1124" s="46" t="s">
        <v>157</v>
      </c>
      <c r="F1124" s="43">
        <v>0</v>
      </c>
      <c r="G1124" s="43" t="str">
        <f t="shared" si="36"/>
        <v>1.維持管理費(4)その他(計の内訳)雨水処理費</v>
      </c>
      <c r="H1124" s="44">
        <v>2020</v>
      </c>
      <c r="I1124" s="44">
        <v>0</v>
      </c>
      <c r="J1124" s="44">
        <v>0</v>
      </c>
      <c r="K1124" s="44">
        <v>0</v>
      </c>
      <c r="L1124" s="45" t="str">
        <f t="shared" si="37"/>
        <v>insert into analy_gyoretu values(2020,0,0,0,32,null,1,null,41,0,0,'1.維持管理費(4)その他(計の内訳)雨水処理費',null,null,null,null);</v>
      </c>
    </row>
    <row r="1125" spans="1:12" ht="24.4" customHeight="1" x14ac:dyDescent="0.15">
      <c r="A1125" s="9" t="s">
        <v>903</v>
      </c>
      <c r="B1125" s="38">
        <v>32</v>
      </c>
      <c r="C1125" s="46" t="s">
        <v>1374</v>
      </c>
      <c r="D1125" s="46">
        <v>1</v>
      </c>
      <c r="E1125" s="46" t="s">
        <v>159</v>
      </c>
      <c r="F1125" s="43">
        <v>0</v>
      </c>
      <c r="G1125" s="43" t="str">
        <f t="shared" si="36"/>
        <v>1.維持管理費(4)その他(計の内訳)その他</v>
      </c>
      <c r="H1125" s="44">
        <v>2020</v>
      </c>
      <c r="I1125" s="44">
        <v>0</v>
      </c>
      <c r="J1125" s="44">
        <v>0</v>
      </c>
      <c r="K1125" s="44">
        <v>0</v>
      </c>
      <c r="L1125" s="45" t="str">
        <f t="shared" si="37"/>
        <v>insert into analy_gyoretu values(2020,0,0,0,32,null,1,null,42,0,0,'1.維持管理費(4)その他(計の内訳)その他',null,null,null,null);</v>
      </c>
    </row>
    <row r="1126" spans="1:12" ht="24.4" customHeight="1" x14ac:dyDescent="0.15">
      <c r="A1126" s="9" t="s">
        <v>903</v>
      </c>
      <c r="B1126" s="38">
        <v>32</v>
      </c>
      <c r="C1126" s="46" t="s">
        <v>1373</v>
      </c>
      <c r="D1126" s="46">
        <v>1</v>
      </c>
      <c r="E1126" s="46" t="s">
        <v>161</v>
      </c>
      <c r="F1126" s="43">
        <v>0</v>
      </c>
      <c r="G1126" s="43" t="str">
        <f t="shared" si="36"/>
        <v>1.維持管理費合計(1)＋(2)＋(3)＋(4)</v>
      </c>
      <c r="H1126" s="44">
        <v>2020</v>
      </c>
      <c r="I1126" s="44">
        <v>0</v>
      </c>
      <c r="J1126" s="44">
        <v>0</v>
      </c>
      <c r="K1126" s="44">
        <v>0</v>
      </c>
      <c r="L1126" s="45" t="str">
        <f t="shared" si="37"/>
        <v>insert into analy_gyoretu values(2020,0,0,0,32,null,1,null,43,0,0,'1.維持管理費合計(1)＋(2)＋(3)＋(4)',null,null,null,null);</v>
      </c>
    </row>
    <row r="1127" spans="1:12" ht="24.4" customHeight="1" x14ac:dyDescent="0.15">
      <c r="A1127" s="9" t="s">
        <v>903</v>
      </c>
      <c r="B1127" s="38">
        <v>32</v>
      </c>
      <c r="C1127" s="46" t="s">
        <v>1372</v>
      </c>
      <c r="D1127" s="46">
        <v>1</v>
      </c>
      <c r="E1127" s="46" t="s">
        <v>163</v>
      </c>
      <c r="F1127" s="43">
        <v>0</v>
      </c>
      <c r="G1127" s="43" t="str">
        <f t="shared" si="36"/>
        <v>1.維持管理費(合計の内訳)汚水処理費</v>
      </c>
      <c r="H1127" s="44">
        <v>2020</v>
      </c>
      <c r="I1127" s="44">
        <v>0</v>
      </c>
      <c r="J1127" s="44">
        <v>0</v>
      </c>
      <c r="K1127" s="44">
        <v>0</v>
      </c>
      <c r="L1127" s="45" t="str">
        <f t="shared" si="37"/>
        <v>insert into analy_gyoretu values(2020,0,0,0,32,null,1,null,44,0,0,'1.維持管理費(合計の内訳)汚水処理費',null,null,null,null);</v>
      </c>
    </row>
    <row r="1128" spans="1:12" ht="24.4" customHeight="1" x14ac:dyDescent="0.15">
      <c r="A1128" s="9" t="s">
        <v>903</v>
      </c>
      <c r="B1128" s="38">
        <v>32</v>
      </c>
      <c r="C1128" s="46" t="s">
        <v>1371</v>
      </c>
      <c r="D1128" s="46">
        <v>1</v>
      </c>
      <c r="E1128" s="46" t="s">
        <v>165</v>
      </c>
      <c r="F1128" s="43">
        <v>0</v>
      </c>
      <c r="G1128" s="43" t="str">
        <f t="shared" si="36"/>
        <v>1.維持管理費(合計の内訳)雨水処理費</v>
      </c>
      <c r="H1128" s="44">
        <v>2020</v>
      </c>
      <c r="I1128" s="44">
        <v>0</v>
      </c>
      <c r="J1128" s="44">
        <v>0</v>
      </c>
      <c r="K1128" s="44">
        <v>0</v>
      </c>
      <c r="L1128" s="45" t="str">
        <f t="shared" si="37"/>
        <v>insert into analy_gyoretu values(2020,0,0,0,32,null,1,null,45,0,0,'1.維持管理費(合計の内訳)雨水処理費',null,null,null,null);</v>
      </c>
    </row>
    <row r="1129" spans="1:12" ht="24.4" customHeight="1" x14ac:dyDescent="0.15">
      <c r="A1129" s="9" t="s">
        <v>903</v>
      </c>
      <c r="B1129" s="38">
        <v>32</v>
      </c>
      <c r="C1129" s="46" t="s">
        <v>1370</v>
      </c>
      <c r="D1129" s="46">
        <v>1</v>
      </c>
      <c r="E1129" s="46" t="s">
        <v>167</v>
      </c>
      <c r="F1129" s="43">
        <v>0</v>
      </c>
      <c r="G1129" s="43" t="str">
        <f t="shared" si="36"/>
        <v>1.維持管理費(合計の内訳)水質規制費</v>
      </c>
      <c r="H1129" s="44">
        <v>2020</v>
      </c>
      <c r="I1129" s="44">
        <v>0</v>
      </c>
      <c r="J1129" s="44">
        <v>0</v>
      </c>
      <c r="K1129" s="44">
        <v>0</v>
      </c>
      <c r="L1129" s="45" t="str">
        <f t="shared" si="37"/>
        <v>insert into analy_gyoretu values(2020,0,0,0,32,null,1,null,46,0,0,'1.維持管理費(合計の内訳)水質規制費',null,null,null,null);</v>
      </c>
    </row>
    <row r="1130" spans="1:12" ht="24.4" customHeight="1" x14ac:dyDescent="0.15">
      <c r="A1130" s="9" t="s">
        <v>903</v>
      </c>
      <c r="B1130" s="38">
        <v>32</v>
      </c>
      <c r="C1130" s="46" t="s">
        <v>1369</v>
      </c>
      <c r="D1130" s="46">
        <v>1</v>
      </c>
      <c r="E1130" s="46" t="s">
        <v>169</v>
      </c>
      <c r="F1130" s="43">
        <v>0</v>
      </c>
      <c r="G1130" s="43" t="str">
        <f t="shared" si="36"/>
        <v>1.維持管理費(合計の内訳)水洗便所等普及費</v>
      </c>
      <c r="H1130" s="44">
        <v>2020</v>
      </c>
      <c r="I1130" s="44">
        <v>0</v>
      </c>
      <c r="J1130" s="44">
        <v>0</v>
      </c>
      <c r="K1130" s="44">
        <v>0</v>
      </c>
      <c r="L1130" s="45" t="str">
        <f t="shared" si="37"/>
        <v>insert into analy_gyoretu values(2020,0,0,0,32,null,1,null,47,0,0,'1.維持管理費(合計の内訳)水洗便所等普及費',null,null,null,null);</v>
      </c>
    </row>
    <row r="1131" spans="1:12" ht="24.4" customHeight="1" x14ac:dyDescent="0.15">
      <c r="A1131" s="9" t="s">
        <v>903</v>
      </c>
      <c r="B1131" s="38">
        <v>32</v>
      </c>
      <c r="C1131" s="46" t="s">
        <v>1368</v>
      </c>
      <c r="D1131" s="46">
        <v>1</v>
      </c>
      <c r="E1131" s="46" t="s">
        <v>171</v>
      </c>
      <c r="F1131" s="43">
        <v>0</v>
      </c>
      <c r="G1131" s="43" t="str">
        <f t="shared" si="36"/>
        <v>1.維持管理費(合計の内訳)不明水処理費</v>
      </c>
      <c r="H1131" s="44">
        <v>2020</v>
      </c>
      <c r="I1131" s="44">
        <v>0</v>
      </c>
      <c r="J1131" s="44">
        <v>0</v>
      </c>
      <c r="K1131" s="44">
        <v>0</v>
      </c>
      <c r="L1131" s="45" t="str">
        <f t="shared" si="37"/>
        <v>insert into analy_gyoretu values(2020,0,0,0,32,null,1,null,48,0,0,'1.維持管理費(合計の内訳)不明水処理費',null,null,null,null);</v>
      </c>
    </row>
    <row r="1132" spans="1:12" ht="24.4" customHeight="1" x14ac:dyDescent="0.15">
      <c r="A1132" s="9" t="s">
        <v>903</v>
      </c>
      <c r="B1132" s="38">
        <v>32</v>
      </c>
      <c r="C1132" s="46" t="s">
        <v>1367</v>
      </c>
      <c r="D1132" s="46">
        <v>1</v>
      </c>
      <c r="E1132" s="46" t="s">
        <v>173</v>
      </c>
      <c r="F1132" s="43">
        <v>0</v>
      </c>
      <c r="G1132" s="43" t="str">
        <f t="shared" si="36"/>
        <v>1.維持管理費(合計の内訳)高度処理費</v>
      </c>
      <c r="H1132" s="44">
        <v>2020</v>
      </c>
      <c r="I1132" s="44">
        <v>0</v>
      </c>
      <c r="J1132" s="44">
        <v>0</v>
      </c>
      <c r="K1132" s="44">
        <v>0</v>
      </c>
      <c r="L1132" s="45" t="str">
        <f t="shared" si="37"/>
        <v>insert into analy_gyoretu values(2020,0,0,0,32,null,1,null,49,0,0,'1.維持管理費(合計の内訳)高度処理費',null,null,null,null);</v>
      </c>
    </row>
    <row r="1133" spans="1:12" ht="24.4" customHeight="1" x14ac:dyDescent="0.15">
      <c r="A1133" s="9" t="s">
        <v>903</v>
      </c>
      <c r="B1133" s="38">
        <v>32</v>
      </c>
      <c r="C1133" s="46" t="s">
        <v>1366</v>
      </c>
      <c r="D1133" s="46">
        <v>1</v>
      </c>
      <c r="E1133" s="46" t="s">
        <v>175</v>
      </c>
      <c r="F1133" s="43">
        <v>0</v>
      </c>
      <c r="G1133" s="43" t="str">
        <f t="shared" si="36"/>
        <v>1.維持管理費(合計の内訳)その他</v>
      </c>
      <c r="H1133" s="44">
        <v>2020</v>
      </c>
      <c r="I1133" s="44">
        <v>0</v>
      </c>
      <c r="J1133" s="44">
        <v>0</v>
      </c>
      <c r="K1133" s="44">
        <v>0</v>
      </c>
      <c r="L1133" s="45" t="str">
        <f t="shared" si="37"/>
        <v>insert into analy_gyoretu values(2020,0,0,0,32,null,1,null,50,0,0,'1.維持管理費(合計の内訳)その他',null,null,null,null);</v>
      </c>
    </row>
    <row r="1134" spans="1:12" ht="24.4" customHeight="1" x14ac:dyDescent="0.15">
      <c r="A1134" s="9" t="s">
        <v>903</v>
      </c>
      <c r="B1134" s="38">
        <v>32</v>
      </c>
      <c r="C1134" s="46" t="s">
        <v>1365</v>
      </c>
      <c r="D1134" s="46">
        <v>1</v>
      </c>
      <c r="E1134" s="46" t="s">
        <v>177</v>
      </c>
      <c r="F1134" s="43">
        <v>0</v>
      </c>
      <c r="G1134" s="43" t="str">
        <f t="shared" si="36"/>
        <v>2.資本費(1)企業債等利息</v>
      </c>
      <c r="H1134" s="44">
        <v>2020</v>
      </c>
      <c r="I1134" s="44">
        <v>0</v>
      </c>
      <c r="J1134" s="44">
        <v>0</v>
      </c>
      <c r="K1134" s="44">
        <v>0</v>
      </c>
      <c r="L1134" s="45" t="str">
        <f t="shared" si="37"/>
        <v>insert into analy_gyoretu values(2020,0,0,0,32,null,1,null,51,0,0,'2.資本費(1)企業債等利息',null,null,null,null);</v>
      </c>
    </row>
    <row r="1135" spans="1:12" ht="24.4" customHeight="1" x14ac:dyDescent="0.15">
      <c r="A1135" s="9" t="s">
        <v>903</v>
      </c>
      <c r="B1135" s="38">
        <v>32</v>
      </c>
      <c r="C1135" s="46" t="s">
        <v>1363</v>
      </c>
      <c r="D1135" s="46">
        <v>1</v>
      </c>
      <c r="E1135" s="46" t="s">
        <v>179</v>
      </c>
      <c r="F1135" s="43">
        <v>0</v>
      </c>
      <c r="G1135" s="43" t="str">
        <f t="shared" si="36"/>
        <v>2.資本費(内訳)汚水処理費</v>
      </c>
      <c r="H1135" s="44">
        <v>2020</v>
      </c>
      <c r="I1135" s="44">
        <v>0</v>
      </c>
      <c r="J1135" s="44">
        <v>0</v>
      </c>
      <c r="K1135" s="44">
        <v>0</v>
      </c>
      <c r="L1135" s="45" t="str">
        <f t="shared" si="37"/>
        <v>insert into analy_gyoretu values(2020,0,0,0,32,null,1,null,52,0,0,'2.資本費(内訳)汚水処理費',null,null,null,null);</v>
      </c>
    </row>
    <row r="1136" spans="1:12" ht="24.4" customHeight="1" x14ac:dyDescent="0.15">
      <c r="A1136" s="9" t="s">
        <v>903</v>
      </c>
      <c r="B1136" s="38">
        <v>32</v>
      </c>
      <c r="C1136" s="46" t="s">
        <v>1362</v>
      </c>
      <c r="D1136" s="46">
        <v>1</v>
      </c>
      <c r="E1136" s="46" t="s">
        <v>181</v>
      </c>
      <c r="F1136" s="43">
        <v>0</v>
      </c>
      <c r="G1136" s="43" t="str">
        <f t="shared" si="36"/>
        <v>2.資本費(内訳)雨水処理費</v>
      </c>
      <c r="H1136" s="44">
        <v>2020</v>
      </c>
      <c r="I1136" s="44">
        <v>0</v>
      </c>
      <c r="J1136" s="44">
        <v>0</v>
      </c>
      <c r="K1136" s="44">
        <v>0</v>
      </c>
      <c r="L1136" s="45" t="str">
        <f t="shared" si="37"/>
        <v>insert into analy_gyoretu values(2020,0,0,0,32,null,1,null,53,0,0,'2.資本費(内訳)雨水処理費',null,null,null,null);</v>
      </c>
    </row>
    <row r="1137" spans="1:12" ht="24.4" customHeight="1" x14ac:dyDescent="0.15">
      <c r="A1137" s="9" t="s">
        <v>903</v>
      </c>
      <c r="B1137" s="38">
        <v>32</v>
      </c>
      <c r="C1137" s="46" t="s">
        <v>1361</v>
      </c>
      <c r="D1137" s="46">
        <v>1</v>
      </c>
      <c r="E1137" s="46" t="s">
        <v>183</v>
      </c>
      <c r="F1137" s="43">
        <v>0</v>
      </c>
      <c r="G1137" s="43" t="str">
        <f t="shared" si="36"/>
        <v>2.資本費(内訳)高度処理費</v>
      </c>
      <c r="H1137" s="44">
        <v>2020</v>
      </c>
      <c r="I1137" s="44">
        <v>0</v>
      </c>
      <c r="J1137" s="44">
        <v>0</v>
      </c>
      <c r="K1137" s="44">
        <v>0</v>
      </c>
      <c r="L1137" s="45" t="str">
        <f t="shared" si="37"/>
        <v>insert into analy_gyoretu values(2020,0,0,0,32,null,1,null,54,0,0,'2.資本費(内訳)高度処理費',null,null,null,null);</v>
      </c>
    </row>
    <row r="1138" spans="1:12" ht="24.4" customHeight="1" x14ac:dyDescent="0.15">
      <c r="A1138" s="9" t="s">
        <v>903</v>
      </c>
      <c r="B1138" s="38">
        <v>32</v>
      </c>
      <c r="C1138" s="46" t="s">
        <v>1360</v>
      </c>
      <c r="D1138" s="46">
        <v>1</v>
      </c>
      <c r="E1138" s="46" t="s">
        <v>185</v>
      </c>
      <c r="F1138" s="43">
        <v>0</v>
      </c>
      <c r="G1138" s="43" t="str">
        <f t="shared" si="36"/>
        <v>2.資本費(内訳)高資本費対策経費</v>
      </c>
      <c r="H1138" s="44">
        <v>2020</v>
      </c>
      <c r="I1138" s="44">
        <v>0</v>
      </c>
      <c r="J1138" s="44">
        <v>0</v>
      </c>
      <c r="K1138" s="44">
        <v>0</v>
      </c>
      <c r="L1138" s="45" t="str">
        <f t="shared" si="37"/>
        <v>insert into analy_gyoretu values(2020,0,0,0,32,null,1,null,55,0,0,'2.資本費(内訳)高資本費対策経費',null,null,null,null);</v>
      </c>
    </row>
    <row r="1139" spans="1:12" ht="24.4" customHeight="1" x14ac:dyDescent="0.15">
      <c r="A1139" s="9" t="s">
        <v>903</v>
      </c>
      <c r="B1139" s="38">
        <v>32</v>
      </c>
      <c r="C1139" s="46" t="s">
        <v>1359</v>
      </c>
      <c r="D1139" s="46">
        <v>1</v>
      </c>
      <c r="E1139" s="46" t="s">
        <v>187</v>
      </c>
      <c r="F1139" s="43">
        <v>0</v>
      </c>
      <c r="G1139" s="43" t="str">
        <f t="shared" si="36"/>
        <v>2.資本費(内訳)分流式下水道等に要する経費</v>
      </c>
      <c r="H1139" s="44">
        <v>2020</v>
      </c>
      <c r="I1139" s="44">
        <v>0</v>
      </c>
      <c r="J1139" s="44">
        <v>0</v>
      </c>
      <c r="K1139" s="44">
        <v>0</v>
      </c>
      <c r="L1139" s="45" t="str">
        <f t="shared" si="37"/>
        <v>insert into analy_gyoretu values(2020,0,0,0,32,null,1,null,56,0,0,'2.資本費(内訳)分流式下水道等に要する経費',null,null,null,null);</v>
      </c>
    </row>
    <row r="1140" spans="1:12" ht="24.4" customHeight="1" x14ac:dyDescent="0.15">
      <c r="A1140" s="9" t="s">
        <v>903</v>
      </c>
      <c r="B1140" s="38">
        <v>32</v>
      </c>
      <c r="C1140" s="46" t="s">
        <v>1358</v>
      </c>
      <c r="D1140" s="46">
        <v>1</v>
      </c>
      <c r="E1140" s="46" t="s">
        <v>189</v>
      </c>
      <c r="F1140" s="43">
        <v>0</v>
      </c>
      <c r="G1140" s="43" t="str">
        <f t="shared" si="36"/>
        <v>2.資本費(内訳)その他</v>
      </c>
      <c r="H1140" s="44">
        <v>2020</v>
      </c>
      <c r="I1140" s="44">
        <v>0</v>
      </c>
      <c r="J1140" s="44">
        <v>0</v>
      </c>
      <c r="K1140" s="44">
        <v>0</v>
      </c>
      <c r="L1140" s="45" t="str">
        <f t="shared" si="37"/>
        <v>insert into analy_gyoretu values(2020,0,0,0,32,null,1,null,57,0,0,'2.資本費(内訳)その他',null,null,null,null);</v>
      </c>
    </row>
    <row r="1141" spans="1:12" ht="24.4" customHeight="1" x14ac:dyDescent="0.15">
      <c r="A1141" s="9" t="s">
        <v>903</v>
      </c>
      <c r="B1141" s="38">
        <v>32</v>
      </c>
      <c r="C1141" s="46" t="s">
        <v>1364</v>
      </c>
      <c r="D1141" s="46">
        <v>1</v>
      </c>
      <c r="E1141" s="46" t="s">
        <v>191</v>
      </c>
      <c r="F1141" s="43">
        <v>0</v>
      </c>
      <c r="G1141" s="43" t="str">
        <f t="shared" si="36"/>
        <v>2.資本費(2)減価償却費</v>
      </c>
      <c r="H1141" s="44">
        <v>2020</v>
      </c>
      <c r="I1141" s="44">
        <v>0</v>
      </c>
      <c r="J1141" s="44">
        <v>0</v>
      </c>
      <c r="K1141" s="44">
        <v>0</v>
      </c>
      <c r="L1141" s="45" t="str">
        <f t="shared" si="37"/>
        <v>insert into analy_gyoretu values(2020,0,0,0,32,null,1,null,58,0,0,'2.資本費(2)減価償却費',null,null,null,null);</v>
      </c>
    </row>
    <row r="1142" spans="1:12" ht="24.4" customHeight="1" x14ac:dyDescent="0.15">
      <c r="A1142" s="9" t="s">
        <v>903</v>
      </c>
      <c r="B1142" s="38">
        <v>32</v>
      </c>
      <c r="C1142" s="46" t="s">
        <v>1363</v>
      </c>
      <c r="D1142" s="46">
        <v>1</v>
      </c>
      <c r="E1142" s="46" t="s">
        <v>193</v>
      </c>
      <c r="F1142" s="43">
        <v>0</v>
      </c>
      <c r="G1142" s="43" t="str">
        <f t="shared" si="36"/>
        <v>2.資本費(内訳)汚水処理費</v>
      </c>
      <c r="H1142" s="44">
        <v>2020</v>
      </c>
      <c r="I1142" s="44">
        <v>0</v>
      </c>
      <c r="J1142" s="44">
        <v>0</v>
      </c>
      <c r="K1142" s="44">
        <v>0</v>
      </c>
      <c r="L1142" s="45" t="str">
        <f t="shared" si="37"/>
        <v>insert into analy_gyoretu values(2020,0,0,0,32,null,1,null,59,0,0,'2.資本費(内訳)汚水処理費',null,null,null,null);</v>
      </c>
    </row>
    <row r="1143" spans="1:12" ht="24.4" customHeight="1" x14ac:dyDescent="0.15">
      <c r="A1143" s="9" t="s">
        <v>903</v>
      </c>
      <c r="B1143" s="38">
        <v>32</v>
      </c>
      <c r="C1143" s="46" t="s">
        <v>1362</v>
      </c>
      <c r="D1143" s="46">
        <v>1</v>
      </c>
      <c r="E1143" s="46" t="s">
        <v>195</v>
      </c>
      <c r="F1143" s="43">
        <v>0</v>
      </c>
      <c r="G1143" s="43" t="str">
        <f t="shared" si="36"/>
        <v>2.資本費(内訳)雨水処理費</v>
      </c>
      <c r="H1143" s="44">
        <v>2020</v>
      </c>
      <c r="I1143" s="44">
        <v>0</v>
      </c>
      <c r="J1143" s="44">
        <v>0</v>
      </c>
      <c r="K1143" s="44">
        <v>0</v>
      </c>
      <c r="L1143" s="45" t="str">
        <f t="shared" si="37"/>
        <v>insert into analy_gyoretu values(2020,0,0,0,32,null,1,null,60,0,0,'2.資本費(内訳)雨水処理費',null,null,null,null);</v>
      </c>
    </row>
    <row r="1144" spans="1:12" ht="24.4" customHeight="1" x14ac:dyDescent="0.15">
      <c r="A1144" s="9" t="s">
        <v>903</v>
      </c>
      <c r="B1144" s="38">
        <v>32</v>
      </c>
      <c r="C1144" s="46" t="s">
        <v>1361</v>
      </c>
      <c r="D1144" s="46">
        <v>2</v>
      </c>
      <c r="E1144" s="46" t="s">
        <v>89</v>
      </c>
      <c r="F1144" s="43">
        <v>0</v>
      </c>
      <c r="G1144" s="43" t="str">
        <f t="shared" si="36"/>
        <v>2.資本費(内訳)高度処理費</v>
      </c>
      <c r="H1144" s="44">
        <v>2020</v>
      </c>
      <c r="I1144" s="44">
        <v>0</v>
      </c>
      <c r="J1144" s="44">
        <v>0</v>
      </c>
      <c r="K1144" s="44">
        <v>0</v>
      </c>
      <c r="L1144" s="45" t="str">
        <f t="shared" si="37"/>
        <v>insert into analy_gyoretu values(2020,0,0,0,32,null,2,null,1,0,0,'2.資本費(内訳)高度処理費',null,null,null,null);</v>
      </c>
    </row>
    <row r="1145" spans="1:12" ht="24.4" customHeight="1" x14ac:dyDescent="0.15">
      <c r="A1145" s="9" t="s">
        <v>903</v>
      </c>
      <c r="B1145" s="38">
        <v>32</v>
      </c>
      <c r="C1145" s="46" t="s">
        <v>1360</v>
      </c>
      <c r="D1145" s="46">
        <v>2</v>
      </c>
      <c r="E1145" s="46" t="s">
        <v>91</v>
      </c>
      <c r="F1145" s="43">
        <v>0</v>
      </c>
      <c r="G1145" s="43" t="str">
        <f t="shared" si="36"/>
        <v>2.資本費(内訳)高資本費対策経費</v>
      </c>
      <c r="H1145" s="44">
        <v>2020</v>
      </c>
      <c r="I1145" s="44">
        <v>0</v>
      </c>
      <c r="J1145" s="44">
        <v>0</v>
      </c>
      <c r="K1145" s="44">
        <v>0</v>
      </c>
      <c r="L1145" s="45" t="str">
        <f t="shared" si="37"/>
        <v>insert into analy_gyoretu values(2020,0,0,0,32,null,2,null,2,0,0,'2.資本費(内訳)高資本費対策経費',null,null,null,null);</v>
      </c>
    </row>
    <row r="1146" spans="1:12" ht="24.4" customHeight="1" x14ac:dyDescent="0.15">
      <c r="A1146" s="9" t="s">
        <v>903</v>
      </c>
      <c r="B1146" s="38">
        <v>32</v>
      </c>
      <c r="C1146" s="46" t="s">
        <v>1359</v>
      </c>
      <c r="D1146" s="46">
        <v>2</v>
      </c>
      <c r="E1146" s="46" t="s">
        <v>93</v>
      </c>
      <c r="F1146" s="43">
        <v>0</v>
      </c>
      <c r="G1146" s="43" t="str">
        <f t="shared" si="36"/>
        <v>2.資本費(内訳)分流式下水道等に要する経費</v>
      </c>
      <c r="H1146" s="44">
        <v>2020</v>
      </c>
      <c r="I1146" s="44">
        <v>0</v>
      </c>
      <c r="J1146" s="44">
        <v>0</v>
      </c>
      <c r="K1146" s="44">
        <v>0</v>
      </c>
      <c r="L1146" s="45" t="str">
        <f t="shared" si="37"/>
        <v>insert into analy_gyoretu values(2020,0,0,0,32,null,2,null,3,0,0,'2.資本費(内訳)分流式下水道等に要する経費',null,null,null,null);</v>
      </c>
    </row>
    <row r="1147" spans="1:12" ht="24.4" customHeight="1" x14ac:dyDescent="0.15">
      <c r="A1147" s="9" t="s">
        <v>903</v>
      </c>
      <c r="B1147" s="38">
        <v>32</v>
      </c>
      <c r="C1147" s="46" t="s">
        <v>1358</v>
      </c>
      <c r="D1147" s="46">
        <v>2</v>
      </c>
      <c r="E1147" s="46" t="s">
        <v>95</v>
      </c>
      <c r="F1147" s="43">
        <v>0</v>
      </c>
      <c r="G1147" s="43" t="str">
        <f t="shared" si="36"/>
        <v>2.資本費(内訳)その他</v>
      </c>
      <c r="H1147" s="44">
        <v>2020</v>
      </c>
      <c r="I1147" s="44">
        <v>0</v>
      </c>
      <c r="J1147" s="44">
        <v>0</v>
      </c>
      <c r="K1147" s="44">
        <v>0</v>
      </c>
      <c r="L1147" s="45" t="str">
        <f t="shared" si="37"/>
        <v>insert into analy_gyoretu values(2020,0,0,0,32,null,2,null,4,0,0,'2.資本費(内訳)その他',null,null,null,null);</v>
      </c>
    </row>
    <row r="1148" spans="1:12" ht="24.4" customHeight="1" x14ac:dyDescent="0.15">
      <c r="A1148" s="9" t="s">
        <v>903</v>
      </c>
      <c r="B1148" s="38">
        <v>32</v>
      </c>
      <c r="C1148" s="46" t="s">
        <v>1357</v>
      </c>
      <c r="D1148" s="46">
        <v>2</v>
      </c>
      <c r="E1148" s="46" t="s">
        <v>97</v>
      </c>
      <c r="F1148" s="43">
        <v>0</v>
      </c>
      <c r="G1148" s="43" t="str">
        <f t="shared" si="36"/>
        <v>2.資本費(内訳)長期前受金戻入分</v>
      </c>
      <c r="H1148" s="44">
        <v>2020</v>
      </c>
      <c r="I1148" s="44">
        <v>0</v>
      </c>
      <c r="J1148" s="44">
        <v>0</v>
      </c>
      <c r="K1148" s="44">
        <v>0</v>
      </c>
      <c r="L1148" s="45" t="str">
        <f t="shared" si="37"/>
        <v>insert into analy_gyoretu values(2020,0,0,0,32,null,2,null,5,0,0,'2.資本費(内訳)長期前受金戻入分',null,null,null,null);</v>
      </c>
    </row>
    <row r="1149" spans="1:12" ht="24.4" customHeight="1" x14ac:dyDescent="0.15">
      <c r="A1149" s="9" t="s">
        <v>903</v>
      </c>
      <c r="B1149" s="38">
        <v>32</v>
      </c>
      <c r="C1149" s="46" t="s">
        <v>1356</v>
      </c>
      <c r="D1149" s="46">
        <v>2</v>
      </c>
      <c r="E1149" s="46" t="s">
        <v>98</v>
      </c>
      <c r="F1149" s="43">
        <v>0</v>
      </c>
      <c r="G1149" s="43" t="str">
        <f t="shared" si="36"/>
        <v>2.資本費(3)企業債取扱諸費等</v>
      </c>
      <c r="H1149" s="44">
        <v>2020</v>
      </c>
      <c r="I1149" s="44">
        <v>0</v>
      </c>
      <c r="J1149" s="44">
        <v>0</v>
      </c>
      <c r="K1149" s="44">
        <v>0</v>
      </c>
      <c r="L1149" s="45" t="str">
        <f t="shared" si="37"/>
        <v>insert into analy_gyoretu values(2020,0,0,0,32,null,2,null,6,0,0,'2.資本費(3)企業債取扱諸費等',null,null,null,null);</v>
      </c>
    </row>
    <row r="1150" spans="1:12" ht="24.4" customHeight="1" x14ac:dyDescent="0.15">
      <c r="A1150" s="9" t="s">
        <v>903</v>
      </c>
      <c r="B1150" s="38">
        <v>32</v>
      </c>
      <c r="C1150" s="46" t="s">
        <v>1355</v>
      </c>
      <c r="D1150" s="46">
        <v>2</v>
      </c>
      <c r="E1150" s="46" t="s">
        <v>99</v>
      </c>
      <c r="F1150" s="43">
        <v>0</v>
      </c>
      <c r="G1150" s="43" t="str">
        <f t="shared" si="36"/>
        <v>2.資本費合計(1)＋(2)＋(3)</v>
      </c>
      <c r="H1150" s="44">
        <v>2020</v>
      </c>
      <c r="I1150" s="44">
        <v>0</v>
      </c>
      <c r="J1150" s="44">
        <v>0</v>
      </c>
      <c r="K1150" s="44">
        <v>0</v>
      </c>
      <c r="L1150" s="45" t="str">
        <f t="shared" si="37"/>
        <v>insert into analy_gyoretu values(2020,0,0,0,32,null,2,null,7,0,0,'2.資本費合計(1)＋(2)＋(3)',null,null,null,null);</v>
      </c>
    </row>
    <row r="1151" spans="1:12" ht="24.4" customHeight="1" x14ac:dyDescent="0.15">
      <c r="A1151" s="9" t="s">
        <v>903</v>
      </c>
      <c r="B1151" s="38">
        <v>32</v>
      </c>
      <c r="C1151" s="46" t="s">
        <v>1354</v>
      </c>
      <c r="D1151" s="46">
        <v>2</v>
      </c>
      <c r="E1151" s="46" t="s">
        <v>100</v>
      </c>
      <c r="F1151" s="43">
        <v>0</v>
      </c>
      <c r="G1151" s="43" t="str">
        <f t="shared" si="36"/>
        <v>2.資本費(合計の内訳)汚水処理費</v>
      </c>
      <c r="H1151" s="44">
        <v>2020</v>
      </c>
      <c r="I1151" s="44">
        <v>0</v>
      </c>
      <c r="J1151" s="44">
        <v>0</v>
      </c>
      <c r="K1151" s="44">
        <v>0</v>
      </c>
      <c r="L1151" s="45" t="str">
        <f t="shared" si="37"/>
        <v>insert into analy_gyoretu values(2020,0,0,0,32,null,2,null,8,0,0,'2.資本費(合計の内訳)汚水処理費',null,null,null,null);</v>
      </c>
    </row>
    <row r="1152" spans="1:12" ht="24.4" customHeight="1" x14ac:dyDescent="0.15">
      <c r="A1152" s="9" t="s">
        <v>903</v>
      </c>
      <c r="B1152" s="38">
        <v>32</v>
      </c>
      <c r="C1152" s="46" t="s">
        <v>1353</v>
      </c>
      <c r="D1152" s="46">
        <v>2</v>
      </c>
      <c r="E1152" s="46" t="s">
        <v>101</v>
      </c>
      <c r="F1152" s="43">
        <v>0</v>
      </c>
      <c r="G1152" s="43" t="str">
        <f t="shared" ref="G1152:G1215" si="38">SUBSTITUTE(SUBSTITUTE(TRIM(C1152)," ",""),"　","")</f>
        <v>2.資本費(合計の内訳)雨水処理費</v>
      </c>
      <c r="H1152" s="44">
        <v>2020</v>
      </c>
      <c r="I1152" s="44">
        <v>0</v>
      </c>
      <c r="J1152" s="44">
        <v>0</v>
      </c>
      <c r="K1152" s="44">
        <v>0</v>
      </c>
      <c r="L1152" s="45" t="str">
        <f t="shared" si="37"/>
        <v>insert into analy_gyoretu values(2020,0,0,0,32,null,2,null,9,0,0,'2.資本費(合計の内訳)雨水処理費',null,null,null,null);</v>
      </c>
    </row>
    <row r="1153" spans="1:12" ht="24.4" customHeight="1" x14ac:dyDescent="0.15">
      <c r="A1153" s="9" t="s">
        <v>903</v>
      </c>
      <c r="B1153" s="38">
        <v>32</v>
      </c>
      <c r="C1153" s="46" t="s">
        <v>1352</v>
      </c>
      <c r="D1153" s="46">
        <v>2</v>
      </c>
      <c r="E1153" s="46" t="s">
        <v>102</v>
      </c>
      <c r="F1153" s="43">
        <v>0</v>
      </c>
      <c r="G1153" s="43" t="str">
        <f t="shared" si="38"/>
        <v>2.資本費(合計の内訳)高度処理費</v>
      </c>
      <c r="H1153" s="44">
        <v>2020</v>
      </c>
      <c r="I1153" s="44">
        <v>0</v>
      </c>
      <c r="J1153" s="44">
        <v>0</v>
      </c>
      <c r="K1153" s="44">
        <v>0</v>
      </c>
      <c r="L1153" s="45" t="str">
        <f t="shared" si="37"/>
        <v>insert into analy_gyoretu values(2020,0,0,0,32,null,2,null,10,0,0,'2.資本費(合計の内訳)高度処理費',null,null,null,null);</v>
      </c>
    </row>
    <row r="1154" spans="1:12" ht="24.4" customHeight="1" x14ac:dyDescent="0.15">
      <c r="A1154" s="9" t="s">
        <v>903</v>
      </c>
      <c r="B1154" s="38">
        <v>32</v>
      </c>
      <c r="C1154" s="46" t="s">
        <v>1351</v>
      </c>
      <c r="D1154" s="46">
        <v>2</v>
      </c>
      <c r="E1154" s="46" t="s">
        <v>104</v>
      </c>
      <c r="F1154" s="43">
        <v>0</v>
      </c>
      <c r="G1154" s="43" t="str">
        <f t="shared" si="38"/>
        <v>2.資本費(合計の内訳)高資本費対策経費</v>
      </c>
      <c r="H1154" s="44">
        <v>2020</v>
      </c>
      <c r="I1154" s="44">
        <v>0</v>
      </c>
      <c r="J1154" s="44">
        <v>0</v>
      </c>
      <c r="K1154" s="44">
        <v>0</v>
      </c>
      <c r="L1154" s="45" t="str">
        <f t="shared" si="37"/>
        <v>insert into analy_gyoretu values(2020,0,0,0,32,null,2,null,11,0,0,'2.資本費(合計の内訳)高資本費対策経費',null,null,null,null);</v>
      </c>
    </row>
    <row r="1155" spans="1:12" ht="24.4" customHeight="1" x14ac:dyDescent="0.15">
      <c r="A1155" s="9" t="s">
        <v>903</v>
      </c>
      <c r="B1155" s="38">
        <v>32</v>
      </c>
      <c r="C1155" s="46" t="s">
        <v>1350</v>
      </c>
      <c r="D1155" s="46">
        <v>2</v>
      </c>
      <c r="E1155" s="46" t="s">
        <v>106</v>
      </c>
      <c r="F1155" s="43">
        <v>0</v>
      </c>
      <c r="G1155" s="43" t="str">
        <f t="shared" si="38"/>
        <v>2.資本費(合計の内訳)分流式下水道等に要する経費</v>
      </c>
      <c r="H1155" s="44">
        <v>2020</v>
      </c>
      <c r="I1155" s="44">
        <v>0</v>
      </c>
      <c r="J1155" s="44">
        <v>0</v>
      </c>
      <c r="K1155" s="44">
        <v>0</v>
      </c>
      <c r="L1155" s="45" t="str">
        <f t="shared" ref="L1155:L1218" si="39">"insert into analy_gyoretu values(" &amp;H1155&amp;","&amp;I1155&amp;","&amp;J1155&amp;","&amp;K1155&amp;","&amp;B1155&amp;",null,"&amp;D1155&amp;",null,"&amp;SUBSTITUTE(SUBSTITUTE(E1155,"(",""),")","")&amp;"," &amp; F1155 &amp; ",0,'"&amp;G1155&amp;"',null,null,null,null);"</f>
        <v>insert into analy_gyoretu values(2020,0,0,0,32,null,2,null,12,0,0,'2.資本費(合計の内訳)分流式下水道等に要する経費',null,null,null,null);</v>
      </c>
    </row>
    <row r="1156" spans="1:12" ht="24.4" customHeight="1" x14ac:dyDescent="0.15">
      <c r="A1156" s="9" t="s">
        <v>903</v>
      </c>
      <c r="B1156" s="38">
        <v>32</v>
      </c>
      <c r="C1156" s="46" t="s">
        <v>1349</v>
      </c>
      <c r="D1156" s="46">
        <v>2</v>
      </c>
      <c r="E1156" s="46" t="s">
        <v>108</v>
      </c>
      <c r="F1156" s="43">
        <v>0</v>
      </c>
      <c r="G1156" s="43" t="str">
        <f t="shared" si="38"/>
        <v>2.資本費(合計の内訳)その他</v>
      </c>
      <c r="H1156" s="44">
        <v>2020</v>
      </c>
      <c r="I1156" s="44">
        <v>0</v>
      </c>
      <c r="J1156" s="44">
        <v>0</v>
      </c>
      <c r="K1156" s="44">
        <v>0</v>
      </c>
      <c r="L1156" s="45" t="str">
        <f t="shared" si="39"/>
        <v>insert into analy_gyoretu values(2020,0,0,0,32,null,2,null,13,0,0,'2.資本費(合計の内訳)その他',null,null,null,null);</v>
      </c>
    </row>
    <row r="1157" spans="1:12" ht="24.4" customHeight="1" x14ac:dyDescent="0.15">
      <c r="A1157" s="9" t="s">
        <v>903</v>
      </c>
      <c r="B1157" s="38">
        <v>32</v>
      </c>
      <c r="C1157" s="46" t="s">
        <v>1348</v>
      </c>
      <c r="D1157" s="46">
        <v>2</v>
      </c>
      <c r="E1157" s="46" t="s">
        <v>110</v>
      </c>
      <c r="F1157" s="43">
        <v>0</v>
      </c>
      <c r="G1157" s="43" t="str">
        <f t="shared" si="38"/>
        <v>2.資本費(合計の内訳)長期前受金戻入分</v>
      </c>
      <c r="H1157" s="44">
        <v>2020</v>
      </c>
      <c r="I1157" s="44">
        <v>0</v>
      </c>
      <c r="J1157" s="44">
        <v>0</v>
      </c>
      <c r="K1157" s="44">
        <v>0</v>
      </c>
      <c r="L1157" s="45" t="str">
        <f t="shared" si="39"/>
        <v>insert into analy_gyoretu values(2020,0,0,0,32,null,2,null,14,0,0,'2.資本費(合計の内訳)長期前受金戻入分',null,null,null,null);</v>
      </c>
    </row>
    <row r="1158" spans="1:12" ht="24.4" customHeight="1" x14ac:dyDescent="0.15">
      <c r="A1158" s="9" t="s">
        <v>903</v>
      </c>
      <c r="B1158" s="38">
        <v>32</v>
      </c>
      <c r="C1158" s="46" t="s">
        <v>1347</v>
      </c>
      <c r="D1158" s="46">
        <v>2</v>
      </c>
      <c r="E1158" s="46" t="s">
        <v>112</v>
      </c>
      <c r="F1158" s="43">
        <v>0</v>
      </c>
      <c r="G1158" s="43" t="str">
        <f t="shared" si="38"/>
        <v>費用総合計</v>
      </c>
      <c r="H1158" s="44">
        <v>2020</v>
      </c>
      <c r="I1158" s="44">
        <v>0</v>
      </c>
      <c r="J1158" s="44">
        <v>0</v>
      </c>
      <c r="K1158" s="44">
        <v>0</v>
      </c>
      <c r="L1158" s="45" t="str">
        <f t="shared" si="39"/>
        <v>insert into analy_gyoretu values(2020,0,0,0,32,null,2,null,15,0,0,'費用総合計',null,null,null,null);</v>
      </c>
    </row>
    <row r="1159" spans="1:12" ht="24.4" customHeight="1" x14ac:dyDescent="0.15">
      <c r="A1159" s="9" t="s">
        <v>903</v>
      </c>
      <c r="B1159" s="38">
        <v>32</v>
      </c>
      <c r="C1159" s="46" t="s">
        <v>1346</v>
      </c>
      <c r="D1159" s="46">
        <v>2</v>
      </c>
      <c r="E1159" s="46" t="s">
        <v>114</v>
      </c>
      <c r="F1159" s="43">
        <v>0</v>
      </c>
      <c r="G1159" s="43" t="str">
        <f t="shared" si="38"/>
        <v>(総合計の内訳)汚水処理費</v>
      </c>
      <c r="H1159" s="44">
        <v>2020</v>
      </c>
      <c r="I1159" s="44">
        <v>0</v>
      </c>
      <c r="J1159" s="44">
        <v>0</v>
      </c>
      <c r="K1159" s="44">
        <v>0</v>
      </c>
      <c r="L1159" s="45" t="str">
        <f t="shared" si="39"/>
        <v>insert into analy_gyoretu values(2020,0,0,0,32,null,2,null,16,0,0,'(総合計の内訳)汚水処理費',null,null,null,null);</v>
      </c>
    </row>
    <row r="1160" spans="1:12" ht="24.4" customHeight="1" x14ac:dyDescent="0.15">
      <c r="A1160" s="9" t="s">
        <v>903</v>
      </c>
      <c r="B1160" s="38">
        <v>32</v>
      </c>
      <c r="C1160" s="46" t="s">
        <v>1345</v>
      </c>
      <c r="D1160" s="46">
        <v>2</v>
      </c>
      <c r="E1160" s="46" t="s">
        <v>116</v>
      </c>
      <c r="F1160" s="43">
        <v>0</v>
      </c>
      <c r="G1160" s="43" t="str">
        <f t="shared" si="38"/>
        <v>(総合計の内訳)雨水処理費</v>
      </c>
      <c r="H1160" s="44">
        <v>2020</v>
      </c>
      <c r="I1160" s="44">
        <v>0</v>
      </c>
      <c r="J1160" s="44">
        <v>0</v>
      </c>
      <c r="K1160" s="44">
        <v>0</v>
      </c>
      <c r="L1160" s="45" t="str">
        <f t="shared" si="39"/>
        <v>insert into analy_gyoretu values(2020,0,0,0,32,null,2,null,17,0,0,'(総合計の内訳)雨水処理費',null,null,null,null);</v>
      </c>
    </row>
    <row r="1161" spans="1:12" ht="24.4" customHeight="1" x14ac:dyDescent="0.15">
      <c r="A1161" s="9" t="s">
        <v>903</v>
      </c>
      <c r="B1161" s="38">
        <v>32</v>
      </c>
      <c r="C1161" s="46" t="s">
        <v>1344</v>
      </c>
      <c r="D1161" s="46">
        <v>2</v>
      </c>
      <c r="E1161" s="46" t="s">
        <v>118</v>
      </c>
      <c r="F1161" s="43">
        <v>0</v>
      </c>
      <c r="G1161" s="43" t="str">
        <f t="shared" si="38"/>
        <v>(総合計の内訳)その他</v>
      </c>
      <c r="H1161" s="44">
        <v>2020</v>
      </c>
      <c r="I1161" s="44">
        <v>0</v>
      </c>
      <c r="J1161" s="44">
        <v>0</v>
      </c>
      <c r="K1161" s="44">
        <v>0</v>
      </c>
      <c r="L1161" s="45" t="str">
        <f t="shared" si="39"/>
        <v>insert into analy_gyoretu values(2020,0,0,0,32,null,2,null,18,0,0,'(総合計の内訳)その他',null,null,null,null);</v>
      </c>
    </row>
    <row r="1162" spans="1:12" ht="24.4" customHeight="1" x14ac:dyDescent="0.15">
      <c r="A1162" s="9" t="s">
        <v>903</v>
      </c>
      <c r="B1162" s="38">
        <v>32</v>
      </c>
      <c r="C1162" s="46" t="s">
        <v>1343</v>
      </c>
      <c r="D1162" s="46">
        <v>2</v>
      </c>
      <c r="E1162" s="46" t="s">
        <v>120</v>
      </c>
      <c r="F1162" s="43">
        <v>0</v>
      </c>
      <c r="G1162" s="43" t="str">
        <f t="shared" si="38"/>
        <v>(総合計の内訳)長期前受金戻入分</v>
      </c>
      <c r="H1162" s="44">
        <v>2020</v>
      </c>
      <c r="I1162" s="44">
        <v>0</v>
      </c>
      <c r="J1162" s="44">
        <v>0</v>
      </c>
      <c r="K1162" s="44">
        <v>0</v>
      </c>
      <c r="L1162" s="45" t="str">
        <f t="shared" si="39"/>
        <v>insert into analy_gyoretu values(2020,0,0,0,32,null,2,null,19,0,0,'(総合計の内訳)長期前受金戻入分',null,null,null,null);</v>
      </c>
    </row>
    <row r="1163" spans="1:12" ht="24.4" customHeight="1" x14ac:dyDescent="0.15">
      <c r="A1163" s="9" t="s">
        <v>903</v>
      </c>
      <c r="B1163" s="38">
        <v>32</v>
      </c>
      <c r="C1163" s="46" t="s">
        <v>1342</v>
      </c>
      <c r="D1163" s="46">
        <v>2</v>
      </c>
      <c r="E1163" s="46" t="s">
        <v>122</v>
      </c>
      <c r="F1163" s="43">
        <v>0</v>
      </c>
      <c r="G1163" s="43" t="str">
        <f t="shared" si="38"/>
        <v>3.資本費（別掲)企業債償還金等</v>
      </c>
      <c r="H1163" s="44">
        <v>2020</v>
      </c>
      <c r="I1163" s="44">
        <v>0</v>
      </c>
      <c r="J1163" s="44">
        <v>0</v>
      </c>
      <c r="K1163" s="44">
        <v>0</v>
      </c>
      <c r="L1163" s="45" t="str">
        <f t="shared" si="39"/>
        <v>insert into analy_gyoretu values(2020,0,0,0,32,null,2,null,20,0,0,'3.資本費（別掲)企業債償還金等',null,null,null,null);</v>
      </c>
    </row>
    <row r="1164" spans="1:12" ht="24.4" customHeight="1" x14ac:dyDescent="0.15">
      <c r="A1164" s="9" t="s">
        <v>903</v>
      </c>
      <c r="B1164" s="38">
        <v>32</v>
      </c>
      <c r="C1164" s="46" t="s">
        <v>1341</v>
      </c>
      <c r="D1164" s="46">
        <v>2</v>
      </c>
      <c r="E1164" s="46" t="s">
        <v>123</v>
      </c>
      <c r="F1164" s="43">
        <v>0</v>
      </c>
      <c r="G1164" s="43" t="str">
        <f t="shared" si="38"/>
        <v>3.資本費（別掲)汚水処理費</v>
      </c>
      <c r="H1164" s="44">
        <v>2020</v>
      </c>
      <c r="I1164" s="44">
        <v>0</v>
      </c>
      <c r="J1164" s="44">
        <v>0</v>
      </c>
      <c r="K1164" s="44">
        <v>0</v>
      </c>
      <c r="L1164" s="45" t="str">
        <f t="shared" si="39"/>
        <v>insert into analy_gyoretu values(2020,0,0,0,32,null,2,null,21,0,0,'3.資本費（別掲)汚水処理費',null,null,null,null);</v>
      </c>
    </row>
    <row r="1165" spans="1:12" ht="24.4" customHeight="1" x14ac:dyDescent="0.15">
      <c r="A1165" s="9" t="s">
        <v>903</v>
      </c>
      <c r="B1165" s="38">
        <v>32</v>
      </c>
      <c r="C1165" s="46" t="s">
        <v>1340</v>
      </c>
      <c r="D1165" s="46">
        <v>2</v>
      </c>
      <c r="E1165" s="46" t="s">
        <v>125</v>
      </c>
      <c r="F1165" s="43">
        <v>0</v>
      </c>
      <c r="G1165" s="43" t="str">
        <f t="shared" si="38"/>
        <v>3.資本費（別掲)雨水処理費</v>
      </c>
      <c r="H1165" s="44">
        <v>2020</v>
      </c>
      <c r="I1165" s="44">
        <v>0</v>
      </c>
      <c r="J1165" s="44">
        <v>0</v>
      </c>
      <c r="K1165" s="44">
        <v>0</v>
      </c>
      <c r="L1165" s="45" t="str">
        <f t="shared" si="39"/>
        <v>insert into analy_gyoretu values(2020,0,0,0,32,null,2,null,22,0,0,'3.資本費（別掲)雨水処理費',null,null,null,null);</v>
      </c>
    </row>
    <row r="1166" spans="1:12" ht="24.4" customHeight="1" x14ac:dyDescent="0.15">
      <c r="A1166" s="9" t="s">
        <v>903</v>
      </c>
      <c r="B1166" s="38">
        <v>32</v>
      </c>
      <c r="C1166" s="46" t="s">
        <v>1339</v>
      </c>
      <c r="D1166" s="46">
        <v>2</v>
      </c>
      <c r="E1166" s="46" t="s">
        <v>127</v>
      </c>
      <c r="F1166" s="43">
        <v>0</v>
      </c>
      <c r="G1166" s="43" t="str">
        <f t="shared" si="38"/>
        <v>3.資本費（別掲)その他</v>
      </c>
      <c r="H1166" s="44">
        <v>2020</v>
      </c>
      <c r="I1166" s="44">
        <v>0</v>
      </c>
      <c r="J1166" s="44">
        <v>0</v>
      </c>
      <c r="K1166" s="44">
        <v>0</v>
      </c>
      <c r="L1166" s="45" t="str">
        <f t="shared" si="39"/>
        <v>insert into analy_gyoretu values(2020,0,0,0,32,null,2,null,23,0,0,'3.資本費（別掲)その他',null,null,null,null);</v>
      </c>
    </row>
    <row r="1167" spans="1:12" ht="24.4" customHeight="1" x14ac:dyDescent="0.15">
      <c r="A1167" s="9" t="s">
        <v>903</v>
      </c>
      <c r="B1167" s="38">
        <v>32</v>
      </c>
      <c r="C1167" s="46" t="s">
        <v>1338</v>
      </c>
      <c r="D1167" s="46">
        <v>2</v>
      </c>
      <c r="E1167" s="46" t="s">
        <v>129</v>
      </c>
      <c r="F1167" s="43">
        <v>0</v>
      </c>
      <c r="G1167" s="43" t="str">
        <f t="shared" si="38"/>
        <v>（再掲）下水道使用料</v>
      </c>
      <c r="H1167" s="44">
        <v>2020</v>
      </c>
      <c r="I1167" s="44">
        <v>0</v>
      </c>
      <c r="J1167" s="44">
        <v>0</v>
      </c>
      <c r="K1167" s="44">
        <v>0</v>
      </c>
      <c r="L1167" s="45" t="str">
        <f t="shared" si="39"/>
        <v>insert into analy_gyoretu values(2020,0,0,0,32,null,2,null,24,0,0,'（再掲）下水道使用料',null,null,null,null);</v>
      </c>
    </row>
    <row r="1168" spans="1:12" ht="24.4" customHeight="1" x14ac:dyDescent="0.15">
      <c r="A1168" s="9" t="s">
        <v>903</v>
      </c>
      <c r="B1168" s="38">
        <v>33</v>
      </c>
      <c r="C1168" s="39" t="s">
        <v>1416</v>
      </c>
      <c r="D1168" s="14">
        <v>1</v>
      </c>
      <c r="E1168" s="14" t="s">
        <v>89</v>
      </c>
      <c r="F1168" s="43">
        <v>1</v>
      </c>
      <c r="G1168" s="43" t="str">
        <f t="shared" si="38"/>
        <v>1.下水道使用料(1)使用料対象経費ア段階区分該当なし</v>
      </c>
      <c r="H1168" s="44">
        <v>2020</v>
      </c>
      <c r="I1168" s="44">
        <v>0</v>
      </c>
      <c r="J1168" s="44">
        <v>0</v>
      </c>
      <c r="K1168" s="44">
        <v>0</v>
      </c>
      <c r="L1168" s="45" t="str">
        <f t="shared" si="39"/>
        <v>insert into analy_gyoretu values(2020,0,0,0,33,null,1,null,1,1,0,'1.下水道使用料(1)使用料対象経費ア段階区分該当なし',null,null,null,null);</v>
      </c>
    </row>
    <row r="1169" spans="1:12" ht="24.4" customHeight="1" x14ac:dyDescent="0.15">
      <c r="A1169" s="9" t="s">
        <v>903</v>
      </c>
      <c r="B1169" s="38">
        <v>33</v>
      </c>
      <c r="C1169" s="39" t="s">
        <v>1417</v>
      </c>
      <c r="D1169" s="14">
        <v>1</v>
      </c>
      <c r="E1169" s="14" t="s">
        <v>89</v>
      </c>
      <c r="F1169" s="43">
        <v>2</v>
      </c>
      <c r="G1169" s="43" t="str">
        <f t="shared" si="38"/>
        <v>1.下水道使用料(1)使用料対象経費ア段階区分維持管理費,資本費の全部</v>
      </c>
      <c r="H1169" s="44">
        <v>2020</v>
      </c>
      <c r="I1169" s="44">
        <v>0</v>
      </c>
      <c r="J1169" s="44">
        <v>0</v>
      </c>
      <c r="K1169" s="44">
        <v>0</v>
      </c>
      <c r="L1169" s="45" t="str">
        <f t="shared" si="39"/>
        <v>insert into analy_gyoretu values(2020,0,0,0,33,null,1,null,1,2,0,'1.下水道使用料(1)使用料対象経費ア段階区分維持管理費,資本費の全部',null,null,null,null);</v>
      </c>
    </row>
    <row r="1170" spans="1:12" ht="24.4" customHeight="1" x14ac:dyDescent="0.15">
      <c r="A1170" s="9" t="s">
        <v>903</v>
      </c>
      <c r="B1170" s="38">
        <v>33</v>
      </c>
      <c r="C1170" s="39" t="s">
        <v>1418</v>
      </c>
      <c r="D1170" s="14">
        <v>1</v>
      </c>
      <c r="E1170" s="14" t="s">
        <v>89</v>
      </c>
      <c r="F1170" s="43">
        <v>3</v>
      </c>
      <c r="G1170" s="43" t="str">
        <f t="shared" si="38"/>
        <v>1.下水道使用料(1)使用料対象経費ア段階区分維持管理費の全部資本費の一部</v>
      </c>
      <c r="H1170" s="44">
        <v>2020</v>
      </c>
      <c r="I1170" s="44">
        <v>0</v>
      </c>
      <c r="J1170" s="44">
        <v>0</v>
      </c>
      <c r="K1170" s="44">
        <v>0</v>
      </c>
      <c r="L1170" s="45" t="str">
        <f t="shared" si="39"/>
        <v>insert into analy_gyoretu values(2020,0,0,0,33,null,1,null,1,3,0,'1.下水道使用料(1)使用料対象経費ア段階区分維持管理費の全部資本費の一部',null,null,null,null);</v>
      </c>
    </row>
    <row r="1171" spans="1:12" ht="24.4" customHeight="1" x14ac:dyDescent="0.15">
      <c r="A1171" s="9" t="s">
        <v>903</v>
      </c>
      <c r="B1171" s="38">
        <v>33</v>
      </c>
      <c r="C1171" s="39" t="s">
        <v>1419</v>
      </c>
      <c r="D1171" s="14">
        <v>1</v>
      </c>
      <c r="E1171" s="14" t="s">
        <v>89</v>
      </c>
      <c r="F1171" s="43">
        <v>4</v>
      </c>
      <c r="G1171" s="43" t="str">
        <f t="shared" si="38"/>
        <v>1.下水道使用料(1)使用料対象経費ア段階区分維持管理費の全部</v>
      </c>
      <c r="H1171" s="44">
        <v>2020</v>
      </c>
      <c r="I1171" s="44">
        <v>0</v>
      </c>
      <c r="J1171" s="44">
        <v>0</v>
      </c>
      <c r="K1171" s="44">
        <v>0</v>
      </c>
      <c r="L1171" s="45" t="str">
        <f t="shared" si="39"/>
        <v>insert into analy_gyoretu values(2020,0,0,0,33,null,1,null,1,4,0,'1.下水道使用料(1)使用料対象経費ア段階区分維持管理費の全部',null,null,null,null);</v>
      </c>
    </row>
    <row r="1172" spans="1:12" ht="24.4" customHeight="1" x14ac:dyDescent="0.15">
      <c r="A1172" s="9" t="s">
        <v>903</v>
      </c>
      <c r="B1172" s="38">
        <v>33</v>
      </c>
      <c r="C1172" s="39" t="s">
        <v>1420</v>
      </c>
      <c r="D1172" s="14">
        <v>1</v>
      </c>
      <c r="E1172" s="14" t="s">
        <v>89</v>
      </c>
      <c r="F1172" s="43">
        <v>5</v>
      </c>
      <c r="G1172" s="43" t="str">
        <f t="shared" si="38"/>
        <v>1.下水道使用料(1)使用料対象経費ア段階区分維持管理費の一部</v>
      </c>
      <c r="H1172" s="44">
        <v>2020</v>
      </c>
      <c r="I1172" s="44">
        <v>0</v>
      </c>
      <c r="J1172" s="44">
        <v>0</v>
      </c>
      <c r="K1172" s="44">
        <v>0</v>
      </c>
      <c r="L1172" s="45" t="str">
        <f t="shared" si="39"/>
        <v>insert into analy_gyoretu values(2020,0,0,0,33,null,1,null,1,5,0,'1.下水道使用料(1)使用料対象経費ア段階区分維持管理費の一部',null,null,null,null);</v>
      </c>
    </row>
    <row r="1173" spans="1:12" ht="24.4" customHeight="1" x14ac:dyDescent="0.15">
      <c r="A1173" s="9" t="s">
        <v>903</v>
      </c>
      <c r="B1173" s="38">
        <v>33</v>
      </c>
      <c r="C1173" s="39" t="s">
        <v>1421</v>
      </c>
      <c r="D1173" s="14">
        <v>1</v>
      </c>
      <c r="E1173" s="14" t="s">
        <v>91</v>
      </c>
      <c r="F1173" s="43">
        <v>0</v>
      </c>
      <c r="G1173" s="43" t="str">
        <f t="shared" si="38"/>
        <v>1.下水道使用料(1)使用料対象経費イ算入率</v>
      </c>
      <c r="H1173" s="44">
        <v>2020</v>
      </c>
      <c r="I1173" s="44">
        <v>0</v>
      </c>
      <c r="J1173" s="44">
        <v>0</v>
      </c>
      <c r="K1173" s="44">
        <v>0</v>
      </c>
      <c r="L1173" s="45" t="str">
        <f t="shared" si="39"/>
        <v>insert into analy_gyoretu values(2020,0,0,0,33,null,1,null,2,0,0,'1.下水道使用料(1)使用料対象経費イ算入率',null,null,null,null);</v>
      </c>
    </row>
    <row r="1174" spans="1:12" ht="24.4" customHeight="1" x14ac:dyDescent="0.15">
      <c r="A1174" s="9" t="s">
        <v>903</v>
      </c>
      <c r="B1174" s="38">
        <v>33</v>
      </c>
      <c r="C1174" s="39" t="s">
        <v>1422</v>
      </c>
      <c r="D1174" s="14">
        <v>1</v>
      </c>
      <c r="E1174" s="14" t="s">
        <v>93</v>
      </c>
      <c r="F1174" s="43">
        <v>1</v>
      </c>
      <c r="G1174" s="43" t="str">
        <f t="shared" si="38"/>
        <v>1.下水道使用料(2)使用料体系01水道料金比例制</v>
      </c>
      <c r="H1174" s="44">
        <v>2020</v>
      </c>
      <c r="I1174" s="44">
        <v>0</v>
      </c>
      <c r="J1174" s="44">
        <v>0</v>
      </c>
      <c r="K1174" s="44">
        <v>0</v>
      </c>
      <c r="L1174" s="45" t="str">
        <f t="shared" si="39"/>
        <v>insert into analy_gyoretu values(2020,0,0,0,33,null,1,null,3,1,0,'1.下水道使用料(2)使用料体系01水道料金比例制',null,null,null,null);</v>
      </c>
    </row>
    <row r="1175" spans="1:12" ht="24.4" customHeight="1" x14ac:dyDescent="0.15">
      <c r="A1175" s="9" t="s">
        <v>903</v>
      </c>
      <c r="B1175" s="38">
        <v>33</v>
      </c>
      <c r="C1175" s="39" t="s">
        <v>1423</v>
      </c>
      <c r="D1175" s="14">
        <v>1</v>
      </c>
      <c r="E1175" s="14" t="s">
        <v>93</v>
      </c>
      <c r="F1175" s="43">
        <v>2</v>
      </c>
      <c r="G1175" s="43" t="str">
        <f t="shared" si="38"/>
        <v>1.下水道使用料(2)使用料体系02従量制</v>
      </c>
      <c r="H1175" s="44">
        <v>2020</v>
      </c>
      <c r="I1175" s="44">
        <v>0</v>
      </c>
      <c r="J1175" s="44">
        <v>0</v>
      </c>
      <c r="K1175" s="44">
        <v>0</v>
      </c>
      <c r="L1175" s="45" t="str">
        <f t="shared" si="39"/>
        <v>insert into analy_gyoretu values(2020,0,0,0,33,null,1,null,3,2,0,'1.下水道使用料(2)使用料体系02従量制',null,null,null,null);</v>
      </c>
    </row>
    <row r="1176" spans="1:12" ht="24.4" customHeight="1" x14ac:dyDescent="0.15">
      <c r="A1176" s="9" t="s">
        <v>903</v>
      </c>
      <c r="B1176" s="38">
        <v>33</v>
      </c>
      <c r="C1176" s="39" t="s">
        <v>1424</v>
      </c>
      <c r="D1176" s="14">
        <v>1</v>
      </c>
      <c r="E1176" s="14" t="s">
        <v>93</v>
      </c>
      <c r="F1176" s="43">
        <v>3</v>
      </c>
      <c r="G1176" s="43" t="str">
        <f t="shared" si="38"/>
        <v>1.下水道使用料(2)使用料体系03累進制</v>
      </c>
      <c r="H1176" s="44">
        <v>2020</v>
      </c>
      <c r="I1176" s="44">
        <v>0</v>
      </c>
      <c r="J1176" s="44">
        <v>0</v>
      </c>
      <c r="K1176" s="44">
        <v>0</v>
      </c>
      <c r="L1176" s="45" t="str">
        <f t="shared" si="39"/>
        <v>insert into analy_gyoretu values(2020,0,0,0,33,null,1,null,3,3,0,'1.下水道使用料(2)使用料体系03累進制',null,null,null,null);</v>
      </c>
    </row>
    <row r="1177" spans="1:12" ht="24.4" customHeight="1" x14ac:dyDescent="0.15">
      <c r="A1177" s="9" t="s">
        <v>903</v>
      </c>
      <c r="B1177" s="38">
        <v>33</v>
      </c>
      <c r="C1177" s="39" t="s">
        <v>1425</v>
      </c>
      <c r="D1177" s="14">
        <v>1</v>
      </c>
      <c r="E1177" s="14" t="s">
        <v>93</v>
      </c>
      <c r="F1177" s="43">
        <v>4</v>
      </c>
      <c r="G1177" s="43" t="str">
        <f t="shared" si="38"/>
        <v>1.下水道使用料(2)使用料体系04定額制</v>
      </c>
      <c r="H1177" s="44">
        <v>2020</v>
      </c>
      <c r="I1177" s="44">
        <v>0</v>
      </c>
      <c r="J1177" s="44">
        <v>0</v>
      </c>
      <c r="K1177" s="44">
        <v>0</v>
      </c>
      <c r="L1177" s="45" t="str">
        <f t="shared" si="39"/>
        <v>insert into analy_gyoretu values(2020,0,0,0,33,null,1,null,3,4,0,'1.下水道使用料(2)使用料体系04定額制',null,null,null,null);</v>
      </c>
    </row>
    <row r="1178" spans="1:12" ht="24.4" customHeight="1" x14ac:dyDescent="0.15">
      <c r="A1178" s="9" t="s">
        <v>903</v>
      </c>
      <c r="B1178" s="38">
        <v>33</v>
      </c>
      <c r="C1178" s="39" t="s">
        <v>1426</v>
      </c>
      <c r="D1178" s="14">
        <v>1</v>
      </c>
      <c r="E1178" s="14" t="s">
        <v>93</v>
      </c>
      <c r="F1178" s="43">
        <v>5</v>
      </c>
      <c r="G1178" s="43" t="str">
        <f t="shared" si="38"/>
        <v>1.下水道使用料(2)使用料体系05水質使用料制</v>
      </c>
      <c r="H1178" s="44">
        <v>2020</v>
      </c>
      <c r="I1178" s="44">
        <v>0</v>
      </c>
      <c r="J1178" s="44">
        <v>0</v>
      </c>
      <c r="K1178" s="44">
        <v>0</v>
      </c>
      <c r="L1178" s="45" t="str">
        <f t="shared" si="39"/>
        <v>insert into analy_gyoretu values(2020,0,0,0,33,null,1,null,3,5,0,'1.下水道使用料(2)使用料体系05水質使用料制',null,null,null,null);</v>
      </c>
    </row>
    <row r="1179" spans="1:12" ht="24.4" customHeight="1" x14ac:dyDescent="0.15">
      <c r="A1179" s="9" t="s">
        <v>903</v>
      </c>
      <c r="B1179" s="38">
        <v>33</v>
      </c>
      <c r="C1179" s="39" t="s">
        <v>1427</v>
      </c>
      <c r="D1179" s="14">
        <v>1</v>
      </c>
      <c r="E1179" s="14" t="s">
        <v>93</v>
      </c>
      <c r="F1179" s="43">
        <v>6</v>
      </c>
      <c r="G1179" s="43" t="str">
        <f t="shared" si="38"/>
        <v>1.下水道使用料(2)使用料体系06その他</v>
      </c>
      <c r="H1179" s="44">
        <v>2020</v>
      </c>
      <c r="I1179" s="44">
        <v>0</v>
      </c>
      <c r="J1179" s="44">
        <v>0</v>
      </c>
      <c r="K1179" s="44">
        <v>0</v>
      </c>
      <c r="L1179" s="45" t="str">
        <f t="shared" si="39"/>
        <v>insert into analy_gyoretu values(2020,0,0,0,33,null,1,null,3,6,0,'1.下水道使用料(2)使用料体系06その他',null,null,null,null);</v>
      </c>
    </row>
    <row r="1180" spans="1:12" ht="24.4" customHeight="1" x14ac:dyDescent="0.15">
      <c r="A1180" s="9" t="s">
        <v>903</v>
      </c>
      <c r="B1180" s="38">
        <v>33</v>
      </c>
      <c r="C1180" s="39" t="s">
        <v>1428</v>
      </c>
      <c r="D1180" s="14">
        <v>1</v>
      </c>
      <c r="E1180" s="14" t="s">
        <v>95</v>
      </c>
      <c r="F1180" s="43">
        <v>0</v>
      </c>
      <c r="G1180" s="43" t="str">
        <f t="shared" si="38"/>
        <v>1.下水道使用料(3)累進制ア水量ランク数</v>
      </c>
      <c r="H1180" s="44">
        <v>2020</v>
      </c>
      <c r="I1180" s="44">
        <v>0</v>
      </c>
      <c r="J1180" s="44">
        <v>0</v>
      </c>
      <c r="K1180" s="44">
        <v>0</v>
      </c>
      <c r="L1180" s="45" t="str">
        <f t="shared" si="39"/>
        <v>insert into analy_gyoretu values(2020,0,0,0,33,null,1,null,4,0,0,'1.下水道使用料(3)累進制ア水量ランク数',null,null,null,null);</v>
      </c>
    </row>
    <row r="1181" spans="1:12" ht="24.4" customHeight="1" x14ac:dyDescent="0.15">
      <c r="A1181" s="9" t="s">
        <v>903</v>
      </c>
      <c r="B1181" s="38">
        <v>33</v>
      </c>
      <c r="C1181" s="39" t="s">
        <v>1429</v>
      </c>
      <c r="D1181" s="14">
        <v>1</v>
      </c>
      <c r="E1181" s="14" t="s">
        <v>97</v>
      </c>
      <c r="F1181" s="43">
        <v>0</v>
      </c>
      <c r="G1181" s="43" t="str">
        <f t="shared" si="38"/>
        <v>1.下水道使用料(3)累進制イ最低ランク水量の1m3超過使用料(円／m3)</v>
      </c>
      <c r="H1181" s="44">
        <v>2020</v>
      </c>
      <c r="I1181" s="44">
        <v>0</v>
      </c>
      <c r="J1181" s="44">
        <v>0</v>
      </c>
      <c r="K1181" s="44">
        <v>0</v>
      </c>
      <c r="L1181" s="45" t="str">
        <f t="shared" si="39"/>
        <v>insert into analy_gyoretu values(2020,0,0,0,33,null,1,null,5,0,0,'1.下水道使用料(3)累進制イ最低ランク水量の1m3超過使用料(円／m3)',null,null,null,null);</v>
      </c>
    </row>
    <row r="1182" spans="1:12" ht="24.4" customHeight="1" x14ac:dyDescent="0.15">
      <c r="A1182" s="9" t="s">
        <v>903</v>
      </c>
      <c r="B1182" s="38">
        <v>33</v>
      </c>
      <c r="C1182" s="39" t="s">
        <v>1430</v>
      </c>
      <c r="D1182" s="14">
        <v>1</v>
      </c>
      <c r="E1182" s="14" t="s">
        <v>98</v>
      </c>
      <c r="F1182" s="43">
        <v>0</v>
      </c>
      <c r="G1182" s="43" t="str">
        <f t="shared" si="38"/>
        <v>1.下水道使用料(3)累進制ウ最高ランク水量の1m3超過使用料(円／m3)</v>
      </c>
      <c r="H1182" s="44">
        <v>2020</v>
      </c>
      <c r="I1182" s="44">
        <v>0</v>
      </c>
      <c r="J1182" s="44">
        <v>0</v>
      </c>
      <c r="K1182" s="44">
        <v>0</v>
      </c>
      <c r="L1182" s="45" t="str">
        <f t="shared" si="39"/>
        <v>insert into analy_gyoretu values(2020,0,0,0,33,null,1,null,6,0,0,'1.下水道使用料(3)累進制ウ最高ランク水量の1m3超過使用料(円／m3)',null,null,null,null);</v>
      </c>
    </row>
    <row r="1183" spans="1:12" ht="24.4" customHeight="1" x14ac:dyDescent="0.15">
      <c r="A1183" s="9" t="s">
        <v>903</v>
      </c>
      <c r="B1183" s="38">
        <v>33</v>
      </c>
      <c r="C1183" s="39" t="s">
        <v>1431</v>
      </c>
      <c r="D1183" s="14">
        <v>1</v>
      </c>
      <c r="E1183" s="14" t="s">
        <v>99</v>
      </c>
      <c r="F1183" s="43">
        <v>0</v>
      </c>
      <c r="G1183" s="43" t="str">
        <f t="shared" si="38"/>
        <v>1.下水道使用料(3)累進制エ累進度</v>
      </c>
      <c r="H1183" s="44">
        <v>2020</v>
      </c>
      <c r="I1183" s="44">
        <v>0</v>
      </c>
      <c r="J1183" s="44">
        <v>0</v>
      </c>
      <c r="K1183" s="44">
        <v>0</v>
      </c>
      <c r="L1183" s="45" t="str">
        <f t="shared" si="39"/>
        <v>insert into analy_gyoretu values(2020,0,0,0,33,null,1,null,7,0,0,'1.下水道使用料(3)累進制エ累進度',null,null,null,null);</v>
      </c>
    </row>
    <row r="1184" spans="1:12" ht="24.4" customHeight="1" x14ac:dyDescent="0.15">
      <c r="A1184" s="9" t="s">
        <v>903</v>
      </c>
      <c r="B1184" s="38">
        <v>33</v>
      </c>
      <c r="C1184" s="39" t="s">
        <v>1432</v>
      </c>
      <c r="D1184" s="14">
        <v>1</v>
      </c>
      <c r="E1184" s="14" t="s">
        <v>100</v>
      </c>
      <c r="F1184" s="43">
        <v>1</v>
      </c>
      <c r="G1184" s="43" t="str">
        <f t="shared" si="38"/>
        <v>1.下水道使用料(4)徴収時期01毎月</v>
      </c>
      <c r="H1184" s="44">
        <v>2020</v>
      </c>
      <c r="I1184" s="44">
        <v>0</v>
      </c>
      <c r="J1184" s="44">
        <v>0</v>
      </c>
      <c r="K1184" s="44">
        <v>0</v>
      </c>
      <c r="L1184" s="45" t="str">
        <f t="shared" si="39"/>
        <v>insert into analy_gyoretu values(2020,0,0,0,33,null,1,null,8,1,0,'1.下水道使用料(4)徴収時期01毎月',null,null,null,null);</v>
      </c>
    </row>
    <row r="1185" spans="1:12" ht="24.4" customHeight="1" x14ac:dyDescent="0.15">
      <c r="A1185" s="9" t="s">
        <v>903</v>
      </c>
      <c r="B1185" s="38">
        <v>33</v>
      </c>
      <c r="C1185" s="39" t="s">
        <v>1433</v>
      </c>
      <c r="D1185" s="14">
        <v>1</v>
      </c>
      <c r="E1185" s="14" t="s">
        <v>100</v>
      </c>
      <c r="F1185" s="43">
        <v>2</v>
      </c>
      <c r="G1185" s="43" t="str">
        <f t="shared" si="38"/>
        <v>1.下水道使用料(4)徴収時期02隔月</v>
      </c>
      <c r="H1185" s="44">
        <v>2020</v>
      </c>
      <c r="I1185" s="44">
        <v>0</v>
      </c>
      <c r="J1185" s="44">
        <v>0</v>
      </c>
      <c r="K1185" s="44">
        <v>0</v>
      </c>
      <c r="L1185" s="45" t="str">
        <f t="shared" si="39"/>
        <v>insert into analy_gyoretu values(2020,0,0,0,33,null,1,null,8,2,0,'1.下水道使用料(4)徴収時期02隔月',null,null,null,null);</v>
      </c>
    </row>
    <row r="1186" spans="1:12" ht="24.4" customHeight="1" x14ac:dyDescent="0.15">
      <c r="A1186" s="9" t="s">
        <v>903</v>
      </c>
      <c r="B1186" s="38">
        <v>33</v>
      </c>
      <c r="C1186" s="39" t="s">
        <v>1434</v>
      </c>
      <c r="D1186" s="14">
        <v>1</v>
      </c>
      <c r="E1186" s="14" t="s">
        <v>100</v>
      </c>
      <c r="F1186" s="43">
        <v>3</v>
      </c>
      <c r="G1186" s="43" t="str">
        <f t="shared" si="38"/>
        <v>1.下水道使用料(4)徴収時期03その他</v>
      </c>
      <c r="H1186" s="44">
        <v>2020</v>
      </c>
      <c r="I1186" s="44">
        <v>0</v>
      </c>
      <c r="J1186" s="44">
        <v>0</v>
      </c>
      <c r="K1186" s="44">
        <v>0</v>
      </c>
      <c r="L1186" s="45" t="str">
        <f t="shared" si="39"/>
        <v>insert into analy_gyoretu values(2020,0,0,0,33,null,1,null,8,3,0,'1.下水道使用料(4)徴収時期03その他',null,null,null,null);</v>
      </c>
    </row>
    <row r="1187" spans="1:12" ht="24.4" customHeight="1" x14ac:dyDescent="0.15">
      <c r="A1187" s="9" t="s">
        <v>903</v>
      </c>
      <c r="B1187" s="38">
        <v>33</v>
      </c>
      <c r="C1187" s="39" t="s">
        <v>1435</v>
      </c>
      <c r="D1187" s="14">
        <v>1</v>
      </c>
      <c r="E1187" s="14" t="s">
        <v>101</v>
      </c>
      <c r="F1187" s="43">
        <v>1</v>
      </c>
      <c r="G1187" s="43" t="str">
        <f t="shared" si="38"/>
        <v>1.下水道使用料(5)徴収方法ア納付方法集金制</v>
      </c>
      <c r="H1187" s="44">
        <v>2020</v>
      </c>
      <c r="I1187" s="44">
        <v>0</v>
      </c>
      <c r="J1187" s="44">
        <v>0</v>
      </c>
      <c r="K1187" s="44">
        <v>0</v>
      </c>
      <c r="L1187" s="45" t="str">
        <f t="shared" si="39"/>
        <v>insert into analy_gyoretu values(2020,0,0,0,33,null,1,null,9,1,0,'1.下水道使用料(5)徴収方法ア納付方法集金制',null,null,null,null);</v>
      </c>
    </row>
    <row r="1188" spans="1:12" ht="24.4" customHeight="1" x14ac:dyDescent="0.15">
      <c r="A1188" s="9" t="s">
        <v>903</v>
      </c>
      <c r="B1188" s="38">
        <v>33</v>
      </c>
      <c r="C1188" s="39" t="s">
        <v>1436</v>
      </c>
      <c r="D1188" s="14">
        <v>1</v>
      </c>
      <c r="E1188" s="14" t="s">
        <v>101</v>
      </c>
      <c r="F1188" s="43">
        <v>2</v>
      </c>
      <c r="G1188" s="43" t="str">
        <f t="shared" si="38"/>
        <v>1.下水道使用料(5)徴収方法ア納付方法納付制</v>
      </c>
      <c r="H1188" s="44">
        <v>2020</v>
      </c>
      <c r="I1188" s="44">
        <v>0</v>
      </c>
      <c r="J1188" s="44">
        <v>0</v>
      </c>
      <c r="K1188" s="44">
        <v>0</v>
      </c>
      <c r="L1188" s="45" t="str">
        <f t="shared" si="39"/>
        <v>insert into analy_gyoretu values(2020,0,0,0,33,null,1,null,9,2,0,'1.下水道使用料(5)徴収方法ア納付方法納付制',null,null,null,null);</v>
      </c>
    </row>
    <row r="1189" spans="1:12" ht="24.4" customHeight="1" x14ac:dyDescent="0.15">
      <c r="A1189" s="9" t="s">
        <v>903</v>
      </c>
      <c r="B1189" s="38">
        <v>33</v>
      </c>
      <c r="C1189" s="39" t="s">
        <v>1437</v>
      </c>
      <c r="D1189" s="14">
        <v>1</v>
      </c>
      <c r="E1189" s="14" t="s">
        <v>101</v>
      </c>
      <c r="F1189" s="43">
        <v>3</v>
      </c>
      <c r="G1189" s="43" t="str">
        <f t="shared" si="38"/>
        <v>1.下水道使用料(5)徴収方法ア納付方法口座振替制</v>
      </c>
      <c r="H1189" s="44">
        <v>2020</v>
      </c>
      <c r="I1189" s="44">
        <v>0</v>
      </c>
      <c r="J1189" s="44">
        <v>0</v>
      </c>
      <c r="K1189" s="44">
        <v>0</v>
      </c>
      <c r="L1189" s="45" t="str">
        <f t="shared" si="39"/>
        <v>insert into analy_gyoretu values(2020,0,0,0,33,null,1,null,9,3,0,'1.下水道使用料(5)徴収方法ア納付方法口座振替制',null,null,null,null);</v>
      </c>
    </row>
    <row r="1190" spans="1:12" ht="24.4" customHeight="1" x14ac:dyDescent="0.15">
      <c r="A1190" s="9" t="s">
        <v>903</v>
      </c>
      <c r="B1190" s="38">
        <v>33</v>
      </c>
      <c r="C1190" s="39" t="s">
        <v>1438</v>
      </c>
      <c r="D1190" s="14">
        <v>1</v>
      </c>
      <c r="E1190" s="14" t="s">
        <v>101</v>
      </c>
      <c r="F1190" s="43">
        <v>4</v>
      </c>
      <c r="G1190" s="43" t="str">
        <f t="shared" si="38"/>
        <v>1.下水道使用料(5)徴収方法ア納付方法コンビニエンスストア納付制</v>
      </c>
      <c r="H1190" s="44">
        <v>2020</v>
      </c>
      <c r="I1190" s="44">
        <v>0</v>
      </c>
      <c r="J1190" s="44">
        <v>0</v>
      </c>
      <c r="K1190" s="44">
        <v>0</v>
      </c>
      <c r="L1190" s="45" t="str">
        <f t="shared" si="39"/>
        <v>insert into analy_gyoretu values(2020,0,0,0,33,null,1,null,9,4,0,'1.下水道使用料(5)徴収方法ア納付方法コンビニエンスストア納付制',null,null,null,null);</v>
      </c>
    </row>
    <row r="1191" spans="1:12" ht="24.4" customHeight="1" x14ac:dyDescent="0.15">
      <c r="A1191" s="9" t="s">
        <v>903</v>
      </c>
      <c r="B1191" s="38">
        <v>33</v>
      </c>
      <c r="C1191" s="39" t="s">
        <v>1439</v>
      </c>
      <c r="D1191" s="14">
        <v>1</v>
      </c>
      <c r="E1191" s="14" t="s">
        <v>101</v>
      </c>
      <c r="F1191" s="43">
        <v>5</v>
      </c>
      <c r="G1191" s="43" t="str">
        <f t="shared" si="38"/>
        <v>1.下水道使用料(5)徴収方法ア納付方法クレジットカード納付制</v>
      </c>
      <c r="H1191" s="44">
        <v>2020</v>
      </c>
      <c r="I1191" s="44">
        <v>0</v>
      </c>
      <c r="J1191" s="44">
        <v>0</v>
      </c>
      <c r="K1191" s="44">
        <v>0</v>
      </c>
      <c r="L1191" s="45" t="str">
        <f t="shared" si="39"/>
        <v>insert into analy_gyoretu values(2020,0,0,0,33,null,1,null,9,5,0,'1.下水道使用料(5)徴収方法ア納付方法クレジットカード納付制',null,null,null,null);</v>
      </c>
    </row>
    <row r="1192" spans="1:12" ht="24.4" customHeight="1" x14ac:dyDescent="0.15">
      <c r="A1192" s="9" t="s">
        <v>903</v>
      </c>
      <c r="B1192" s="38">
        <v>33</v>
      </c>
      <c r="C1192" s="39" t="s">
        <v>1440</v>
      </c>
      <c r="D1192" s="14">
        <v>1</v>
      </c>
      <c r="E1192" s="14" t="s">
        <v>101</v>
      </c>
      <c r="F1192" s="43">
        <v>6</v>
      </c>
      <c r="G1192" s="43" t="str">
        <f t="shared" si="38"/>
        <v>1.下水道使用料(5)徴収方法ア納付方法ＱＲコード（バーコード）決済制</v>
      </c>
      <c r="H1192" s="44">
        <v>2020</v>
      </c>
      <c r="I1192" s="44">
        <v>0</v>
      </c>
      <c r="J1192" s="44">
        <v>0</v>
      </c>
      <c r="K1192" s="44">
        <v>0</v>
      </c>
      <c r="L1192" s="45" t="str">
        <f t="shared" si="39"/>
        <v>insert into analy_gyoretu values(2020,0,0,0,33,null,1,null,9,6,0,'1.下水道使用料(5)徴収方法ア納付方法ＱＲコード（バーコード）決済制',null,null,null,null);</v>
      </c>
    </row>
    <row r="1193" spans="1:12" ht="24.4" customHeight="1" x14ac:dyDescent="0.15">
      <c r="A1193" s="9" t="s">
        <v>903</v>
      </c>
      <c r="B1193" s="38">
        <v>33</v>
      </c>
      <c r="C1193" s="39" t="s">
        <v>1452</v>
      </c>
      <c r="D1193" s="14">
        <v>1</v>
      </c>
      <c r="E1193" s="14" t="s">
        <v>102</v>
      </c>
      <c r="F1193" s="43">
        <v>1</v>
      </c>
      <c r="G1193" s="43" t="str">
        <f t="shared" si="38"/>
        <v>1.下水道使用料(5)徴収方法イ委託状況直営</v>
      </c>
      <c r="H1193" s="44">
        <v>2020</v>
      </c>
      <c r="I1193" s="44">
        <v>0</v>
      </c>
      <c r="J1193" s="44">
        <v>0</v>
      </c>
      <c r="K1193" s="44">
        <v>0</v>
      </c>
      <c r="L1193" s="45" t="str">
        <f t="shared" si="39"/>
        <v>insert into analy_gyoretu values(2020,0,0,0,33,null,1,null,10,1,0,'1.下水道使用料(5)徴収方法イ委託状況直営',null,null,null,null);</v>
      </c>
    </row>
    <row r="1194" spans="1:12" ht="24.4" customHeight="1" x14ac:dyDescent="0.15">
      <c r="A1194" s="9" t="s">
        <v>903</v>
      </c>
      <c r="B1194" s="38">
        <v>33</v>
      </c>
      <c r="C1194" s="39" t="s">
        <v>1453</v>
      </c>
      <c r="D1194" s="14">
        <v>1</v>
      </c>
      <c r="E1194" s="14" t="s">
        <v>102</v>
      </c>
      <c r="F1194" s="43">
        <v>2</v>
      </c>
      <c r="G1194" s="43" t="str">
        <f t="shared" si="38"/>
        <v>1.下水道使用料(5)徴収方法イ委託状況団体内部委託</v>
      </c>
      <c r="H1194" s="44">
        <v>2020</v>
      </c>
      <c r="I1194" s="44">
        <v>0</v>
      </c>
      <c r="J1194" s="44">
        <v>0</v>
      </c>
      <c r="K1194" s="44">
        <v>0</v>
      </c>
      <c r="L1194" s="45" t="str">
        <f t="shared" si="39"/>
        <v>insert into analy_gyoretu values(2020,0,0,0,33,null,1,null,10,2,0,'1.下水道使用料(5)徴収方法イ委託状況団体内部委託',null,null,null,null);</v>
      </c>
    </row>
    <row r="1195" spans="1:12" ht="24.4" customHeight="1" x14ac:dyDescent="0.15">
      <c r="A1195" s="9" t="s">
        <v>903</v>
      </c>
      <c r="B1195" s="38">
        <v>33</v>
      </c>
      <c r="C1195" s="39" t="s">
        <v>1454</v>
      </c>
      <c r="D1195" s="14">
        <v>1</v>
      </c>
      <c r="E1195" s="14" t="s">
        <v>102</v>
      </c>
      <c r="F1195" s="43">
        <v>3</v>
      </c>
      <c r="G1195" s="43" t="str">
        <f t="shared" si="38"/>
        <v>1.下水道使用料(5)徴収方法イ委託状況他団体委託</v>
      </c>
      <c r="H1195" s="44">
        <v>2020</v>
      </c>
      <c r="I1195" s="44">
        <v>0</v>
      </c>
      <c r="J1195" s="44">
        <v>0</v>
      </c>
      <c r="K1195" s="44">
        <v>0</v>
      </c>
      <c r="L1195" s="45" t="str">
        <f t="shared" si="39"/>
        <v>insert into analy_gyoretu values(2020,0,0,0,33,null,1,null,10,3,0,'1.下水道使用料(5)徴収方法イ委託状況他団体委託',null,null,null,null);</v>
      </c>
    </row>
    <row r="1196" spans="1:12" ht="24.4" customHeight="1" x14ac:dyDescent="0.15">
      <c r="A1196" s="9" t="s">
        <v>903</v>
      </c>
      <c r="B1196" s="38">
        <v>33</v>
      </c>
      <c r="C1196" s="39" t="s">
        <v>1455</v>
      </c>
      <c r="D1196" s="14">
        <v>1</v>
      </c>
      <c r="E1196" s="14" t="s">
        <v>102</v>
      </c>
      <c r="F1196" s="43">
        <v>4</v>
      </c>
      <c r="G1196" s="43" t="str">
        <f t="shared" si="38"/>
        <v>1.下水道使用料(5)徴収方法イ委託状況その他委託</v>
      </c>
      <c r="H1196" s="44">
        <v>2020</v>
      </c>
      <c r="I1196" s="44">
        <v>0</v>
      </c>
      <c r="J1196" s="44">
        <v>0</v>
      </c>
      <c r="K1196" s="44">
        <v>0</v>
      </c>
      <c r="L1196" s="45" t="str">
        <f t="shared" si="39"/>
        <v>insert into analy_gyoretu values(2020,0,0,0,33,null,1,null,10,4,0,'1.下水道使用料(5)徴収方法イ委託状況その他委託',null,null,null,null);</v>
      </c>
    </row>
    <row r="1197" spans="1:12" ht="24.4" customHeight="1" x14ac:dyDescent="0.15">
      <c r="A1197" s="9" t="s">
        <v>903</v>
      </c>
      <c r="B1197" s="38">
        <v>33</v>
      </c>
      <c r="C1197" s="39" t="s">
        <v>1456</v>
      </c>
      <c r="D1197" s="14">
        <v>1</v>
      </c>
      <c r="E1197" s="14" t="s">
        <v>104</v>
      </c>
      <c r="F1197" s="43">
        <v>1</v>
      </c>
      <c r="G1197" s="43" t="str">
        <f t="shared" si="38"/>
        <v>1.下水道使用料(6)現行使用料施行年月日3.昭和</v>
      </c>
      <c r="H1197" s="44">
        <v>2020</v>
      </c>
      <c r="I1197" s="44">
        <v>0</v>
      </c>
      <c r="J1197" s="44">
        <v>0</v>
      </c>
      <c r="K1197" s="44">
        <v>0</v>
      </c>
      <c r="L1197" s="45" t="str">
        <f t="shared" si="39"/>
        <v>insert into analy_gyoretu values(2020,0,0,0,33,null,1,null,11,1,0,'1.下水道使用料(6)現行使用料施行年月日3.昭和',null,null,null,null);</v>
      </c>
    </row>
    <row r="1198" spans="1:12" ht="24.4" customHeight="1" x14ac:dyDescent="0.15">
      <c r="A1198" s="9" t="s">
        <v>903</v>
      </c>
      <c r="B1198" s="38">
        <v>33</v>
      </c>
      <c r="C1198" s="39" t="s">
        <v>1457</v>
      </c>
      <c r="D1198" s="14">
        <v>1</v>
      </c>
      <c r="E1198" s="14" t="s">
        <v>104</v>
      </c>
      <c r="F1198" s="43">
        <v>2</v>
      </c>
      <c r="G1198" s="43" t="str">
        <f t="shared" si="38"/>
        <v>1.下水道使用料(6)現行使用料施行年月日4.平成</v>
      </c>
      <c r="H1198" s="44">
        <v>2020</v>
      </c>
      <c r="I1198" s="44">
        <v>0</v>
      </c>
      <c r="J1198" s="44">
        <v>0</v>
      </c>
      <c r="K1198" s="44">
        <v>0</v>
      </c>
      <c r="L1198" s="45" t="str">
        <f t="shared" si="39"/>
        <v>insert into analy_gyoretu values(2020,0,0,0,33,null,1,null,11,2,0,'1.下水道使用料(6)現行使用料施行年月日4.平成',null,null,null,null);</v>
      </c>
    </row>
    <row r="1199" spans="1:12" ht="24.4" customHeight="1" x14ac:dyDescent="0.15">
      <c r="A1199" s="9" t="s">
        <v>903</v>
      </c>
      <c r="B1199" s="38">
        <v>33</v>
      </c>
      <c r="C1199" s="39" t="s">
        <v>1458</v>
      </c>
      <c r="D1199" s="14">
        <v>1</v>
      </c>
      <c r="E1199" s="14" t="s">
        <v>104</v>
      </c>
      <c r="F1199" s="43">
        <v>3</v>
      </c>
      <c r="G1199" s="43" t="str">
        <f t="shared" si="38"/>
        <v>1.下水道使用料(6)現行使用料施行年月日5.令和</v>
      </c>
      <c r="H1199" s="44">
        <v>2020</v>
      </c>
      <c r="I1199" s="44">
        <v>0</v>
      </c>
      <c r="J1199" s="44">
        <v>0</v>
      </c>
      <c r="K1199" s="44">
        <v>0</v>
      </c>
      <c r="L1199" s="45" t="str">
        <f t="shared" si="39"/>
        <v>insert into analy_gyoretu values(2020,0,0,0,33,null,1,null,11,3,0,'1.下水道使用料(6)現行使用料施行年月日5.令和',null,null,null,null);</v>
      </c>
    </row>
    <row r="1200" spans="1:12" ht="24.4" customHeight="1" x14ac:dyDescent="0.15">
      <c r="A1200" s="9" t="s">
        <v>903</v>
      </c>
      <c r="B1200" s="38">
        <v>33</v>
      </c>
      <c r="C1200" s="39" t="s">
        <v>1459</v>
      </c>
      <c r="D1200" s="14">
        <v>1</v>
      </c>
      <c r="E1200" s="14" t="s">
        <v>106</v>
      </c>
      <c r="F1200" s="43">
        <v>1</v>
      </c>
      <c r="G1200" s="43" t="str">
        <f t="shared" si="38"/>
        <v>1.下水道使用料(7)前回使用料改定年月日3.昭和</v>
      </c>
      <c r="H1200" s="44">
        <v>2020</v>
      </c>
      <c r="I1200" s="44">
        <v>0</v>
      </c>
      <c r="J1200" s="44">
        <v>0</v>
      </c>
      <c r="K1200" s="44">
        <v>0</v>
      </c>
      <c r="L1200" s="45" t="str">
        <f t="shared" si="39"/>
        <v>insert into analy_gyoretu values(2020,0,0,0,33,null,1,null,12,1,0,'1.下水道使用料(7)前回使用料改定年月日3.昭和',null,null,null,null);</v>
      </c>
    </row>
    <row r="1201" spans="1:12" ht="24.4" customHeight="1" x14ac:dyDescent="0.15">
      <c r="A1201" s="9" t="s">
        <v>903</v>
      </c>
      <c r="B1201" s="38">
        <v>33</v>
      </c>
      <c r="C1201" s="39" t="s">
        <v>1460</v>
      </c>
      <c r="D1201" s="14">
        <v>1</v>
      </c>
      <c r="E1201" s="14" t="s">
        <v>106</v>
      </c>
      <c r="F1201" s="43">
        <v>2</v>
      </c>
      <c r="G1201" s="43" t="str">
        <f t="shared" si="38"/>
        <v>1.下水道使用料(7)前回使用料改定年月日4.平成</v>
      </c>
      <c r="H1201" s="44">
        <v>2020</v>
      </c>
      <c r="I1201" s="44">
        <v>0</v>
      </c>
      <c r="J1201" s="44">
        <v>0</v>
      </c>
      <c r="K1201" s="44">
        <v>0</v>
      </c>
      <c r="L1201" s="45" t="str">
        <f t="shared" si="39"/>
        <v>insert into analy_gyoretu values(2020,0,0,0,33,null,1,null,12,2,0,'1.下水道使用料(7)前回使用料改定年月日4.平成',null,null,null,null);</v>
      </c>
    </row>
    <row r="1202" spans="1:12" ht="24.4" customHeight="1" x14ac:dyDescent="0.15">
      <c r="A1202" s="9" t="s">
        <v>903</v>
      </c>
      <c r="B1202" s="38">
        <v>33</v>
      </c>
      <c r="C1202" s="39" t="s">
        <v>1461</v>
      </c>
      <c r="D1202" s="14">
        <v>1</v>
      </c>
      <c r="E1202" s="14" t="s">
        <v>106</v>
      </c>
      <c r="F1202" s="43">
        <v>3</v>
      </c>
      <c r="G1202" s="43" t="str">
        <f t="shared" si="38"/>
        <v>1.下水道使用料(7)前回使用料改定年月日5.令和</v>
      </c>
      <c r="H1202" s="44">
        <v>2020</v>
      </c>
      <c r="I1202" s="44">
        <v>0</v>
      </c>
      <c r="J1202" s="44">
        <v>0</v>
      </c>
      <c r="K1202" s="44">
        <v>0</v>
      </c>
      <c r="L1202" s="45" t="str">
        <f t="shared" si="39"/>
        <v>insert into analy_gyoretu values(2020,0,0,0,33,null,1,null,12,3,0,'1.下水道使用料(7)前回使用料改定年月日5.令和',null,null,null,null);</v>
      </c>
    </row>
    <row r="1203" spans="1:12" ht="24.4" customHeight="1" x14ac:dyDescent="0.15">
      <c r="A1203" s="9" t="s">
        <v>903</v>
      </c>
      <c r="B1203" s="38">
        <v>33</v>
      </c>
      <c r="C1203" s="39" t="s">
        <v>1462</v>
      </c>
      <c r="D1203" s="14">
        <v>1</v>
      </c>
      <c r="E1203" s="14" t="s">
        <v>108</v>
      </c>
      <c r="F1203" s="43">
        <v>0</v>
      </c>
      <c r="G1203" s="43" t="str">
        <f t="shared" si="38"/>
        <v>1.下水道使用料(8)現行使用料ア一般家庭用20m3／月(円)</v>
      </c>
      <c r="H1203" s="44">
        <v>2020</v>
      </c>
      <c r="I1203" s="44">
        <v>0</v>
      </c>
      <c r="J1203" s="44">
        <v>0</v>
      </c>
      <c r="K1203" s="44">
        <v>0</v>
      </c>
      <c r="L1203" s="45" t="str">
        <f t="shared" si="39"/>
        <v>insert into analy_gyoretu values(2020,0,0,0,33,null,1,null,13,0,0,'1.下水道使用料(8)現行使用料ア一般家庭用20m3／月(円)',null,null,null,null);</v>
      </c>
    </row>
    <row r="1204" spans="1:12" ht="24.4" customHeight="1" x14ac:dyDescent="0.15">
      <c r="A1204" s="9" t="s">
        <v>903</v>
      </c>
      <c r="B1204" s="38">
        <v>33</v>
      </c>
      <c r="C1204" s="39" t="s">
        <v>1463</v>
      </c>
      <c r="D1204" s="14">
        <v>1</v>
      </c>
      <c r="E1204" s="14" t="s">
        <v>110</v>
      </c>
      <c r="F1204" s="43">
        <v>0</v>
      </c>
      <c r="G1204" s="43" t="str">
        <f t="shared" si="38"/>
        <v>1.下水道使用料(8)現行使用料イ業務用100m3／月(円)</v>
      </c>
      <c r="H1204" s="44">
        <v>2020</v>
      </c>
      <c r="I1204" s="44">
        <v>0</v>
      </c>
      <c r="J1204" s="44">
        <v>0</v>
      </c>
      <c r="K1204" s="44">
        <v>0</v>
      </c>
      <c r="L1204" s="45" t="str">
        <f t="shared" si="39"/>
        <v>insert into analy_gyoretu values(2020,0,0,0,33,null,1,null,14,0,0,'1.下水道使用料(8)現行使用料イ業務用100m3／月(円)',null,null,null,null);</v>
      </c>
    </row>
    <row r="1205" spans="1:12" ht="24.4" customHeight="1" x14ac:dyDescent="0.15">
      <c r="A1205" s="9" t="s">
        <v>903</v>
      </c>
      <c r="B1205" s="38">
        <v>33</v>
      </c>
      <c r="C1205" s="39" t="s">
        <v>1464</v>
      </c>
      <c r="D1205" s="14">
        <v>1</v>
      </c>
      <c r="E1205" s="14" t="s">
        <v>112</v>
      </c>
      <c r="F1205" s="43">
        <v>0</v>
      </c>
      <c r="G1205" s="43" t="str">
        <f t="shared" si="38"/>
        <v>1.下水道使用料(8)現行使用料ウ業務用500m3／月(円)</v>
      </c>
      <c r="H1205" s="44">
        <v>2020</v>
      </c>
      <c r="I1205" s="44">
        <v>0</v>
      </c>
      <c r="J1205" s="44">
        <v>0</v>
      </c>
      <c r="K1205" s="44">
        <v>0</v>
      </c>
      <c r="L1205" s="45" t="str">
        <f t="shared" si="39"/>
        <v>insert into analy_gyoretu values(2020,0,0,0,33,null,1,null,15,0,0,'1.下水道使用料(8)現行使用料ウ業務用500m3／月(円)',null,null,null,null);</v>
      </c>
    </row>
    <row r="1206" spans="1:12" ht="24.4" customHeight="1" x14ac:dyDescent="0.15">
      <c r="A1206" s="9" t="s">
        <v>903</v>
      </c>
      <c r="B1206" s="38">
        <v>33</v>
      </c>
      <c r="C1206" s="39" t="s">
        <v>1465</v>
      </c>
      <c r="D1206" s="14">
        <v>1</v>
      </c>
      <c r="E1206" s="14" t="s">
        <v>114</v>
      </c>
      <c r="F1206" s="43">
        <v>0</v>
      </c>
      <c r="G1206" s="43" t="str">
        <f t="shared" si="38"/>
        <v>1.下水道使用料(8)現行使用料エ業務用1,000m3／月(円)</v>
      </c>
      <c r="H1206" s="44">
        <v>2020</v>
      </c>
      <c r="I1206" s="44">
        <v>0</v>
      </c>
      <c r="J1206" s="44">
        <v>0</v>
      </c>
      <c r="K1206" s="44">
        <v>0</v>
      </c>
      <c r="L1206" s="45" t="str">
        <f t="shared" si="39"/>
        <v>insert into analy_gyoretu values(2020,0,0,0,33,null,1,null,16,0,0,'1.下水道使用料(8)現行使用料エ業務用1,000m3／月(円)',null,null,null,null);</v>
      </c>
    </row>
    <row r="1207" spans="1:12" ht="24.4" customHeight="1" x14ac:dyDescent="0.15">
      <c r="A1207" s="9" t="s">
        <v>903</v>
      </c>
      <c r="B1207" s="38">
        <v>33</v>
      </c>
      <c r="C1207" s="39" t="s">
        <v>1466</v>
      </c>
      <c r="D1207" s="14">
        <v>1</v>
      </c>
      <c r="E1207" s="14" t="s">
        <v>116</v>
      </c>
      <c r="F1207" s="43">
        <v>0</v>
      </c>
      <c r="G1207" s="43" t="str">
        <f t="shared" si="38"/>
        <v>1.下水道使用料(8)現行使用料オ業務用5,000m3／月(円)</v>
      </c>
      <c r="H1207" s="44">
        <v>2020</v>
      </c>
      <c r="I1207" s="44">
        <v>0</v>
      </c>
      <c r="J1207" s="44">
        <v>0</v>
      </c>
      <c r="K1207" s="44">
        <v>0</v>
      </c>
      <c r="L1207" s="45" t="str">
        <f t="shared" si="39"/>
        <v>insert into analy_gyoretu values(2020,0,0,0,33,null,1,null,17,0,0,'1.下水道使用料(8)現行使用料オ業務用5,000m3／月(円)',null,null,null,null);</v>
      </c>
    </row>
    <row r="1208" spans="1:12" ht="24.4" customHeight="1" x14ac:dyDescent="0.15">
      <c r="A1208" s="9" t="s">
        <v>903</v>
      </c>
      <c r="B1208" s="38">
        <v>33</v>
      </c>
      <c r="C1208" s="39" t="s">
        <v>1467</v>
      </c>
      <c r="D1208" s="14">
        <v>1</v>
      </c>
      <c r="E1208" s="14" t="s">
        <v>118</v>
      </c>
      <c r="F1208" s="43">
        <v>0</v>
      </c>
      <c r="G1208" s="43" t="str">
        <f t="shared" si="38"/>
        <v>1.下水道使用料(8)現行使用料カ業務用10,000m3／月(円)</v>
      </c>
      <c r="H1208" s="44">
        <v>2020</v>
      </c>
      <c r="I1208" s="44">
        <v>0</v>
      </c>
      <c r="J1208" s="44">
        <v>0</v>
      </c>
      <c r="K1208" s="44">
        <v>0</v>
      </c>
      <c r="L1208" s="45" t="str">
        <f t="shared" si="39"/>
        <v>insert into analy_gyoretu values(2020,0,0,0,33,null,1,null,18,0,0,'1.下水道使用料(8)現行使用料カ業務用10,000m3／月(円)',null,null,null,null);</v>
      </c>
    </row>
    <row r="1209" spans="1:12" ht="24.4" customHeight="1" x14ac:dyDescent="0.15">
      <c r="A1209" s="9" t="s">
        <v>903</v>
      </c>
      <c r="B1209" s="38">
        <v>33</v>
      </c>
      <c r="C1209" s="39" t="s">
        <v>1468</v>
      </c>
      <c r="D1209" s="14">
        <v>1</v>
      </c>
      <c r="E1209" s="14" t="s">
        <v>120</v>
      </c>
      <c r="F1209" s="43">
        <v>0</v>
      </c>
      <c r="G1209" s="43" t="str">
        <f t="shared" si="38"/>
        <v>1.下水道使用料(9)規模別水量(m3)ア20m3／月以下</v>
      </c>
      <c r="H1209" s="44">
        <v>2020</v>
      </c>
      <c r="I1209" s="44">
        <v>0</v>
      </c>
      <c r="J1209" s="44">
        <v>0</v>
      </c>
      <c r="K1209" s="44">
        <v>0</v>
      </c>
      <c r="L1209" s="45" t="str">
        <f t="shared" si="39"/>
        <v>insert into analy_gyoretu values(2020,0,0,0,33,null,1,null,19,0,0,'1.下水道使用料(9)規模別水量(m3)ア20m3／月以下',null,null,null,null);</v>
      </c>
    </row>
    <row r="1210" spans="1:12" ht="24.4" customHeight="1" x14ac:dyDescent="0.15">
      <c r="A1210" s="9" t="s">
        <v>903</v>
      </c>
      <c r="B1210" s="38">
        <v>33</v>
      </c>
      <c r="C1210" s="39" t="s">
        <v>1469</v>
      </c>
      <c r="D1210" s="14">
        <v>1</v>
      </c>
      <c r="E1210" s="14" t="s">
        <v>122</v>
      </c>
      <c r="F1210" s="43">
        <v>0</v>
      </c>
      <c r="G1210" s="43" t="str">
        <f t="shared" si="38"/>
        <v>1.下水道使用料(9)規模別水量(m3)イ21m3／月～100m3／月</v>
      </c>
      <c r="H1210" s="44">
        <v>2020</v>
      </c>
      <c r="I1210" s="44">
        <v>0</v>
      </c>
      <c r="J1210" s="44">
        <v>0</v>
      </c>
      <c r="K1210" s="44">
        <v>0</v>
      </c>
      <c r="L1210" s="45" t="str">
        <f t="shared" si="39"/>
        <v>insert into analy_gyoretu values(2020,0,0,0,33,null,1,null,20,0,0,'1.下水道使用料(9)規模別水量(m3)イ21m3／月～100m3／月',null,null,null,null);</v>
      </c>
    </row>
    <row r="1211" spans="1:12" ht="24.4" customHeight="1" x14ac:dyDescent="0.15">
      <c r="A1211" s="9" t="s">
        <v>903</v>
      </c>
      <c r="B1211" s="38">
        <v>33</v>
      </c>
      <c r="C1211" s="39" t="s">
        <v>1470</v>
      </c>
      <c r="D1211" s="14">
        <v>1</v>
      </c>
      <c r="E1211" s="14" t="s">
        <v>123</v>
      </c>
      <c r="F1211" s="43">
        <v>0</v>
      </c>
      <c r="G1211" s="43" t="str">
        <f t="shared" si="38"/>
        <v>1.下水道使用料(9)規模別水量(m3)ウ101m3／月～200m3／月</v>
      </c>
      <c r="H1211" s="44">
        <v>2020</v>
      </c>
      <c r="I1211" s="44">
        <v>0</v>
      </c>
      <c r="J1211" s="44">
        <v>0</v>
      </c>
      <c r="K1211" s="44">
        <v>0</v>
      </c>
      <c r="L1211" s="45" t="str">
        <f t="shared" si="39"/>
        <v>insert into analy_gyoretu values(2020,0,0,0,33,null,1,null,21,0,0,'1.下水道使用料(9)規模別水量(m3)ウ101m3／月～200m3／月',null,null,null,null);</v>
      </c>
    </row>
    <row r="1212" spans="1:12" ht="24.4" customHeight="1" x14ac:dyDescent="0.15">
      <c r="A1212" s="9" t="s">
        <v>903</v>
      </c>
      <c r="B1212" s="38">
        <v>33</v>
      </c>
      <c r="C1212" s="39" t="s">
        <v>1471</v>
      </c>
      <c r="D1212" s="14">
        <v>1</v>
      </c>
      <c r="E1212" s="14" t="s">
        <v>125</v>
      </c>
      <c r="F1212" s="43">
        <v>0</v>
      </c>
      <c r="G1212" s="43" t="str">
        <f t="shared" si="38"/>
        <v>1.下水道使用料(9)規模別水量(m3)エ201m3／月～500m3／月</v>
      </c>
      <c r="H1212" s="44">
        <v>2020</v>
      </c>
      <c r="I1212" s="44">
        <v>0</v>
      </c>
      <c r="J1212" s="44">
        <v>0</v>
      </c>
      <c r="K1212" s="44">
        <v>0</v>
      </c>
      <c r="L1212" s="45" t="str">
        <f t="shared" si="39"/>
        <v>insert into analy_gyoretu values(2020,0,0,0,33,null,1,null,22,0,0,'1.下水道使用料(9)規模別水量(m3)エ201m3／月～500m3／月',null,null,null,null);</v>
      </c>
    </row>
    <row r="1213" spans="1:12" ht="24.4" customHeight="1" x14ac:dyDescent="0.15">
      <c r="A1213" s="9" t="s">
        <v>903</v>
      </c>
      <c r="B1213" s="38">
        <v>33</v>
      </c>
      <c r="C1213" s="39" t="s">
        <v>1472</v>
      </c>
      <c r="D1213" s="14">
        <v>1</v>
      </c>
      <c r="E1213" s="14" t="s">
        <v>127</v>
      </c>
      <c r="F1213" s="43">
        <v>0</v>
      </c>
      <c r="G1213" s="43" t="str">
        <f t="shared" si="38"/>
        <v>1.下水道使用料(9)規模別水量(m3)オ501m3／月～1,000m3／月</v>
      </c>
      <c r="H1213" s="44">
        <v>2020</v>
      </c>
      <c r="I1213" s="44">
        <v>0</v>
      </c>
      <c r="J1213" s="44">
        <v>0</v>
      </c>
      <c r="K1213" s="44">
        <v>0</v>
      </c>
      <c r="L1213" s="45" t="str">
        <f t="shared" si="39"/>
        <v>insert into analy_gyoretu values(2020,0,0,0,33,null,1,null,23,0,0,'1.下水道使用料(9)規模別水量(m3)オ501m3／月～1,000m3／月',null,null,null,null);</v>
      </c>
    </row>
    <row r="1214" spans="1:12" ht="24.4" customHeight="1" x14ac:dyDescent="0.15">
      <c r="A1214" s="9" t="s">
        <v>903</v>
      </c>
      <c r="B1214" s="38">
        <v>33</v>
      </c>
      <c r="C1214" s="39" t="s">
        <v>1473</v>
      </c>
      <c r="D1214" s="14">
        <v>1</v>
      </c>
      <c r="E1214" s="14" t="s">
        <v>129</v>
      </c>
      <c r="F1214" s="43">
        <v>0</v>
      </c>
      <c r="G1214" s="43" t="str">
        <f t="shared" si="38"/>
        <v>1.下水道使用料(9)規模別水量(m3)カ1,001m3／月～5,000m3／月</v>
      </c>
      <c r="H1214" s="44">
        <v>2020</v>
      </c>
      <c r="I1214" s="44">
        <v>0</v>
      </c>
      <c r="J1214" s="44">
        <v>0</v>
      </c>
      <c r="K1214" s="44">
        <v>0</v>
      </c>
      <c r="L1214" s="45" t="str">
        <f t="shared" si="39"/>
        <v>insert into analy_gyoretu values(2020,0,0,0,33,null,1,null,24,0,0,'1.下水道使用料(9)規模別水量(m3)カ1,001m3／月～5,000m3／月',null,null,null,null);</v>
      </c>
    </row>
    <row r="1215" spans="1:12" ht="24.4" customHeight="1" x14ac:dyDescent="0.15">
      <c r="A1215" s="9" t="s">
        <v>903</v>
      </c>
      <c r="B1215" s="38">
        <v>33</v>
      </c>
      <c r="C1215" s="39" t="s">
        <v>1474</v>
      </c>
      <c r="D1215" s="14">
        <v>1</v>
      </c>
      <c r="E1215" s="14" t="s">
        <v>131</v>
      </c>
      <c r="F1215" s="43">
        <v>0</v>
      </c>
      <c r="G1215" s="43" t="str">
        <f t="shared" si="38"/>
        <v>1.下水道使用料(9)規模別水量(m3)キ5,001m3／月～10,000m3／月</v>
      </c>
      <c r="H1215" s="44">
        <v>2020</v>
      </c>
      <c r="I1215" s="44">
        <v>0</v>
      </c>
      <c r="J1215" s="44">
        <v>0</v>
      </c>
      <c r="K1215" s="44">
        <v>0</v>
      </c>
      <c r="L1215" s="45" t="str">
        <f t="shared" si="39"/>
        <v>insert into analy_gyoretu values(2020,0,0,0,33,null,1,null,25,0,0,'1.下水道使用料(9)規模別水量(m3)キ5,001m3／月～10,000m3／月',null,null,null,null);</v>
      </c>
    </row>
    <row r="1216" spans="1:12" ht="24.4" customHeight="1" x14ac:dyDescent="0.15">
      <c r="A1216" s="9" t="s">
        <v>903</v>
      </c>
      <c r="B1216" s="38">
        <v>33</v>
      </c>
      <c r="C1216" s="39" t="s">
        <v>1475</v>
      </c>
      <c r="D1216" s="14">
        <v>1</v>
      </c>
      <c r="E1216" s="14" t="s">
        <v>133</v>
      </c>
      <c r="F1216" s="43">
        <v>0</v>
      </c>
      <c r="G1216" s="43" t="str">
        <f t="shared" ref="G1216:G1278" si="40">SUBSTITUTE(SUBSTITUTE(TRIM(C1216)," ",""),"　","")</f>
        <v>1.下水道使用料(9)規模別水量(m3)ク10,001m3／月以上</v>
      </c>
      <c r="H1216" s="44">
        <v>2020</v>
      </c>
      <c r="I1216" s="44">
        <v>0</v>
      </c>
      <c r="J1216" s="44">
        <v>0</v>
      </c>
      <c r="K1216" s="44">
        <v>0</v>
      </c>
      <c r="L1216" s="45" t="str">
        <f t="shared" si="39"/>
        <v>insert into analy_gyoretu values(2020,0,0,0,33,null,1,null,26,0,0,'1.下水道使用料(9)規模別水量(m3)ク10,001m3／月以上',null,null,null,null);</v>
      </c>
    </row>
    <row r="1217" spans="1:12" ht="24.4" customHeight="1" x14ac:dyDescent="0.15">
      <c r="A1217" s="9" t="s">
        <v>903</v>
      </c>
      <c r="B1217" s="38">
        <v>33</v>
      </c>
      <c r="C1217" s="39" t="s">
        <v>1476</v>
      </c>
      <c r="D1217" s="14">
        <v>1</v>
      </c>
      <c r="E1217" s="14" t="s">
        <v>142</v>
      </c>
      <c r="F1217" s="43">
        <v>0</v>
      </c>
      <c r="G1217" s="43" t="str">
        <f t="shared" si="40"/>
        <v>1.下水道使用料(10)使用料改定ア実質使用料改定率ア）一般家庭用20m3／月(%)</v>
      </c>
      <c r="H1217" s="44">
        <v>2020</v>
      </c>
      <c r="I1217" s="44">
        <v>0</v>
      </c>
      <c r="J1217" s="44">
        <v>0</v>
      </c>
      <c r="K1217" s="44">
        <v>0</v>
      </c>
      <c r="L1217" s="45" t="str">
        <f t="shared" si="39"/>
        <v>insert into analy_gyoretu values(2020,0,0,0,33,null,1,null,32,0,0,'1.下水道使用料(10)使用料改定ア実質使用料改定率ア）一般家庭用20m3／月(%)',null,null,null,null);</v>
      </c>
    </row>
    <row r="1218" spans="1:12" ht="24.4" customHeight="1" x14ac:dyDescent="0.15">
      <c r="A1218" s="9" t="s">
        <v>903</v>
      </c>
      <c r="B1218" s="38">
        <v>33</v>
      </c>
      <c r="C1218" s="39" t="s">
        <v>1477</v>
      </c>
      <c r="D1218" s="14">
        <v>1</v>
      </c>
      <c r="E1218" s="14" t="s">
        <v>144</v>
      </c>
      <c r="F1218" s="43">
        <v>0</v>
      </c>
      <c r="G1218" s="43" t="str">
        <f t="shared" si="40"/>
        <v>1.下水道使用料(10)使用料改定ア実質使用料改定率イ）平均(%)</v>
      </c>
      <c r="H1218" s="44">
        <v>2020</v>
      </c>
      <c r="I1218" s="44">
        <v>0</v>
      </c>
      <c r="J1218" s="44">
        <v>0</v>
      </c>
      <c r="K1218" s="44">
        <v>0</v>
      </c>
      <c r="L1218" s="45" t="str">
        <f t="shared" si="39"/>
        <v>insert into analy_gyoretu values(2020,0,0,0,33,null,1,null,33,0,0,'1.下水道使用料(10)使用料改定ア実質使用料改定率イ）平均(%)',null,null,null,null);</v>
      </c>
    </row>
    <row r="1219" spans="1:12" ht="24.4" customHeight="1" x14ac:dyDescent="0.15">
      <c r="A1219" s="9" t="s">
        <v>903</v>
      </c>
      <c r="B1219" s="38">
        <v>33</v>
      </c>
      <c r="C1219" s="39" t="s">
        <v>1478</v>
      </c>
      <c r="D1219" s="14">
        <v>1</v>
      </c>
      <c r="E1219" s="14" t="s">
        <v>146</v>
      </c>
      <c r="F1219" s="43">
        <v>0</v>
      </c>
      <c r="G1219" s="43" t="str">
        <f t="shared" si="40"/>
        <v>1.下水道使用料(10)使用料改定イ使用料算定期間（年）</v>
      </c>
      <c r="H1219" s="44">
        <v>2020</v>
      </c>
      <c r="I1219" s="44">
        <v>0</v>
      </c>
      <c r="J1219" s="44">
        <v>0</v>
      </c>
      <c r="K1219" s="44">
        <v>0</v>
      </c>
      <c r="L1219" s="45" t="str">
        <f t="shared" ref="L1219:L1282" si="41">"insert into analy_gyoretu values(" &amp;H1219&amp;","&amp;I1219&amp;","&amp;J1219&amp;","&amp;K1219&amp;","&amp;B1219&amp;",null,"&amp;D1219&amp;",null,"&amp;SUBSTITUTE(SUBSTITUTE(E1219,"(",""),")","")&amp;"," &amp; F1219 &amp; ",0,'"&amp;G1219&amp;"',null,null,null,null);"</f>
        <v>insert into analy_gyoretu values(2020,0,0,0,33,null,1,null,34,0,0,'1.下水道使用料(10)使用料改定イ使用料算定期間（年）',null,null,null,null);</v>
      </c>
    </row>
    <row r="1220" spans="1:12" ht="24.4" customHeight="1" x14ac:dyDescent="0.15">
      <c r="A1220" s="9" t="s">
        <v>903</v>
      </c>
      <c r="B1220" s="38">
        <v>33</v>
      </c>
      <c r="C1220" s="39" t="s">
        <v>1441</v>
      </c>
      <c r="D1220" s="14">
        <v>1</v>
      </c>
      <c r="E1220" s="14" t="s">
        <v>148</v>
      </c>
      <c r="F1220" s="43">
        <v>1</v>
      </c>
      <c r="G1220" s="43" t="str">
        <f>SUBSTITUTE(SUBSTITUTE(TRIM(C1220)," ",""),"　","")</f>
        <v>1.下水道使用料(11)消費税及び地方消費税の転嫁状況01全部転嫁</v>
      </c>
      <c r="H1220" s="44">
        <v>2020</v>
      </c>
      <c r="I1220" s="44">
        <v>0</v>
      </c>
      <c r="J1220" s="44">
        <v>0</v>
      </c>
      <c r="K1220" s="44">
        <v>0</v>
      </c>
      <c r="L1220" s="45" t="str">
        <f t="shared" si="41"/>
        <v>insert into analy_gyoretu values(2020,0,0,0,33,null,1,null,35,1,0,'1.下水道使用料(11)消費税及び地方消費税の転嫁状況01全部転嫁',null,null,null,null);</v>
      </c>
    </row>
    <row r="1221" spans="1:12" ht="24.4" customHeight="1" x14ac:dyDescent="0.15">
      <c r="A1221" s="9" t="s">
        <v>903</v>
      </c>
      <c r="B1221" s="38">
        <v>33</v>
      </c>
      <c r="C1221" s="47" t="s">
        <v>1501</v>
      </c>
      <c r="D1221" s="14">
        <v>1</v>
      </c>
      <c r="E1221" s="14" t="s">
        <v>148</v>
      </c>
      <c r="F1221" s="43">
        <v>2</v>
      </c>
      <c r="G1221" s="43" t="str">
        <f t="shared" si="40"/>
        <v>1.下水道使用料(11)消費税及び地方消費税の転嫁状況02一部転嫁</v>
      </c>
      <c r="H1221" s="44">
        <v>2020</v>
      </c>
      <c r="I1221" s="44">
        <v>0</v>
      </c>
      <c r="J1221" s="44">
        <v>0</v>
      </c>
      <c r="K1221" s="44">
        <v>0</v>
      </c>
      <c r="L1221" s="45" t="str">
        <f t="shared" si="41"/>
        <v>insert into analy_gyoretu values(2020,0,0,0,33,null,1,null,35,2,0,'1.下水道使用料(11)消費税及び地方消費税の転嫁状況02一部転嫁',null,null,null,null);</v>
      </c>
    </row>
    <row r="1222" spans="1:12" ht="24.4" customHeight="1" x14ac:dyDescent="0.15">
      <c r="A1222" s="9" t="s">
        <v>903</v>
      </c>
      <c r="B1222" s="38">
        <v>33</v>
      </c>
      <c r="C1222" s="39" t="s">
        <v>1442</v>
      </c>
      <c r="D1222" s="14">
        <v>1</v>
      </c>
      <c r="E1222" s="14" t="s">
        <v>148</v>
      </c>
      <c r="F1222" s="43">
        <v>3</v>
      </c>
      <c r="G1222" s="43" t="str">
        <f t="shared" si="40"/>
        <v>1.下水道使用料(11)消費税及び地方消費税の転嫁状況03未転嫁</v>
      </c>
      <c r="H1222" s="44">
        <v>2020</v>
      </c>
      <c r="I1222" s="44">
        <v>0</v>
      </c>
      <c r="J1222" s="44">
        <v>0</v>
      </c>
      <c r="K1222" s="44">
        <v>0</v>
      </c>
      <c r="L1222" s="45" t="str">
        <f t="shared" si="41"/>
        <v>insert into analy_gyoretu values(2020,0,0,0,33,null,1,null,35,3,0,'1.下水道使用料(11)消費税及び地方消費税の転嫁状況03未転嫁',null,null,null,null);</v>
      </c>
    </row>
    <row r="1223" spans="1:12" ht="24.4" customHeight="1" x14ac:dyDescent="0.15">
      <c r="A1223" s="9" t="s">
        <v>903</v>
      </c>
      <c r="B1223" s="38">
        <v>33</v>
      </c>
      <c r="C1223" s="47" t="s">
        <v>1443</v>
      </c>
      <c r="D1223" s="14">
        <v>1</v>
      </c>
      <c r="E1223" s="14" t="s">
        <v>150</v>
      </c>
      <c r="F1223" s="43">
        <v>1</v>
      </c>
      <c r="G1223" s="43" t="str">
        <f t="shared" si="40"/>
        <v>2.流域下水道管理運営費負担金(1)負担金対象経費ア段階区分該当なし</v>
      </c>
      <c r="H1223" s="44">
        <v>2020</v>
      </c>
      <c r="I1223" s="44">
        <v>0</v>
      </c>
      <c r="J1223" s="44">
        <v>0</v>
      </c>
      <c r="K1223" s="44">
        <v>0</v>
      </c>
      <c r="L1223" s="45" t="str">
        <f t="shared" si="41"/>
        <v>insert into analy_gyoretu values(2020,0,0,0,33,null,1,null,36,1,0,'2.流域下水道管理運営費負担金(1)負担金対象経費ア段階区分該当なし',null,null,null,null);</v>
      </c>
    </row>
    <row r="1224" spans="1:12" ht="24.4" customHeight="1" x14ac:dyDescent="0.15">
      <c r="A1224" s="9" t="s">
        <v>903</v>
      </c>
      <c r="B1224" s="38">
        <v>33</v>
      </c>
      <c r="C1224" s="47" t="s">
        <v>1444</v>
      </c>
      <c r="D1224" s="14">
        <v>1</v>
      </c>
      <c r="E1224" s="14" t="s">
        <v>150</v>
      </c>
      <c r="F1224" s="43">
        <v>2</v>
      </c>
      <c r="G1224" s="43" t="str">
        <f t="shared" si="40"/>
        <v>2.流域下水道管理運営費負担金(1)負担金対象経費ア段階区分維持管理費,資本費の全部</v>
      </c>
      <c r="H1224" s="44">
        <v>2020</v>
      </c>
      <c r="I1224" s="44">
        <v>0</v>
      </c>
      <c r="J1224" s="44">
        <v>0</v>
      </c>
      <c r="K1224" s="44">
        <v>0</v>
      </c>
      <c r="L1224" s="45" t="str">
        <f t="shared" si="41"/>
        <v>insert into analy_gyoretu values(2020,0,0,0,33,null,1,null,36,2,0,'2.流域下水道管理運営費負担金(1)負担金対象経費ア段階区分維持管理費,資本費の全部',null,null,null,null);</v>
      </c>
    </row>
    <row r="1225" spans="1:12" ht="24.4" customHeight="1" x14ac:dyDescent="0.15">
      <c r="A1225" s="9" t="s">
        <v>903</v>
      </c>
      <c r="B1225" s="38">
        <v>33</v>
      </c>
      <c r="C1225" s="39" t="s">
        <v>1445</v>
      </c>
      <c r="D1225" s="14">
        <v>1</v>
      </c>
      <c r="E1225" s="14" t="s">
        <v>150</v>
      </c>
      <c r="F1225" s="43">
        <v>3</v>
      </c>
      <c r="G1225" s="43" t="str">
        <f t="shared" si="40"/>
        <v>2.流域下水道管理運営費負担金(1)負担金対象経費ア段階区分維持管理費の全部資本費の一部</v>
      </c>
      <c r="H1225" s="44">
        <v>2020</v>
      </c>
      <c r="I1225" s="44">
        <v>0</v>
      </c>
      <c r="J1225" s="44">
        <v>0</v>
      </c>
      <c r="K1225" s="44">
        <v>0</v>
      </c>
      <c r="L1225" s="45" t="str">
        <f t="shared" si="41"/>
        <v>insert into analy_gyoretu values(2020,0,0,0,33,null,1,null,36,3,0,'2.流域下水道管理運営費負担金(1)負担金対象経費ア段階区分維持管理費の全部資本費の一部',null,null,null,null);</v>
      </c>
    </row>
    <row r="1226" spans="1:12" ht="24.4" customHeight="1" x14ac:dyDescent="0.15">
      <c r="A1226" s="9" t="s">
        <v>903</v>
      </c>
      <c r="B1226" s="38">
        <v>33</v>
      </c>
      <c r="C1226" s="39" t="s">
        <v>1446</v>
      </c>
      <c r="D1226" s="14">
        <v>1</v>
      </c>
      <c r="E1226" s="14" t="s">
        <v>150</v>
      </c>
      <c r="F1226" s="43">
        <v>4</v>
      </c>
      <c r="G1226" s="43" t="str">
        <f t="shared" si="40"/>
        <v>2.流域下水道管理運営費負担金(1)負担金対象経費ア段階区分維持管理費の全部</v>
      </c>
      <c r="H1226" s="44">
        <v>2020</v>
      </c>
      <c r="I1226" s="44">
        <v>0</v>
      </c>
      <c r="J1226" s="44">
        <v>0</v>
      </c>
      <c r="K1226" s="44">
        <v>0</v>
      </c>
      <c r="L1226" s="45" t="str">
        <f t="shared" si="41"/>
        <v>insert into analy_gyoretu values(2020,0,0,0,33,null,1,null,36,4,0,'2.流域下水道管理運営費負担金(1)負担金対象経費ア段階区分維持管理費の全部',null,null,null,null);</v>
      </c>
    </row>
    <row r="1227" spans="1:12" ht="24.4" customHeight="1" x14ac:dyDescent="0.15">
      <c r="A1227" s="9" t="s">
        <v>903</v>
      </c>
      <c r="B1227" s="38">
        <v>33</v>
      </c>
      <c r="C1227" s="39" t="s">
        <v>1447</v>
      </c>
      <c r="D1227" s="14">
        <v>1</v>
      </c>
      <c r="E1227" s="14" t="s">
        <v>150</v>
      </c>
      <c r="F1227" s="43">
        <v>5</v>
      </c>
      <c r="G1227" s="43" t="str">
        <f t="shared" si="40"/>
        <v>2.流域下水道管理運営費負担金(1)負担金対象経費ア段階区分維持管理費の一部</v>
      </c>
      <c r="H1227" s="44">
        <v>2020</v>
      </c>
      <c r="I1227" s="44">
        <v>0</v>
      </c>
      <c r="J1227" s="44">
        <v>0</v>
      </c>
      <c r="K1227" s="44">
        <v>0</v>
      </c>
      <c r="L1227" s="45" t="str">
        <f t="shared" si="41"/>
        <v>insert into analy_gyoretu values(2020,0,0,0,33,null,1,null,36,5,0,'2.流域下水道管理運営費負担金(1)負担金対象経費ア段階区分維持管理費の一部',null,null,null,null);</v>
      </c>
    </row>
    <row r="1228" spans="1:12" ht="24.4" customHeight="1" x14ac:dyDescent="0.15">
      <c r="A1228" s="9" t="s">
        <v>903</v>
      </c>
      <c r="B1228" s="38">
        <v>33</v>
      </c>
      <c r="C1228" s="39" t="s">
        <v>1448</v>
      </c>
      <c r="D1228" s="14">
        <v>1</v>
      </c>
      <c r="E1228" s="14" t="s">
        <v>152</v>
      </c>
      <c r="F1228" s="43">
        <v>0</v>
      </c>
      <c r="G1228" s="43" t="str">
        <f t="shared" si="40"/>
        <v>2.流域下水道管理運営費負担金(1)負担金対象経費イ算入率</v>
      </c>
      <c r="H1228" s="44">
        <v>2020</v>
      </c>
      <c r="I1228" s="44">
        <v>0</v>
      </c>
      <c r="J1228" s="44">
        <v>0</v>
      </c>
      <c r="K1228" s="44">
        <v>0</v>
      </c>
      <c r="L1228" s="45" t="str">
        <f t="shared" si="41"/>
        <v>insert into analy_gyoretu values(2020,0,0,0,33,null,1,null,37,0,0,'2.流域下水道管理運営費負担金(1)負担金対象経費イ算入率',null,null,null,null);</v>
      </c>
    </row>
    <row r="1229" spans="1:12" ht="24.4" customHeight="1" x14ac:dyDescent="0.15">
      <c r="A1229" s="9" t="s">
        <v>903</v>
      </c>
      <c r="B1229" s="38">
        <v>33</v>
      </c>
      <c r="C1229" s="39" t="s">
        <v>1449</v>
      </c>
      <c r="D1229" s="14">
        <v>1</v>
      </c>
      <c r="E1229" s="14" t="s">
        <v>153</v>
      </c>
      <c r="F1229" s="43">
        <v>1</v>
      </c>
      <c r="G1229" s="43" t="str">
        <f t="shared" si="40"/>
        <v>2.流域下水道管理運営費負担金(2)負担金体系01実排水従量制</v>
      </c>
      <c r="H1229" s="44">
        <v>2020</v>
      </c>
      <c r="I1229" s="44">
        <v>0</v>
      </c>
      <c r="J1229" s="44">
        <v>0</v>
      </c>
      <c r="K1229" s="44">
        <v>0</v>
      </c>
      <c r="L1229" s="45" t="str">
        <f t="shared" si="41"/>
        <v>insert into analy_gyoretu values(2020,0,0,0,33,null,1,null,38,1,0,'2.流域下水道管理運営費負担金(2)負担金体系01実排水従量制',null,null,null,null);</v>
      </c>
    </row>
    <row r="1230" spans="1:12" ht="24.4" customHeight="1" x14ac:dyDescent="0.15">
      <c r="A1230" s="9" t="s">
        <v>903</v>
      </c>
      <c r="B1230" s="38">
        <v>33</v>
      </c>
      <c r="C1230" s="39" t="s">
        <v>1450</v>
      </c>
      <c r="D1230" s="14">
        <v>1</v>
      </c>
      <c r="E1230" s="14" t="s">
        <v>153</v>
      </c>
      <c r="F1230" s="43">
        <v>2</v>
      </c>
      <c r="G1230" s="43" t="str">
        <f t="shared" si="40"/>
        <v>2.流域下水道管理運営費負担金(2)負担金体系02計画排水従量制</v>
      </c>
      <c r="H1230" s="44">
        <v>2020</v>
      </c>
      <c r="I1230" s="44">
        <v>0</v>
      </c>
      <c r="J1230" s="44">
        <v>0</v>
      </c>
      <c r="K1230" s="44">
        <v>0</v>
      </c>
      <c r="L1230" s="45" t="str">
        <f t="shared" si="41"/>
        <v>insert into analy_gyoretu values(2020,0,0,0,33,null,1,null,38,2,0,'2.流域下水道管理運営費負担金(2)負担金体系02計画排水従量制',null,null,null,null);</v>
      </c>
    </row>
    <row r="1231" spans="1:12" ht="24.4" customHeight="1" x14ac:dyDescent="0.15">
      <c r="A1231" s="9" t="s">
        <v>903</v>
      </c>
      <c r="B1231" s="38">
        <v>33</v>
      </c>
      <c r="C1231" s="39" t="s">
        <v>1451</v>
      </c>
      <c r="D1231" s="14">
        <v>1</v>
      </c>
      <c r="E1231" s="14" t="s">
        <v>153</v>
      </c>
      <c r="F1231" s="43">
        <v>3</v>
      </c>
      <c r="G1231" s="43" t="str">
        <f t="shared" si="40"/>
        <v>2.流域下水道管理運営費負担金(2)負担金体系03その他</v>
      </c>
      <c r="H1231" s="44">
        <v>2020</v>
      </c>
      <c r="I1231" s="44">
        <v>0</v>
      </c>
      <c r="J1231" s="44">
        <v>0</v>
      </c>
      <c r="K1231" s="44">
        <v>0</v>
      </c>
      <c r="L1231" s="45" t="str">
        <f t="shared" si="41"/>
        <v>insert into analy_gyoretu values(2020,0,0,0,33,null,1,null,38,3,0,'2.流域下水道管理運営費負担金(2)負担金体系03その他',null,null,null,null);</v>
      </c>
    </row>
    <row r="1232" spans="1:12" ht="24.4" customHeight="1" x14ac:dyDescent="0.15">
      <c r="A1232" s="9" t="s">
        <v>903</v>
      </c>
      <c r="B1232" s="38">
        <v>33</v>
      </c>
      <c r="C1232" s="39" t="s">
        <v>1479</v>
      </c>
      <c r="D1232" s="14">
        <v>1</v>
      </c>
      <c r="E1232" s="14" t="s">
        <v>154</v>
      </c>
      <c r="F1232" s="43">
        <v>1</v>
      </c>
      <c r="G1232" s="43" t="str">
        <f t="shared" si="40"/>
        <v>2.流域下水道管理運営費負担金(3)現行負担金施行年月日3.昭和</v>
      </c>
      <c r="H1232" s="44">
        <v>2020</v>
      </c>
      <c r="I1232" s="44">
        <v>0</v>
      </c>
      <c r="J1232" s="44">
        <v>0</v>
      </c>
      <c r="K1232" s="44">
        <v>0</v>
      </c>
      <c r="L1232" s="45" t="str">
        <f t="shared" si="41"/>
        <v>insert into analy_gyoretu values(2020,0,0,0,33,null,1,null,39,1,0,'2.流域下水道管理運営費負担金(3)現行負担金施行年月日3.昭和',null,null,null,null);</v>
      </c>
    </row>
    <row r="1233" spans="1:12" ht="24.4" customHeight="1" x14ac:dyDescent="0.15">
      <c r="A1233" s="9" t="s">
        <v>903</v>
      </c>
      <c r="B1233" s="38">
        <v>33</v>
      </c>
      <c r="C1233" s="39" t="s">
        <v>1480</v>
      </c>
      <c r="D1233" s="14">
        <v>1</v>
      </c>
      <c r="E1233" s="14" t="s">
        <v>154</v>
      </c>
      <c r="F1233" s="43">
        <v>2</v>
      </c>
      <c r="G1233" s="43" t="str">
        <f t="shared" si="40"/>
        <v>2.流域下水道管理運営費負担金(3)現行負担金施行年月日4.平成</v>
      </c>
      <c r="H1233" s="44">
        <v>2020</v>
      </c>
      <c r="I1233" s="44">
        <v>0</v>
      </c>
      <c r="J1233" s="44">
        <v>0</v>
      </c>
      <c r="K1233" s="44">
        <v>0</v>
      </c>
      <c r="L1233" s="45" t="str">
        <f t="shared" si="41"/>
        <v>insert into analy_gyoretu values(2020,0,0,0,33,null,1,null,39,2,0,'2.流域下水道管理運営費負担金(3)現行負担金施行年月日4.平成',null,null,null,null);</v>
      </c>
    </row>
    <row r="1234" spans="1:12" ht="24.4" customHeight="1" x14ac:dyDescent="0.15">
      <c r="A1234" s="9" t="s">
        <v>903</v>
      </c>
      <c r="B1234" s="38">
        <v>33</v>
      </c>
      <c r="C1234" s="39" t="s">
        <v>1481</v>
      </c>
      <c r="D1234" s="14">
        <v>1</v>
      </c>
      <c r="E1234" s="14" t="s">
        <v>154</v>
      </c>
      <c r="F1234" s="43">
        <v>3</v>
      </c>
      <c r="G1234" s="43" t="str">
        <f t="shared" si="40"/>
        <v>2.流域下水道管理運営費負担金(3)現行負担金施行年月日5.令和</v>
      </c>
      <c r="H1234" s="44">
        <v>2020</v>
      </c>
      <c r="I1234" s="44">
        <v>0</v>
      </c>
      <c r="J1234" s="44">
        <v>0</v>
      </c>
      <c r="K1234" s="44">
        <v>0</v>
      </c>
      <c r="L1234" s="45" t="str">
        <f t="shared" si="41"/>
        <v>insert into analy_gyoretu values(2020,0,0,0,33,null,1,null,39,3,0,'2.流域下水道管理運営費負担金(3)現行負担金施行年月日5.令和',null,null,null,null);</v>
      </c>
    </row>
    <row r="1235" spans="1:12" ht="24.4" customHeight="1" x14ac:dyDescent="0.15">
      <c r="A1235" s="9" t="s">
        <v>903</v>
      </c>
      <c r="B1235" s="38">
        <v>33</v>
      </c>
      <c r="C1235" s="39" t="s">
        <v>1482</v>
      </c>
      <c r="D1235" s="14">
        <v>1</v>
      </c>
      <c r="E1235" s="14" t="s">
        <v>156</v>
      </c>
      <c r="F1235" s="43">
        <v>0</v>
      </c>
      <c r="G1235" s="43" t="str">
        <f t="shared" si="40"/>
        <v>2.流域下水道管理運営費負担金(4)負担金改定ア負担金改定率(％)</v>
      </c>
      <c r="H1235" s="44">
        <v>2020</v>
      </c>
      <c r="I1235" s="44">
        <v>0</v>
      </c>
      <c r="J1235" s="44">
        <v>0</v>
      </c>
      <c r="K1235" s="44">
        <v>0</v>
      </c>
      <c r="L1235" s="45" t="str">
        <f t="shared" si="41"/>
        <v>insert into analy_gyoretu values(2020,0,0,0,33,null,1,null,40,0,0,'2.流域下水道管理運営費負担金(4)負担金改定ア負担金改定率(％)',null,null,null,null);</v>
      </c>
    </row>
    <row r="1236" spans="1:12" ht="24.4" customHeight="1" x14ac:dyDescent="0.15">
      <c r="A1236" s="9" t="s">
        <v>903</v>
      </c>
      <c r="B1236" s="38">
        <v>33</v>
      </c>
      <c r="C1236" s="39" t="s">
        <v>1483</v>
      </c>
      <c r="D1236" s="14">
        <v>1</v>
      </c>
      <c r="E1236" s="14" t="s">
        <v>157</v>
      </c>
      <c r="F1236" s="43">
        <v>0</v>
      </c>
      <c r="G1236" s="43" t="str">
        <f t="shared" si="40"/>
        <v>2.流域下水道管理運営費負担金(4)負担金改定イ負担金算定期間(年)</v>
      </c>
      <c r="H1236" s="44">
        <v>2020</v>
      </c>
      <c r="I1236" s="44">
        <v>0</v>
      </c>
      <c r="J1236" s="44">
        <v>0</v>
      </c>
      <c r="K1236" s="44">
        <v>0</v>
      </c>
      <c r="L1236" s="45" t="str">
        <f t="shared" si="41"/>
        <v>insert into analy_gyoretu values(2020,0,0,0,33,null,1,null,41,0,0,'2.流域下水道管理運営費負担金(4)負担金改定イ負担金算定期間(年)',null,null,null,null);</v>
      </c>
    </row>
    <row r="1237" spans="1:12" ht="24.4" customHeight="1" x14ac:dyDescent="0.15">
      <c r="A1237" s="9" t="s">
        <v>903</v>
      </c>
      <c r="B1237" s="38">
        <v>33</v>
      </c>
      <c r="C1237" s="39" t="s">
        <v>1484</v>
      </c>
      <c r="D1237" s="14">
        <v>1</v>
      </c>
      <c r="E1237" s="14" t="s">
        <v>159</v>
      </c>
      <c r="F1237" s="43">
        <v>0</v>
      </c>
      <c r="G1237" s="43" t="str">
        <f t="shared" si="40"/>
        <v>2.流域下水道管理運営費負担金(5)当年度収入額(千円)</v>
      </c>
      <c r="H1237" s="44">
        <v>2020</v>
      </c>
      <c r="I1237" s="44">
        <v>0</v>
      </c>
      <c r="J1237" s="44">
        <v>0</v>
      </c>
      <c r="K1237" s="44">
        <v>0</v>
      </c>
      <c r="L1237" s="45" t="str">
        <f t="shared" si="41"/>
        <v>insert into analy_gyoretu values(2020,0,0,0,33,null,1,null,42,0,0,'2.流域下水道管理運営費負担金(5)当年度収入額(千円)',null,null,null,null);</v>
      </c>
    </row>
    <row r="1238" spans="1:12" ht="24.4" customHeight="1" x14ac:dyDescent="0.15">
      <c r="A1238" s="9" t="s">
        <v>903</v>
      </c>
      <c r="B1238" s="38">
        <v>33</v>
      </c>
      <c r="C1238" s="39" t="s">
        <v>1485</v>
      </c>
      <c r="D1238" s="14">
        <v>1</v>
      </c>
      <c r="E1238" s="14" t="s">
        <v>161</v>
      </c>
      <c r="F1238" s="43">
        <v>1</v>
      </c>
      <c r="G1238" s="43" t="str">
        <f t="shared" si="40"/>
        <v>3.工事負担金(1)受益者負担金ア負担金制度採用年月日3.昭和</v>
      </c>
      <c r="H1238" s="44">
        <v>2020</v>
      </c>
      <c r="I1238" s="44">
        <v>0</v>
      </c>
      <c r="J1238" s="44">
        <v>0</v>
      </c>
      <c r="K1238" s="44">
        <v>0</v>
      </c>
      <c r="L1238" s="45" t="str">
        <f t="shared" si="41"/>
        <v>insert into analy_gyoretu values(2020,0,0,0,33,null,1,null,43,1,0,'3.工事負担金(1)受益者負担金ア負担金制度採用年月日3.昭和',null,null,null,null);</v>
      </c>
    </row>
    <row r="1239" spans="1:12" ht="24.4" customHeight="1" x14ac:dyDescent="0.15">
      <c r="A1239" s="9" t="s">
        <v>903</v>
      </c>
      <c r="B1239" s="38">
        <v>33</v>
      </c>
      <c r="C1239" s="39" t="s">
        <v>1486</v>
      </c>
      <c r="D1239" s="14">
        <v>1</v>
      </c>
      <c r="E1239" s="14" t="s">
        <v>161</v>
      </c>
      <c r="F1239" s="43">
        <v>2</v>
      </c>
      <c r="G1239" s="43" t="str">
        <f t="shared" si="40"/>
        <v>3.工事負担金(1)受益者負担金ア負担金制度採用年月日4.平成</v>
      </c>
      <c r="H1239" s="44">
        <v>2020</v>
      </c>
      <c r="I1239" s="44">
        <v>0</v>
      </c>
      <c r="J1239" s="44">
        <v>0</v>
      </c>
      <c r="K1239" s="44">
        <v>0</v>
      </c>
      <c r="L1239" s="45" t="str">
        <f t="shared" si="41"/>
        <v>insert into analy_gyoretu values(2020,0,0,0,33,null,1,null,43,2,0,'3.工事負担金(1)受益者負担金ア負担金制度採用年月日4.平成',null,null,null,null);</v>
      </c>
    </row>
    <row r="1240" spans="1:12" ht="24.4" customHeight="1" x14ac:dyDescent="0.15">
      <c r="A1240" s="9" t="s">
        <v>903</v>
      </c>
      <c r="B1240" s="38">
        <v>33</v>
      </c>
      <c r="C1240" s="39" t="s">
        <v>1487</v>
      </c>
      <c r="D1240" s="14">
        <v>1</v>
      </c>
      <c r="E1240" s="14" t="s">
        <v>161</v>
      </c>
      <c r="F1240" s="43">
        <v>3</v>
      </c>
      <c r="G1240" s="43" t="str">
        <f t="shared" si="40"/>
        <v>3.工事負担金(1)受益者負担金ア負担金制度採用年月日5.令和</v>
      </c>
      <c r="H1240" s="44">
        <v>2020</v>
      </c>
      <c r="I1240" s="44">
        <v>0</v>
      </c>
      <c r="J1240" s="44">
        <v>0</v>
      </c>
      <c r="K1240" s="44">
        <v>0</v>
      </c>
      <c r="L1240" s="45" t="str">
        <f t="shared" si="41"/>
        <v>insert into analy_gyoretu values(2020,0,0,0,33,null,1,null,43,3,0,'3.工事負担金(1)受益者負担金ア負担金制度採用年月日5.令和',null,null,null,null);</v>
      </c>
    </row>
    <row r="1241" spans="1:12" ht="24.4" customHeight="1" x14ac:dyDescent="0.15">
      <c r="A1241" s="9" t="s">
        <v>903</v>
      </c>
      <c r="B1241" s="38">
        <v>33</v>
      </c>
      <c r="C1241" s="39" t="s">
        <v>1488</v>
      </c>
      <c r="D1241" s="14">
        <v>1</v>
      </c>
      <c r="E1241" s="14" t="s">
        <v>163</v>
      </c>
      <c r="F1241" s="43">
        <v>0</v>
      </c>
      <c r="G1241" s="43" t="str">
        <f t="shared" si="40"/>
        <v>3.工事負担金(1)受益者負担金イ負担率(ア)省令・条例(%)</v>
      </c>
      <c r="H1241" s="44">
        <v>2020</v>
      </c>
      <c r="I1241" s="44">
        <v>0</v>
      </c>
      <c r="J1241" s="44">
        <v>0</v>
      </c>
      <c r="K1241" s="44">
        <v>0</v>
      </c>
      <c r="L1241" s="45" t="str">
        <f t="shared" si="41"/>
        <v>insert into analy_gyoretu values(2020,0,0,0,33,null,1,null,44,0,0,'3.工事負担金(1)受益者負担金イ負担率(ア)省令・条例(%)',null,null,null,null);</v>
      </c>
    </row>
    <row r="1242" spans="1:12" ht="24.4" customHeight="1" x14ac:dyDescent="0.15">
      <c r="A1242" s="9" t="s">
        <v>903</v>
      </c>
      <c r="B1242" s="38">
        <v>33</v>
      </c>
      <c r="C1242" s="39" t="s">
        <v>1489</v>
      </c>
      <c r="D1242" s="14">
        <v>1</v>
      </c>
      <c r="E1242" s="14" t="s">
        <v>165</v>
      </c>
      <c r="F1242" s="43">
        <v>0</v>
      </c>
      <c r="G1242" s="43" t="str">
        <f t="shared" si="40"/>
        <v>3.工事負担金(1)受益者負担金イ負担率(イ)実質(%)</v>
      </c>
      <c r="H1242" s="44">
        <v>2020</v>
      </c>
      <c r="I1242" s="44">
        <v>0</v>
      </c>
      <c r="J1242" s="44">
        <v>0</v>
      </c>
      <c r="K1242" s="44">
        <v>0</v>
      </c>
      <c r="L1242" s="45" t="str">
        <f t="shared" si="41"/>
        <v>insert into analy_gyoretu values(2020,0,0,0,33,null,1,null,45,0,0,'3.工事負担金(1)受益者負担金イ負担率(イ)実質(%)',null,null,null,null);</v>
      </c>
    </row>
    <row r="1243" spans="1:12" ht="24.4" customHeight="1" x14ac:dyDescent="0.15">
      <c r="A1243" s="9" t="s">
        <v>903</v>
      </c>
      <c r="B1243" s="38">
        <v>33</v>
      </c>
      <c r="C1243" s="39" t="s">
        <v>1490</v>
      </c>
      <c r="D1243" s="14">
        <v>1</v>
      </c>
      <c r="E1243" s="14" t="s">
        <v>167</v>
      </c>
      <c r="F1243" s="43">
        <v>0</v>
      </c>
      <c r="G1243" s="43" t="str">
        <f t="shared" si="40"/>
        <v>3.工事負担金(1)受益者負担金ウ年賦期間(年)</v>
      </c>
      <c r="H1243" s="44">
        <v>2020</v>
      </c>
      <c r="I1243" s="44">
        <v>0</v>
      </c>
      <c r="J1243" s="44">
        <v>0</v>
      </c>
      <c r="K1243" s="44">
        <v>0</v>
      </c>
      <c r="L1243" s="45" t="str">
        <f t="shared" si="41"/>
        <v>insert into analy_gyoretu values(2020,0,0,0,33,null,1,null,46,0,0,'3.工事負担金(1)受益者負担金ウ年賦期間(年)',null,null,null,null);</v>
      </c>
    </row>
    <row r="1244" spans="1:12" ht="24.4" customHeight="1" x14ac:dyDescent="0.15">
      <c r="A1244" s="9" t="s">
        <v>903</v>
      </c>
      <c r="B1244" s="38">
        <v>33</v>
      </c>
      <c r="C1244" s="47" t="s">
        <v>1502</v>
      </c>
      <c r="D1244" s="14">
        <v>1</v>
      </c>
      <c r="E1244" s="14" t="s">
        <v>169</v>
      </c>
      <c r="F1244" s="43">
        <v>0</v>
      </c>
      <c r="G1244" s="43" t="str">
        <f t="shared" si="40"/>
        <v>3.工事負担金(1)受益者負担金エ㎡当たり単価(円／㎡)</v>
      </c>
      <c r="H1244" s="44">
        <v>2020</v>
      </c>
      <c r="I1244" s="44">
        <v>0</v>
      </c>
      <c r="J1244" s="44">
        <v>0</v>
      </c>
      <c r="K1244" s="44">
        <v>0</v>
      </c>
      <c r="L1244" s="45" t="str">
        <f t="shared" si="41"/>
        <v>insert into analy_gyoretu values(2020,0,0,0,33,null,1,null,47,0,0,'3.工事負担金(1)受益者負担金エ㎡当たり単価(円／㎡)',null,null,null,null);</v>
      </c>
    </row>
    <row r="1245" spans="1:12" ht="24.4" customHeight="1" x14ac:dyDescent="0.15">
      <c r="A1245" s="9" t="s">
        <v>903</v>
      </c>
      <c r="B1245" s="38">
        <v>33</v>
      </c>
      <c r="C1245" s="39" t="s">
        <v>1491</v>
      </c>
      <c r="D1245" s="14">
        <v>1</v>
      </c>
      <c r="E1245" s="14" t="s">
        <v>171</v>
      </c>
      <c r="F1245" s="43">
        <v>0</v>
      </c>
      <c r="G1245" s="43" t="str">
        <f t="shared" si="40"/>
        <v>3.工事負担金(1)受益者負担金オ戸当たり単価(円／戸)</v>
      </c>
      <c r="H1245" s="44">
        <v>2020</v>
      </c>
      <c r="I1245" s="44">
        <v>0</v>
      </c>
      <c r="J1245" s="44">
        <v>0</v>
      </c>
      <c r="K1245" s="44">
        <v>0</v>
      </c>
      <c r="L1245" s="45" t="str">
        <f t="shared" si="41"/>
        <v>insert into analy_gyoretu values(2020,0,0,0,33,null,1,null,48,0,0,'3.工事負担金(1)受益者負担金オ戸当たり単価(円／戸)',null,null,null,null);</v>
      </c>
    </row>
    <row r="1246" spans="1:12" ht="24.4" customHeight="1" x14ac:dyDescent="0.15">
      <c r="A1246" s="9" t="s">
        <v>903</v>
      </c>
      <c r="B1246" s="38">
        <v>33</v>
      </c>
      <c r="C1246" s="39" t="s">
        <v>1492</v>
      </c>
      <c r="D1246" s="14">
        <v>1</v>
      </c>
      <c r="E1246" s="14" t="s">
        <v>173</v>
      </c>
      <c r="F1246" s="43">
        <v>1</v>
      </c>
      <c r="G1246" s="43" t="str">
        <f t="shared" si="40"/>
        <v>3.工事負担金(1)受益者負担金カ現行単価施行年月日3.昭和</v>
      </c>
      <c r="H1246" s="44">
        <v>2020</v>
      </c>
      <c r="I1246" s="44">
        <v>0</v>
      </c>
      <c r="J1246" s="44">
        <v>0</v>
      </c>
      <c r="K1246" s="44">
        <v>0</v>
      </c>
      <c r="L1246" s="45" t="str">
        <f t="shared" si="41"/>
        <v>insert into analy_gyoretu values(2020,0,0,0,33,null,1,null,49,1,0,'3.工事負担金(1)受益者負担金カ現行単価施行年月日3.昭和',null,null,null,null);</v>
      </c>
    </row>
    <row r="1247" spans="1:12" ht="24.4" customHeight="1" x14ac:dyDescent="0.15">
      <c r="A1247" s="9" t="s">
        <v>903</v>
      </c>
      <c r="B1247" s="38">
        <v>33</v>
      </c>
      <c r="C1247" s="39" t="s">
        <v>1493</v>
      </c>
      <c r="D1247" s="14">
        <v>1</v>
      </c>
      <c r="E1247" s="14" t="s">
        <v>173</v>
      </c>
      <c r="F1247" s="43">
        <v>2</v>
      </c>
      <c r="G1247" s="43" t="str">
        <f t="shared" si="40"/>
        <v>3.工事負担金(1)受益者負担金カ現行単価施行年月日4.平成</v>
      </c>
      <c r="H1247" s="44">
        <v>2020</v>
      </c>
      <c r="I1247" s="44">
        <v>0</v>
      </c>
      <c r="J1247" s="44">
        <v>0</v>
      </c>
      <c r="K1247" s="44">
        <v>0</v>
      </c>
      <c r="L1247" s="45" t="str">
        <f t="shared" si="41"/>
        <v>insert into analy_gyoretu values(2020,0,0,0,33,null,1,null,49,2,0,'3.工事負担金(1)受益者負担金カ現行単価施行年月日4.平成',null,null,null,null);</v>
      </c>
    </row>
    <row r="1248" spans="1:12" ht="24.4" customHeight="1" x14ac:dyDescent="0.15">
      <c r="A1248" s="9" t="s">
        <v>903</v>
      </c>
      <c r="B1248" s="38">
        <v>33</v>
      </c>
      <c r="C1248" s="39" t="s">
        <v>1494</v>
      </c>
      <c r="D1248" s="14">
        <v>1</v>
      </c>
      <c r="E1248" s="14" t="s">
        <v>173</v>
      </c>
      <c r="F1248" s="43">
        <v>3</v>
      </c>
      <c r="G1248" s="43" t="str">
        <f t="shared" si="40"/>
        <v>3.工事負担金(1)受益者負担金カ現行単価施行年月日5.令和</v>
      </c>
      <c r="H1248" s="44">
        <v>2020</v>
      </c>
      <c r="I1248" s="44">
        <v>0</v>
      </c>
      <c r="J1248" s="44">
        <v>0</v>
      </c>
      <c r="K1248" s="44">
        <v>0</v>
      </c>
      <c r="L1248" s="45" t="str">
        <f t="shared" si="41"/>
        <v>insert into analy_gyoretu values(2020,0,0,0,33,null,1,null,49,3,0,'3.工事負担金(1)受益者負担金カ現行単価施行年月日5.令和',null,null,null,null);</v>
      </c>
    </row>
    <row r="1249" spans="1:12" ht="24.4" customHeight="1" x14ac:dyDescent="0.15">
      <c r="A1249" s="9" t="s">
        <v>903</v>
      </c>
      <c r="B1249" s="38">
        <v>33</v>
      </c>
      <c r="C1249" s="39" t="s">
        <v>1495</v>
      </c>
      <c r="D1249" s="14">
        <v>1</v>
      </c>
      <c r="E1249" s="14" t="s">
        <v>175</v>
      </c>
      <c r="F1249" s="43">
        <v>0</v>
      </c>
      <c r="G1249" s="43" t="str">
        <f t="shared" si="40"/>
        <v>3.工事負担金(1)受益者負担金キ当年度徴収額(千円)</v>
      </c>
      <c r="H1249" s="44">
        <v>2020</v>
      </c>
      <c r="I1249" s="44">
        <v>0</v>
      </c>
      <c r="J1249" s="44">
        <v>0</v>
      </c>
      <c r="K1249" s="44">
        <v>0</v>
      </c>
      <c r="L1249" s="45" t="str">
        <f t="shared" si="41"/>
        <v>insert into analy_gyoretu values(2020,0,0,0,33,null,1,null,50,0,0,'3.工事負担金(1)受益者負担金キ当年度徴収額(千円)',null,null,null,null);</v>
      </c>
    </row>
    <row r="1250" spans="1:12" ht="24.4" customHeight="1" x14ac:dyDescent="0.15">
      <c r="A1250" s="9" t="s">
        <v>903</v>
      </c>
      <c r="B1250" s="38">
        <v>33</v>
      </c>
      <c r="C1250" s="47" t="s">
        <v>1496</v>
      </c>
      <c r="D1250" s="14">
        <v>1</v>
      </c>
      <c r="E1250" s="14" t="s">
        <v>177</v>
      </c>
      <c r="F1250" s="43">
        <v>0</v>
      </c>
      <c r="G1250" s="43" t="str">
        <f t="shared" si="40"/>
        <v>3.工事負担金(2)流域下水道建設費負担金ア負担率(%)</v>
      </c>
      <c r="H1250" s="44">
        <v>2020</v>
      </c>
      <c r="I1250" s="44">
        <v>0</v>
      </c>
      <c r="J1250" s="44">
        <v>0</v>
      </c>
      <c r="K1250" s="44">
        <v>0</v>
      </c>
      <c r="L1250" s="45" t="str">
        <f t="shared" si="41"/>
        <v>insert into analy_gyoretu values(2020,0,0,0,33,null,1,null,51,0,0,'3.工事負担金(2)流域下水道建設費負担金ア負担率(%)',null,null,null,null);</v>
      </c>
    </row>
    <row r="1251" spans="1:12" ht="24.4" customHeight="1" x14ac:dyDescent="0.15">
      <c r="A1251" s="9" t="s">
        <v>903</v>
      </c>
      <c r="B1251" s="38">
        <v>33</v>
      </c>
      <c r="C1251" s="47" t="s">
        <v>1497</v>
      </c>
      <c r="D1251" s="14">
        <v>1</v>
      </c>
      <c r="E1251" s="14" t="s">
        <v>179</v>
      </c>
      <c r="F1251" s="43">
        <v>0</v>
      </c>
      <c r="G1251" s="43" t="str">
        <f t="shared" si="40"/>
        <v>3.工事負担金(2)流域下水道建設費負担金イ当年度収入額(千円)</v>
      </c>
      <c r="H1251" s="44">
        <v>2020</v>
      </c>
      <c r="I1251" s="44">
        <v>0</v>
      </c>
      <c r="J1251" s="44">
        <v>0</v>
      </c>
      <c r="K1251" s="44">
        <v>0</v>
      </c>
      <c r="L1251" s="45" t="str">
        <f t="shared" si="41"/>
        <v>insert into analy_gyoretu values(2020,0,0,0,33,null,1,null,52,0,0,'3.工事負担金(2)流域下水道建設費負担金イ当年度収入額(千円)',null,null,null,null);</v>
      </c>
    </row>
    <row r="1252" spans="1:12" ht="24.4" customHeight="1" x14ac:dyDescent="0.15">
      <c r="A1252" s="9" t="s">
        <v>903</v>
      </c>
      <c r="B1252" s="38">
        <v>33</v>
      </c>
      <c r="C1252" s="47" t="s">
        <v>1498</v>
      </c>
      <c r="D1252" s="14">
        <v>1</v>
      </c>
      <c r="E1252" s="14" t="s">
        <v>181</v>
      </c>
      <c r="F1252" s="43">
        <v>0</v>
      </c>
      <c r="G1252" s="43" t="str">
        <f t="shared" si="40"/>
        <v>3.工事負担金(3)その他の負担金当年度徴収額</v>
      </c>
      <c r="H1252" s="44">
        <v>2020</v>
      </c>
      <c r="I1252" s="44">
        <v>0</v>
      </c>
      <c r="J1252" s="44">
        <v>0</v>
      </c>
      <c r="K1252" s="44">
        <v>0</v>
      </c>
      <c r="L1252" s="45" t="str">
        <f t="shared" si="41"/>
        <v>insert into analy_gyoretu values(2020,0,0,0,33,null,1,null,53,0,0,'3.工事負担金(3)その他の負担金当年度徴収額',null,null,null,null);</v>
      </c>
    </row>
    <row r="1253" spans="1:12" ht="24.4" customHeight="1" x14ac:dyDescent="0.15">
      <c r="A1253" s="9" t="s">
        <v>903</v>
      </c>
      <c r="B1253" s="38">
        <v>33</v>
      </c>
      <c r="C1253" s="47" t="s">
        <v>1499</v>
      </c>
      <c r="D1253" s="14">
        <v>1</v>
      </c>
      <c r="E1253" s="14" t="s">
        <v>183</v>
      </c>
      <c r="F1253" s="43">
        <v>0</v>
      </c>
      <c r="G1253" s="43" t="str">
        <f t="shared" si="40"/>
        <v>3.工事負担金(4)工事負担金当年度徴収額計</v>
      </c>
      <c r="H1253" s="44">
        <v>2020</v>
      </c>
      <c r="I1253" s="44">
        <v>0</v>
      </c>
      <c r="J1253" s="44">
        <v>0</v>
      </c>
      <c r="K1253" s="44">
        <v>0</v>
      </c>
      <c r="L1253" s="45" t="str">
        <f t="shared" si="41"/>
        <v>insert into analy_gyoretu values(2020,0,0,0,33,null,1,null,54,0,0,'3.工事負担金(4)工事負担金当年度徴収額計',null,null,null,null);</v>
      </c>
    </row>
    <row r="1254" spans="1:12" ht="24.4" customHeight="1" x14ac:dyDescent="0.15">
      <c r="A1254" s="9" t="s">
        <v>903</v>
      </c>
      <c r="B1254" s="38">
        <v>33</v>
      </c>
      <c r="C1254" s="39" t="s">
        <v>1500</v>
      </c>
      <c r="D1254" s="14">
        <v>2</v>
      </c>
      <c r="E1254" s="14" t="s">
        <v>97</v>
      </c>
      <c r="F1254" s="43">
        <v>0</v>
      </c>
      <c r="G1254" s="43" t="str">
        <f t="shared" si="40"/>
        <v>4.建設中施設の企業債償還金</v>
      </c>
      <c r="H1254" s="44">
        <v>2020</v>
      </c>
      <c r="I1254" s="44">
        <v>0</v>
      </c>
      <c r="J1254" s="44">
        <v>0</v>
      </c>
      <c r="K1254" s="44">
        <v>0</v>
      </c>
      <c r="L1254" s="45" t="str">
        <f t="shared" si="41"/>
        <v>insert into analy_gyoretu values(2020,0,0,0,33,null,2,null,5,0,0,'4.建設中施設の企業債償還金',null,null,null,null);</v>
      </c>
    </row>
    <row r="1255" spans="1:12" ht="24.4" customHeight="1" x14ac:dyDescent="0.15">
      <c r="A1255" s="9" t="s">
        <v>903</v>
      </c>
      <c r="B1255" s="38">
        <v>40</v>
      </c>
      <c r="C1255" s="46" t="s">
        <v>1633</v>
      </c>
      <c r="D1255" s="14">
        <v>1</v>
      </c>
      <c r="E1255" s="46" t="s">
        <v>89</v>
      </c>
      <c r="F1255" s="43">
        <v>0</v>
      </c>
      <c r="G1255" s="43" t="str">
        <f t="shared" si="40"/>
        <v>1.損益勘定繰入金(1)営業収益ア他会計負担金基準額</v>
      </c>
      <c r="H1255" s="44">
        <v>2020</v>
      </c>
      <c r="I1255" s="44">
        <v>0</v>
      </c>
      <c r="J1255" s="44">
        <v>0</v>
      </c>
      <c r="K1255" s="44">
        <v>0</v>
      </c>
      <c r="L1255" s="45" t="str">
        <f t="shared" si="41"/>
        <v>insert into analy_gyoretu values(2020,0,0,0,40,null,1,null,1,0,0,'1.損益勘定繰入金(1)営業収益ア他会計負担金基準額',null,null,null,null);</v>
      </c>
    </row>
    <row r="1256" spans="1:12" ht="24.4" customHeight="1" x14ac:dyDescent="0.15">
      <c r="A1256" s="9" t="s">
        <v>903</v>
      </c>
      <c r="B1256" s="38">
        <v>40</v>
      </c>
      <c r="C1256" s="46" t="s">
        <v>1503</v>
      </c>
      <c r="D1256" s="14">
        <v>1</v>
      </c>
      <c r="E1256" s="46" t="s">
        <v>91</v>
      </c>
      <c r="F1256" s="43">
        <v>0</v>
      </c>
      <c r="G1256" s="43" t="str">
        <f t="shared" si="40"/>
        <v>1.損益勘定繰入金(1)営業収益ア他会計負担金実繰入額</v>
      </c>
      <c r="H1256" s="44">
        <v>2020</v>
      </c>
      <c r="I1256" s="44">
        <v>0</v>
      </c>
      <c r="J1256" s="44">
        <v>0</v>
      </c>
      <c r="K1256" s="44">
        <v>0</v>
      </c>
      <c r="L1256" s="45" t="str">
        <f t="shared" si="41"/>
        <v>insert into analy_gyoretu values(2020,0,0,0,40,null,1,null,2,0,0,'1.損益勘定繰入金(1)営業収益ア他会計負担金実繰入額',null,null,null,null);</v>
      </c>
    </row>
    <row r="1257" spans="1:12" ht="24.4" customHeight="1" x14ac:dyDescent="0.15">
      <c r="A1257" s="9" t="s">
        <v>903</v>
      </c>
      <c r="B1257" s="38">
        <v>40</v>
      </c>
      <c r="C1257" s="46" t="s">
        <v>1504</v>
      </c>
      <c r="D1257" s="14">
        <v>1</v>
      </c>
      <c r="E1257" s="46" t="s">
        <v>93</v>
      </c>
      <c r="F1257" s="43">
        <v>0</v>
      </c>
      <c r="G1257" s="43" t="str">
        <f t="shared" si="40"/>
        <v>1.損益勘定繰入金(1)営業収益(ア)消火栓維持管理費基準額</v>
      </c>
      <c r="H1257" s="44">
        <v>2020</v>
      </c>
      <c r="I1257" s="44">
        <v>0</v>
      </c>
      <c r="J1257" s="44">
        <v>0</v>
      </c>
      <c r="K1257" s="44">
        <v>0</v>
      </c>
      <c r="L1257" s="45" t="str">
        <f t="shared" si="41"/>
        <v>insert into analy_gyoretu values(2020,0,0,0,40,null,1,null,3,0,0,'1.損益勘定繰入金(1)営業収益(ア)消火栓維持管理費基準額',null,null,null,null);</v>
      </c>
    </row>
    <row r="1258" spans="1:12" ht="24.4" customHeight="1" x14ac:dyDescent="0.15">
      <c r="A1258" s="9" t="s">
        <v>903</v>
      </c>
      <c r="B1258" s="38">
        <v>40</v>
      </c>
      <c r="C1258" s="46" t="s">
        <v>1505</v>
      </c>
      <c r="D1258" s="14">
        <v>1</v>
      </c>
      <c r="E1258" s="46" t="s">
        <v>95</v>
      </c>
      <c r="F1258" s="43">
        <v>0</v>
      </c>
      <c r="G1258" s="43" t="str">
        <f t="shared" si="40"/>
        <v>1.損益勘定繰入金(1)営業収益(ア)消火栓維持管理費実繰入額</v>
      </c>
      <c r="H1258" s="44">
        <v>2020</v>
      </c>
      <c r="I1258" s="44">
        <v>0</v>
      </c>
      <c r="J1258" s="44">
        <v>0</v>
      </c>
      <c r="K1258" s="44">
        <v>0</v>
      </c>
      <c r="L1258" s="45" t="str">
        <f t="shared" si="41"/>
        <v>insert into analy_gyoretu values(2020,0,0,0,40,null,1,null,4,0,0,'1.損益勘定繰入金(1)営業収益(ア)消火栓維持管理費実繰入額',null,null,null,null);</v>
      </c>
    </row>
    <row r="1259" spans="1:12" ht="24.4" customHeight="1" x14ac:dyDescent="0.15">
      <c r="A1259" s="9" t="s">
        <v>903</v>
      </c>
      <c r="B1259" s="38">
        <v>40</v>
      </c>
      <c r="C1259" s="46" t="s">
        <v>1506</v>
      </c>
      <c r="D1259" s="14">
        <v>1</v>
      </c>
      <c r="E1259" s="46" t="s">
        <v>97</v>
      </c>
      <c r="F1259" s="43">
        <v>0</v>
      </c>
      <c r="G1259" s="43" t="str">
        <f t="shared" si="40"/>
        <v>1.損益勘定繰入金(1)営業収益(イ)公共施設における無償給水に要する経費基準額</v>
      </c>
      <c r="H1259" s="44">
        <v>2020</v>
      </c>
      <c r="I1259" s="44">
        <v>0</v>
      </c>
      <c r="J1259" s="44">
        <v>0</v>
      </c>
      <c r="K1259" s="44">
        <v>0</v>
      </c>
      <c r="L1259" s="45" t="str">
        <f t="shared" si="41"/>
        <v>insert into analy_gyoretu values(2020,0,0,0,40,null,1,null,5,0,0,'1.損益勘定繰入金(1)営業収益(イ)公共施設における無償給水に要する経費基準額',null,null,null,null);</v>
      </c>
    </row>
    <row r="1260" spans="1:12" ht="24.4" customHeight="1" x14ac:dyDescent="0.15">
      <c r="A1260" s="9" t="s">
        <v>903</v>
      </c>
      <c r="B1260" s="38">
        <v>40</v>
      </c>
      <c r="C1260" s="46" t="s">
        <v>1507</v>
      </c>
      <c r="D1260" s="14">
        <v>1</v>
      </c>
      <c r="E1260" s="46" t="s">
        <v>98</v>
      </c>
      <c r="F1260" s="43">
        <v>0</v>
      </c>
      <c r="G1260" s="43" t="str">
        <f t="shared" si="40"/>
        <v>1.損益勘定繰入金(1)営業収益(イ)公共施設における無償給水に要する経費実繰入額</v>
      </c>
      <c r="H1260" s="44">
        <v>2020</v>
      </c>
      <c r="I1260" s="44">
        <v>0</v>
      </c>
      <c r="J1260" s="44">
        <v>0</v>
      </c>
      <c r="K1260" s="44">
        <v>0</v>
      </c>
      <c r="L1260" s="45" t="str">
        <f t="shared" si="41"/>
        <v>insert into analy_gyoretu values(2020,0,0,0,40,null,1,null,6,0,0,'1.損益勘定繰入金(1)営業収益(イ)公共施設における無償給水に要する経費実繰入額',null,null,null,null);</v>
      </c>
    </row>
    <row r="1261" spans="1:12" ht="24.4" customHeight="1" x14ac:dyDescent="0.15">
      <c r="A1261" s="9" t="s">
        <v>903</v>
      </c>
      <c r="B1261" s="38">
        <v>40</v>
      </c>
      <c r="C1261" s="46" t="s">
        <v>1508</v>
      </c>
      <c r="D1261" s="14">
        <v>1</v>
      </c>
      <c r="E1261" s="46" t="s">
        <v>99</v>
      </c>
      <c r="F1261" s="43">
        <v>0</v>
      </c>
      <c r="G1261" s="43" t="str">
        <f t="shared" si="40"/>
        <v>1.損益勘定繰入金(1)営業収益(ウ)その他基準額</v>
      </c>
      <c r="H1261" s="44">
        <v>2020</v>
      </c>
      <c r="I1261" s="44">
        <v>0</v>
      </c>
      <c r="J1261" s="44">
        <v>0</v>
      </c>
      <c r="K1261" s="44">
        <v>0</v>
      </c>
      <c r="L1261" s="45" t="str">
        <f t="shared" si="41"/>
        <v>insert into analy_gyoretu values(2020,0,0,0,40,null,1,null,7,0,0,'1.損益勘定繰入金(1)営業収益(ウ)その他基準額',null,null,null,null);</v>
      </c>
    </row>
    <row r="1262" spans="1:12" ht="24.4" customHeight="1" x14ac:dyDescent="0.15">
      <c r="A1262" s="9" t="s">
        <v>903</v>
      </c>
      <c r="B1262" s="38">
        <v>40</v>
      </c>
      <c r="C1262" s="46" t="s">
        <v>1509</v>
      </c>
      <c r="D1262" s="14">
        <v>1</v>
      </c>
      <c r="E1262" s="46" t="s">
        <v>100</v>
      </c>
      <c r="F1262" s="43">
        <v>0</v>
      </c>
      <c r="G1262" s="43" t="str">
        <f t="shared" si="40"/>
        <v>1.損益勘定繰入金(1)営業収益(ウ)その他実繰入額</v>
      </c>
      <c r="H1262" s="44">
        <v>2020</v>
      </c>
      <c r="I1262" s="44">
        <v>0</v>
      </c>
      <c r="J1262" s="44">
        <v>0</v>
      </c>
      <c r="K1262" s="44">
        <v>0</v>
      </c>
      <c r="L1262" s="45" t="str">
        <f t="shared" si="41"/>
        <v>insert into analy_gyoretu values(2020,0,0,0,40,null,1,null,8,0,0,'1.損益勘定繰入金(1)営業収益(ウ)その他実繰入額',null,null,null,null);</v>
      </c>
    </row>
    <row r="1263" spans="1:12" ht="24.4" customHeight="1" x14ac:dyDescent="0.15">
      <c r="A1263" s="9" t="s">
        <v>903</v>
      </c>
      <c r="B1263" s="38">
        <v>40</v>
      </c>
      <c r="C1263" s="46" t="s">
        <v>1510</v>
      </c>
      <c r="D1263" s="14">
        <v>1</v>
      </c>
      <c r="E1263" s="46" t="s">
        <v>101</v>
      </c>
      <c r="F1263" s="43">
        <v>0</v>
      </c>
      <c r="G1263" s="43" t="str">
        <f t="shared" si="40"/>
        <v>1.損益勘定繰入金(2)営業外収益ア他会計補助金基準額</v>
      </c>
      <c r="H1263" s="44">
        <v>2020</v>
      </c>
      <c r="I1263" s="44">
        <v>0</v>
      </c>
      <c r="J1263" s="44">
        <v>0</v>
      </c>
      <c r="K1263" s="44">
        <v>0</v>
      </c>
      <c r="L1263" s="45" t="str">
        <f t="shared" si="41"/>
        <v>insert into analy_gyoretu values(2020,0,0,0,40,null,1,null,9,0,0,'1.損益勘定繰入金(2)営業外収益ア他会計補助金基準額',null,null,null,null);</v>
      </c>
    </row>
    <row r="1264" spans="1:12" ht="24.4" customHeight="1" x14ac:dyDescent="0.15">
      <c r="A1264" s="9" t="s">
        <v>903</v>
      </c>
      <c r="B1264" s="38">
        <v>40</v>
      </c>
      <c r="C1264" s="46" t="s">
        <v>1511</v>
      </c>
      <c r="D1264" s="14">
        <v>1</v>
      </c>
      <c r="E1264" s="46" t="s">
        <v>102</v>
      </c>
      <c r="F1264" s="43">
        <v>0</v>
      </c>
      <c r="G1264" s="43" t="str">
        <f t="shared" si="40"/>
        <v>1.損益勘定繰入金(2)営業外収益ア他会計補助金実繰入額</v>
      </c>
      <c r="H1264" s="44">
        <v>2020</v>
      </c>
      <c r="I1264" s="44">
        <v>0</v>
      </c>
      <c r="J1264" s="44">
        <v>0</v>
      </c>
      <c r="K1264" s="44">
        <v>0</v>
      </c>
      <c r="L1264" s="45" t="str">
        <f t="shared" si="41"/>
        <v>insert into analy_gyoretu values(2020,0,0,0,40,null,1,null,10,0,0,'1.損益勘定繰入金(2)営業外収益ア他会計補助金実繰入額',null,null,null,null);</v>
      </c>
    </row>
    <row r="1265" spans="1:12" ht="24.4" customHeight="1" x14ac:dyDescent="0.15">
      <c r="A1265" s="9" t="s">
        <v>903</v>
      </c>
      <c r="B1265" s="38">
        <v>40</v>
      </c>
      <c r="C1265" s="46" t="s">
        <v>1512</v>
      </c>
      <c r="D1265" s="14">
        <v>1</v>
      </c>
      <c r="E1265" s="46" t="s">
        <v>104</v>
      </c>
      <c r="F1265" s="43">
        <v>0</v>
      </c>
      <c r="G1265" s="43" t="str">
        <f t="shared" si="40"/>
        <v>1.損益勘定繰入金(2)営業外収益(ア)水源開発対策（建設仮勘定支払利息分）基準額</v>
      </c>
      <c r="H1265" s="44">
        <v>2020</v>
      </c>
      <c r="I1265" s="44">
        <v>0</v>
      </c>
      <c r="J1265" s="44">
        <v>0</v>
      </c>
      <c r="K1265" s="44">
        <v>0</v>
      </c>
      <c r="L1265" s="45" t="str">
        <f t="shared" si="41"/>
        <v>insert into analy_gyoretu values(2020,0,0,0,40,null,1,null,11,0,0,'1.損益勘定繰入金(2)営業外収益(ア)水源開発対策（建設仮勘定支払利息分）基準額',null,null,null,null);</v>
      </c>
    </row>
    <row r="1266" spans="1:12" ht="24.4" customHeight="1" x14ac:dyDescent="0.15">
      <c r="A1266" s="9" t="s">
        <v>903</v>
      </c>
      <c r="B1266" s="38">
        <v>40</v>
      </c>
      <c r="C1266" s="46" t="s">
        <v>1513</v>
      </c>
      <c r="D1266" s="14">
        <v>1</v>
      </c>
      <c r="E1266" s="46" t="s">
        <v>106</v>
      </c>
      <c r="F1266" s="43">
        <v>0</v>
      </c>
      <c r="G1266" s="43" t="str">
        <f t="shared" si="40"/>
        <v>1.損益勘定繰入金(2)営業外収益(ア)水源開発対策（建設仮勘定支払利息分）実繰入額</v>
      </c>
      <c r="H1266" s="44">
        <v>2020</v>
      </c>
      <c r="I1266" s="44">
        <v>0</v>
      </c>
      <c r="J1266" s="44">
        <v>0</v>
      </c>
      <c r="K1266" s="44">
        <v>0</v>
      </c>
      <c r="L1266" s="45" t="str">
        <f t="shared" si="41"/>
        <v>insert into analy_gyoretu values(2020,0,0,0,40,null,1,null,12,0,0,'1.損益勘定繰入金(2)営業外収益(ア)水源開発対策（建設仮勘定支払利息分）実繰入額',null,null,null,null);</v>
      </c>
    </row>
    <row r="1267" spans="1:12" ht="24.4" customHeight="1" x14ac:dyDescent="0.15">
      <c r="A1267" s="9" t="s">
        <v>903</v>
      </c>
      <c r="B1267" s="38">
        <v>40</v>
      </c>
      <c r="C1267" s="46" t="s">
        <v>1514</v>
      </c>
      <c r="D1267" s="14">
        <v>1</v>
      </c>
      <c r="E1267" s="46" t="s">
        <v>108</v>
      </c>
      <c r="F1267" s="43">
        <v>0</v>
      </c>
      <c r="G1267" s="43" t="str">
        <f t="shared" si="40"/>
        <v>1.損益勘定繰入金(2)営業外収益(イ)広域化対策（建設仮勘定支払利息分）基準額</v>
      </c>
      <c r="H1267" s="44">
        <v>2020</v>
      </c>
      <c r="I1267" s="44">
        <v>0</v>
      </c>
      <c r="J1267" s="44">
        <v>0</v>
      </c>
      <c r="K1267" s="44">
        <v>0</v>
      </c>
      <c r="L1267" s="45" t="str">
        <f t="shared" si="41"/>
        <v>insert into analy_gyoretu values(2020,0,0,0,40,null,1,null,13,0,0,'1.損益勘定繰入金(2)営業外収益(イ)広域化対策（建設仮勘定支払利息分）基準額',null,null,null,null);</v>
      </c>
    </row>
    <row r="1268" spans="1:12" ht="24.4" customHeight="1" x14ac:dyDescent="0.15">
      <c r="A1268" s="9" t="s">
        <v>903</v>
      </c>
      <c r="B1268" s="38">
        <v>40</v>
      </c>
      <c r="C1268" s="46" t="s">
        <v>1515</v>
      </c>
      <c r="D1268" s="14">
        <v>1</v>
      </c>
      <c r="E1268" s="46" t="s">
        <v>110</v>
      </c>
      <c r="F1268" s="43">
        <v>0</v>
      </c>
      <c r="G1268" s="43" t="str">
        <f t="shared" si="40"/>
        <v>1.損益勘定繰入金(2)営業外収益(イ)広域化対策（建設仮勘定支払利息分）実繰入額</v>
      </c>
      <c r="H1268" s="44">
        <v>2020</v>
      </c>
      <c r="I1268" s="44">
        <v>0</v>
      </c>
      <c r="J1268" s="44">
        <v>0</v>
      </c>
      <c r="K1268" s="44">
        <v>0</v>
      </c>
      <c r="L1268" s="45" t="str">
        <f t="shared" si="41"/>
        <v>insert into analy_gyoretu values(2020,0,0,0,40,null,1,null,14,0,0,'1.損益勘定繰入金(2)営業外収益(イ)広域化対策（建設仮勘定支払利息分）実繰入額',null,null,null,null);</v>
      </c>
    </row>
    <row r="1269" spans="1:12" ht="24.4" customHeight="1" x14ac:dyDescent="0.15">
      <c r="A1269" s="9" t="s">
        <v>903</v>
      </c>
      <c r="B1269" s="38">
        <v>40</v>
      </c>
      <c r="C1269" s="46" t="s">
        <v>1516</v>
      </c>
      <c r="D1269" s="14">
        <v>1</v>
      </c>
      <c r="E1269" s="46" t="s">
        <v>112</v>
      </c>
      <c r="F1269" s="43">
        <v>0</v>
      </c>
      <c r="G1269" s="43" t="str">
        <f t="shared" si="40"/>
        <v>1.損益勘定繰入金(2)営業外収益(ウ)水源開発対策（建設仮勘定以外支払利息分）基準額</v>
      </c>
      <c r="H1269" s="44">
        <v>2020</v>
      </c>
      <c r="I1269" s="44">
        <v>0</v>
      </c>
      <c r="J1269" s="44">
        <v>0</v>
      </c>
      <c r="K1269" s="44">
        <v>0</v>
      </c>
      <c r="L1269" s="45" t="str">
        <f t="shared" si="41"/>
        <v>insert into analy_gyoretu values(2020,0,0,0,40,null,1,null,15,0,0,'1.損益勘定繰入金(2)営業外収益(ウ)水源開発対策（建設仮勘定以外支払利息分）基準額',null,null,null,null);</v>
      </c>
    </row>
    <row r="1270" spans="1:12" ht="24.4" customHeight="1" x14ac:dyDescent="0.15">
      <c r="A1270" s="9" t="s">
        <v>903</v>
      </c>
      <c r="B1270" s="38">
        <v>40</v>
      </c>
      <c r="C1270" s="46" t="s">
        <v>1517</v>
      </c>
      <c r="D1270" s="14">
        <v>1</v>
      </c>
      <c r="E1270" s="46" t="s">
        <v>114</v>
      </c>
      <c r="F1270" s="43">
        <v>0</v>
      </c>
      <c r="G1270" s="43" t="str">
        <f t="shared" si="40"/>
        <v>1.損益勘定繰入金(2)営業外収益(ウ)水源開発対策（建設仮勘定以外支払利息分）実繰入額</v>
      </c>
      <c r="H1270" s="44">
        <v>2020</v>
      </c>
      <c r="I1270" s="44">
        <v>0</v>
      </c>
      <c r="J1270" s="44">
        <v>0</v>
      </c>
      <c r="K1270" s="44">
        <v>0</v>
      </c>
      <c r="L1270" s="45" t="str">
        <f t="shared" si="41"/>
        <v>insert into analy_gyoretu values(2020,0,0,0,40,null,1,null,16,0,0,'1.損益勘定繰入金(2)営業外収益(ウ)水源開発対策（建設仮勘定以外支払利息分）実繰入額',null,null,null,null);</v>
      </c>
    </row>
    <row r="1271" spans="1:12" ht="24.4" customHeight="1" x14ac:dyDescent="0.15">
      <c r="A1271" s="9" t="s">
        <v>903</v>
      </c>
      <c r="B1271" s="38">
        <v>40</v>
      </c>
      <c r="C1271" s="46" t="s">
        <v>1518</v>
      </c>
      <c r="D1271" s="14">
        <v>1</v>
      </c>
      <c r="E1271" s="46" t="s">
        <v>116</v>
      </c>
      <c r="F1271" s="43">
        <v>0</v>
      </c>
      <c r="G1271" s="43" t="str">
        <f t="shared" si="40"/>
        <v>1.損益勘定繰入金(2)営業外収益(エ)水道広域化対策（建設仮勘定以外支払利息分）基準額</v>
      </c>
      <c r="H1271" s="44">
        <v>2020</v>
      </c>
      <c r="I1271" s="44">
        <v>0</v>
      </c>
      <c r="J1271" s="44">
        <v>0</v>
      </c>
      <c r="K1271" s="44">
        <v>0</v>
      </c>
      <c r="L1271" s="45" t="str">
        <f t="shared" si="41"/>
        <v>insert into analy_gyoretu values(2020,0,0,0,40,null,1,null,17,0,0,'1.損益勘定繰入金(2)営業外収益(エ)水道広域化対策（建設仮勘定以外支払利息分）基準額',null,null,null,null);</v>
      </c>
    </row>
    <row r="1272" spans="1:12" ht="24.4" customHeight="1" x14ac:dyDescent="0.15">
      <c r="A1272" s="9" t="s">
        <v>903</v>
      </c>
      <c r="B1272" s="38">
        <v>40</v>
      </c>
      <c r="C1272" s="46" t="s">
        <v>1519</v>
      </c>
      <c r="D1272" s="14">
        <v>1</v>
      </c>
      <c r="E1272" s="46" t="s">
        <v>118</v>
      </c>
      <c r="F1272" s="43">
        <v>0</v>
      </c>
      <c r="G1272" s="43" t="str">
        <f t="shared" si="40"/>
        <v>1.損益勘定繰入金(2)営業外収益(エ)水道広域化対策（建設仮勘定以外支払利息分）実繰入額</v>
      </c>
      <c r="H1272" s="44">
        <v>2020</v>
      </c>
      <c r="I1272" s="44">
        <v>0</v>
      </c>
      <c r="J1272" s="44">
        <v>0</v>
      </c>
      <c r="K1272" s="44">
        <v>0</v>
      </c>
      <c r="L1272" s="45" t="str">
        <f t="shared" si="41"/>
        <v>insert into analy_gyoretu values(2020,0,0,0,40,null,1,null,18,0,0,'1.損益勘定繰入金(2)営業外収益(エ)水道広域化対策（建設仮勘定以外支払利息分）実繰入額',null,null,null,null);</v>
      </c>
    </row>
    <row r="1273" spans="1:12" ht="24.4" customHeight="1" x14ac:dyDescent="0.15">
      <c r="A1273" s="9" t="s">
        <v>903</v>
      </c>
      <c r="B1273" s="38">
        <v>40</v>
      </c>
      <c r="C1273" s="46" t="s">
        <v>1520</v>
      </c>
      <c r="D1273" s="14">
        <v>1</v>
      </c>
      <c r="E1273" s="46" t="s">
        <v>120</v>
      </c>
      <c r="F1273" s="43">
        <v>0</v>
      </c>
      <c r="G1273" s="43" t="str">
        <f t="shared" si="40"/>
        <v>1.損益勘定繰入金(2)営業外収益(オ)高料金対策基準額</v>
      </c>
      <c r="H1273" s="44">
        <v>2020</v>
      </c>
      <c r="I1273" s="44">
        <v>0</v>
      </c>
      <c r="J1273" s="44">
        <v>0</v>
      </c>
      <c r="K1273" s="44">
        <v>0</v>
      </c>
      <c r="L1273" s="45" t="str">
        <f t="shared" si="41"/>
        <v>insert into analy_gyoretu values(2020,0,0,0,40,null,1,null,19,0,0,'1.損益勘定繰入金(2)営業外収益(オ)高料金対策基準額',null,null,null,null);</v>
      </c>
    </row>
    <row r="1274" spans="1:12" ht="24.4" customHeight="1" x14ac:dyDescent="0.15">
      <c r="A1274" s="9" t="s">
        <v>903</v>
      </c>
      <c r="B1274" s="38">
        <v>40</v>
      </c>
      <c r="C1274" s="46" t="s">
        <v>1521</v>
      </c>
      <c r="D1274" s="14">
        <v>1</v>
      </c>
      <c r="E1274" s="46" t="s">
        <v>122</v>
      </c>
      <c r="F1274" s="43">
        <v>0</v>
      </c>
      <c r="G1274" s="43" t="str">
        <f t="shared" si="40"/>
        <v>1.損益勘定繰入金(2)営業外収益(オ)高料金対策実繰入額</v>
      </c>
      <c r="H1274" s="44">
        <v>2020</v>
      </c>
      <c r="I1274" s="44">
        <v>0</v>
      </c>
      <c r="J1274" s="44">
        <v>0</v>
      </c>
      <c r="K1274" s="44">
        <v>0</v>
      </c>
      <c r="L1274" s="45" t="str">
        <f t="shared" si="41"/>
        <v>insert into analy_gyoretu values(2020,0,0,0,40,null,1,null,20,0,0,'1.損益勘定繰入金(2)営業外収益(オ)高料金対策実繰入額',null,null,null,null);</v>
      </c>
    </row>
    <row r="1275" spans="1:12" ht="24.4" customHeight="1" x14ac:dyDescent="0.15">
      <c r="A1275" s="9" t="s">
        <v>903</v>
      </c>
      <c r="B1275" s="38">
        <v>40</v>
      </c>
      <c r="C1275" s="46" t="s">
        <v>1522</v>
      </c>
      <c r="D1275" s="14">
        <v>1</v>
      </c>
      <c r="E1275" s="46" t="s">
        <v>123</v>
      </c>
      <c r="F1275" s="43">
        <v>0</v>
      </c>
      <c r="G1275" s="43" t="str">
        <f t="shared" si="40"/>
        <v>1.損益勘定繰入金(2)営業外収益(カ)統合水道（支払利息分）基準額</v>
      </c>
      <c r="H1275" s="44">
        <v>2020</v>
      </c>
      <c r="I1275" s="44">
        <v>0</v>
      </c>
      <c r="J1275" s="44">
        <v>0</v>
      </c>
      <c r="K1275" s="44">
        <v>0</v>
      </c>
      <c r="L1275" s="45" t="str">
        <f t="shared" si="41"/>
        <v>insert into analy_gyoretu values(2020,0,0,0,40,null,1,null,21,0,0,'1.損益勘定繰入金(2)営業外収益(カ)統合水道（支払利息分）基準額',null,null,null,null);</v>
      </c>
    </row>
    <row r="1276" spans="1:12" ht="24.4" customHeight="1" x14ac:dyDescent="0.15">
      <c r="A1276" s="9" t="s">
        <v>903</v>
      </c>
      <c r="B1276" s="38">
        <v>40</v>
      </c>
      <c r="C1276" s="46" t="s">
        <v>1523</v>
      </c>
      <c r="D1276" s="14">
        <v>1</v>
      </c>
      <c r="E1276" s="46" t="s">
        <v>125</v>
      </c>
      <c r="F1276" s="43">
        <v>0</v>
      </c>
      <c r="G1276" s="43" t="str">
        <f t="shared" si="40"/>
        <v>1.損益勘定繰入金(2)営業外収益(カ)統合水道（支払利息分）実繰入額</v>
      </c>
      <c r="H1276" s="44">
        <v>2020</v>
      </c>
      <c r="I1276" s="44">
        <v>0</v>
      </c>
      <c r="J1276" s="44">
        <v>0</v>
      </c>
      <c r="K1276" s="44">
        <v>0</v>
      </c>
      <c r="L1276" s="45" t="str">
        <f t="shared" si="41"/>
        <v>insert into analy_gyoretu values(2020,0,0,0,40,null,1,null,22,0,0,'1.損益勘定繰入金(2)営業外収益(カ)統合水道（支払利息分）実繰入額',null,null,null,null);</v>
      </c>
    </row>
    <row r="1277" spans="1:12" ht="24.4" customHeight="1" x14ac:dyDescent="0.15">
      <c r="A1277" s="9" t="s">
        <v>903</v>
      </c>
      <c r="B1277" s="38">
        <v>40</v>
      </c>
      <c r="C1277" s="46" t="s">
        <v>1524</v>
      </c>
      <c r="D1277" s="14">
        <v>1</v>
      </c>
      <c r="E1277" s="46" t="s">
        <v>127</v>
      </c>
      <c r="F1277" s="43">
        <v>0</v>
      </c>
      <c r="G1277" s="43" t="str">
        <f t="shared" si="40"/>
        <v>1.損益勘定繰入金(2)営業外収益(キ)統合水道（後）（支払利息分）基準額</v>
      </c>
      <c r="H1277" s="44">
        <v>2020</v>
      </c>
      <c r="I1277" s="44">
        <v>0</v>
      </c>
      <c r="J1277" s="44">
        <v>0</v>
      </c>
      <c r="K1277" s="44">
        <v>0</v>
      </c>
      <c r="L1277" s="45" t="str">
        <f t="shared" si="41"/>
        <v>insert into analy_gyoretu values(2020,0,0,0,40,null,1,null,23,0,0,'1.損益勘定繰入金(2)営業外収益(キ)統合水道（後）（支払利息分）基準額',null,null,null,null);</v>
      </c>
    </row>
    <row r="1278" spans="1:12" ht="24.4" customHeight="1" x14ac:dyDescent="0.15">
      <c r="A1278" s="9" t="s">
        <v>903</v>
      </c>
      <c r="B1278" s="38">
        <v>40</v>
      </c>
      <c r="C1278" s="46" t="s">
        <v>1525</v>
      </c>
      <c r="D1278" s="14">
        <v>1</v>
      </c>
      <c r="E1278" s="46" t="s">
        <v>129</v>
      </c>
      <c r="F1278" s="43">
        <v>0</v>
      </c>
      <c r="G1278" s="43" t="str">
        <f t="shared" si="40"/>
        <v>1.損益勘定繰入金(2)営業外収益(キ)統合水道（後）（支払利息分）実繰入額</v>
      </c>
      <c r="H1278" s="44">
        <v>2020</v>
      </c>
      <c r="I1278" s="44">
        <v>0</v>
      </c>
      <c r="J1278" s="44">
        <v>0</v>
      </c>
      <c r="K1278" s="44">
        <v>0</v>
      </c>
      <c r="L1278" s="45" t="str">
        <f t="shared" si="41"/>
        <v>insert into analy_gyoretu values(2020,0,0,0,40,null,1,null,24,0,0,'1.損益勘定繰入金(2)営業外収益(キ)統合水道（後）（支払利息分）実繰入額',null,null,null,null);</v>
      </c>
    </row>
    <row r="1279" spans="1:12" ht="24.4" customHeight="1" x14ac:dyDescent="0.15">
      <c r="A1279" s="9" t="s">
        <v>903</v>
      </c>
      <c r="B1279" s="38">
        <v>40</v>
      </c>
      <c r="C1279" s="46" t="s">
        <v>1526</v>
      </c>
      <c r="D1279" s="14">
        <v>1</v>
      </c>
      <c r="E1279" s="46" t="s">
        <v>131</v>
      </c>
      <c r="F1279" s="43">
        <v>0</v>
      </c>
      <c r="G1279" s="43" t="str">
        <f t="shared" ref="G1279:G1337" si="42">SUBSTITUTE(SUBSTITUTE(TRIM(C1279)," ",""),"　","")</f>
        <v>1.損益勘定繰入金(2)営業外収益(ク)簡易水道の建設改良に要する経費（臨時措置分）基準額</v>
      </c>
      <c r="H1279" s="44">
        <v>2020</v>
      </c>
      <c r="I1279" s="44">
        <v>0</v>
      </c>
      <c r="J1279" s="44">
        <v>0</v>
      </c>
      <c r="K1279" s="44">
        <v>0</v>
      </c>
      <c r="L1279" s="45" t="str">
        <f t="shared" si="41"/>
        <v>insert into analy_gyoretu values(2020,0,0,0,40,null,1,null,25,0,0,'1.損益勘定繰入金(2)営業外収益(ク)簡易水道の建設改良に要する経費（臨時措置分）基準額',null,null,null,null);</v>
      </c>
    </row>
    <row r="1280" spans="1:12" ht="24.4" customHeight="1" x14ac:dyDescent="0.15">
      <c r="A1280" s="9" t="s">
        <v>903</v>
      </c>
      <c r="B1280" s="38">
        <v>40</v>
      </c>
      <c r="C1280" s="46" t="s">
        <v>1527</v>
      </c>
      <c r="D1280" s="14">
        <v>1</v>
      </c>
      <c r="E1280" s="46" t="s">
        <v>133</v>
      </c>
      <c r="F1280" s="43">
        <v>0</v>
      </c>
      <c r="G1280" s="43" t="str">
        <f t="shared" si="42"/>
        <v>1.損益勘定繰入金(2)営業外収益(ク)簡易水道の建設改良に要する経費（臨時措置分）実繰入額</v>
      </c>
      <c r="H1280" s="44">
        <v>2020</v>
      </c>
      <c r="I1280" s="44">
        <v>0</v>
      </c>
      <c r="J1280" s="44">
        <v>0</v>
      </c>
      <c r="K1280" s="44">
        <v>0</v>
      </c>
      <c r="L1280" s="45" t="str">
        <f t="shared" si="41"/>
        <v>insert into analy_gyoretu values(2020,0,0,0,40,null,1,null,26,0,0,'1.損益勘定繰入金(2)営業外収益(ク)簡易水道の建設改良に要する経費（臨時措置分）実繰入額',null,null,null,null);</v>
      </c>
    </row>
    <row r="1281" spans="1:12" ht="24.4" customHeight="1" x14ac:dyDescent="0.15">
      <c r="A1281" s="9" t="s">
        <v>903</v>
      </c>
      <c r="B1281" s="38">
        <v>40</v>
      </c>
      <c r="C1281" s="46" t="s">
        <v>1528</v>
      </c>
      <c r="D1281" s="14">
        <v>1</v>
      </c>
      <c r="E1281" s="46" t="s">
        <v>135</v>
      </c>
      <c r="F1281" s="43">
        <v>0</v>
      </c>
      <c r="G1281" s="43" t="str">
        <f t="shared" si="42"/>
        <v>1.損益勘定繰入金(2)営業外収益(ケ)簡易水道の建設改良に要する経費（通常分）基準額</v>
      </c>
      <c r="H1281" s="44">
        <v>2020</v>
      </c>
      <c r="I1281" s="44">
        <v>0</v>
      </c>
      <c r="J1281" s="44">
        <v>0</v>
      </c>
      <c r="K1281" s="44">
        <v>0</v>
      </c>
      <c r="L1281" s="45" t="str">
        <f t="shared" si="41"/>
        <v>insert into analy_gyoretu values(2020,0,0,0,40,null,1,null,27,0,0,'1.損益勘定繰入金(2)営業外収益(ケ)簡易水道の建設改良に要する経費（通常分）基準額',null,null,null,null);</v>
      </c>
    </row>
    <row r="1282" spans="1:12" ht="24.4" customHeight="1" x14ac:dyDescent="0.15">
      <c r="A1282" s="9" t="s">
        <v>903</v>
      </c>
      <c r="B1282" s="38">
        <v>40</v>
      </c>
      <c r="C1282" s="46" t="s">
        <v>1529</v>
      </c>
      <c r="D1282" s="14">
        <v>1</v>
      </c>
      <c r="E1282" s="46" t="s">
        <v>137</v>
      </c>
      <c r="F1282" s="43">
        <v>0</v>
      </c>
      <c r="G1282" s="43" t="str">
        <f t="shared" si="42"/>
        <v>1.損益勘定繰入金(2)営業外収益(ケ)簡易水道の建設改良に要する経費（通常分）実繰入額</v>
      </c>
      <c r="H1282" s="44">
        <v>2020</v>
      </c>
      <c r="I1282" s="44">
        <v>0</v>
      </c>
      <c r="J1282" s="44">
        <v>0</v>
      </c>
      <c r="K1282" s="44">
        <v>0</v>
      </c>
      <c r="L1282" s="45" t="str">
        <f t="shared" si="41"/>
        <v>insert into analy_gyoretu values(2020,0,0,0,40,null,1,null,28,0,0,'1.損益勘定繰入金(2)営業外収益(ケ)簡易水道の建設改良に要する経費（通常分）実繰入額',null,null,null,null);</v>
      </c>
    </row>
    <row r="1283" spans="1:12" ht="24.4" customHeight="1" x14ac:dyDescent="0.15">
      <c r="A1283" s="9" t="s">
        <v>903</v>
      </c>
      <c r="B1283" s="38">
        <v>40</v>
      </c>
      <c r="C1283" s="46" t="s">
        <v>1530</v>
      </c>
      <c r="D1283" s="14">
        <v>1</v>
      </c>
      <c r="E1283" s="46" t="s">
        <v>139</v>
      </c>
      <c r="F1283" s="43">
        <v>0</v>
      </c>
      <c r="G1283" s="43" t="str">
        <f t="shared" si="42"/>
        <v>1.損益勘定繰入金(2)営業外収益(コ)簡易水道高料金対策基準額</v>
      </c>
      <c r="H1283" s="44">
        <v>2020</v>
      </c>
      <c r="I1283" s="44">
        <v>0</v>
      </c>
      <c r="J1283" s="44">
        <v>0</v>
      </c>
      <c r="K1283" s="44">
        <v>0</v>
      </c>
      <c r="L1283" s="45" t="str">
        <f t="shared" ref="L1283:L1346" si="43">"insert into analy_gyoretu values(" &amp;H1283&amp;","&amp;I1283&amp;","&amp;J1283&amp;","&amp;K1283&amp;","&amp;B1283&amp;",null,"&amp;D1283&amp;",null,"&amp;SUBSTITUTE(SUBSTITUTE(E1283,"(",""),")","")&amp;"," &amp; F1283 &amp; ",0,'"&amp;G1283&amp;"',null,null,null,null);"</f>
        <v>insert into analy_gyoretu values(2020,0,0,0,40,null,1,null,29,0,0,'1.損益勘定繰入金(2)営業外収益(コ)簡易水道高料金対策基準額',null,null,null,null);</v>
      </c>
    </row>
    <row r="1284" spans="1:12" ht="24.4" customHeight="1" x14ac:dyDescent="0.15">
      <c r="A1284" s="9" t="s">
        <v>903</v>
      </c>
      <c r="B1284" s="38">
        <v>40</v>
      </c>
      <c r="C1284" s="46" t="s">
        <v>1531</v>
      </c>
      <c r="D1284" s="14">
        <v>1</v>
      </c>
      <c r="E1284" s="46" t="s">
        <v>140</v>
      </c>
      <c r="F1284" s="43">
        <v>0</v>
      </c>
      <c r="G1284" s="43" t="str">
        <f t="shared" si="42"/>
        <v>1.損益勘定繰入金(2)営業外収益(コ)簡易水道高料金対策実繰入額</v>
      </c>
      <c r="H1284" s="44">
        <v>2020</v>
      </c>
      <c r="I1284" s="44">
        <v>0</v>
      </c>
      <c r="J1284" s="44">
        <v>0</v>
      </c>
      <c r="K1284" s="44">
        <v>0</v>
      </c>
      <c r="L1284" s="45" t="str">
        <f t="shared" si="43"/>
        <v>insert into analy_gyoretu values(2020,0,0,0,40,null,1,null,30,0,0,'1.損益勘定繰入金(2)営業外収益(コ)簡易水道高料金対策実繰入額',null,null,null,null);</v>
      </c>
    </row>
    <row r="1285" spans="1:12" ht="24.4" customHeight="1" x14ac:dyDescent="0.15">
      <c r="A1285" s="9" t="s">
        <v>903</v>
      </c>
      <c r="B1285" s="38">
        <v>40</v>
      </c>
      <c r="C1285" s="46" t="s">
        <v>1532</v>
      </c>
      <c r="D1285" s="14">
        <v>1</v>
      </c>
      <c r="E1285" s="46" t="s">
        <v>141</v>
      </c>
      <c r="F1285" s="43">
        <v>0</v>
      </c>
      <c r="G1285" s="43" t="str">
        <f t="shared" si="42"/>
        <v>1.損益勘定繰入金(2)営業外収益(サ)簡易水道未普及解消緊急対策基準額</v>
      </c>
      <c r="H1285" s="44">
        <v>2020</v>
      </c>
      <c r="I1285" s="44">
        <v>0</v>
      </c>
      <c r="J1285" s="44">
        <v>0</v>
      </c>
      <c r="K1285" s="44">
        <v>0</v>
      </c>
      <c r="L1285" s="45" t="str">
        <f t="shared" si="43"/>
        <v>insert into analy_gyoretu values(2020,0,0,0,40,null,1,null,31,0,0,'1.損益勘定繰入金(2)営業外収益(サ)簡易水道未普及解消緊急対策基準額',null,null,null,null);</v>
      </c>
    </row>
    <row r="1286" spans="1:12" ht="24.4" customHeight="1" x14ac:dyDescent="0.15">
      <c r="A1286" s="9" t="s">
        <v>903</v>
      </c>
      <c r="B1286" s="38">
        <v>40</v>
      </c>
      <c r="C1286" s="46" t="s">
        <v>1533</v>
      </c>
      <c r="D1286" s="14">
        <v>1</v>
      </c>
      <c r="E1286" s="46" t="s">
        <v>142</v>
      </c>
      <c r="F1286" s="43">
        <v>0</v>
      </c>
      <c r="G1286" s="43" t="str">
        <f t="shared" si="42"/>
        <v>1.損益勘定繰入金(2)営業外収益(サ)簡易水道未普及解消緊急対策実繰入額</v>
      </c>
      <c r="H1286" s="44">
        <v>2020</v>
      </c>
      <c r="I1286" s="44">
        <v>0</v>
      </c>
      <c r="J1286" s="44">
        <v>0</v>
      </c>
      <c r="K1286" s="44">
        <v>0</v>
      </c>
      <c r="L1286" s="45" t="str">
        <f t="shared" si="43"/>
        <v>insert into analy_gyoretu values(2020,0,0,0,40,null,1,null,32,0,0,'1.損益勘定繰入金(2)営業外収益(サ)簡易水道未普及解消緊急対策実繰入額',null,null,null,null);</v>
      </c>
    </row>
    <row r="1287" spans="1:12" ht="24.4" customHeight="1" x14ac:dyDescent="0.15">
      <c r="A1287" s="9" t="s">
        <v>903</v>
      </c>
      <c r="B1287" s="38">
        <v>40</v>
      </c>
      <c r="C1287" s="46" t="s">
        <v>1534</v>
      </c>
      <c r="D1287" s="14">
        <v>1</v>
      </c>
      <c r="E1287" s="46" t="s">
        <v>144</v>
      </c>
      <c r="F1287" s="43">
        <v>0</v>
      </c>
      <c r="G1287" s="43" t="str">
        <f t="shared" si="42"/>
        <v>1.損益勘定繰入金(2)営業外収益(シ)地方公営企業法の適用に要する経費基準額</v>
      </c>
      <c r="H1287" s="44">
        <v>2020</v>
      </c>
      <c r="I1287" s="44">
        <v>0</v>
      </c>
      <c r="J1287" s="44">
        <v>0</v>
      </c>
      <c r="K1287" s="44">
        <v>0</v>
      </c>
      <c r="L1287" s="45" t="str">
        <f t="shared" si="43"/>
        <v>insert into analy_gyoretu values(2020,0,0,0,40,null,1,null,33,0,0,'1.損益勘定繰入金(2)営業外収益(シ)地方公営企業法の適用に要する経費基準額',null,null,null,null);</v>
      </c>
    </row>
    <row r="1288" spans="1:12" ht="24.4" customHeight="1" x14ac:dyDescent="0.15">
      <c r="A1288" s="9" t="s">
        <v>903</v>
      </c>
      <c r="B1288" s="38">
        <v>40</v>
      </c>
      <c r="C1288" s="46" t="s">
        <v>1535</v>
      </c>
      <c r="D1288" s="14">
        <v>1</v>
      </c>
      <c r="E1288" s="46" t="s">
        <v>146</v>
      </c>
      <c r="F1288" s="43">
        <v>0</v>
      </c>
      <c r="G1288" s="43" t="str">
        <f t="shared" si="42"/>
        <v>1.損益勘定繰入金(2)営業外収益(シ)地方公営企業法の適用に要する経費実繰入額</v>
      </c>
      <c r="H1288" s="44">
        <v>2020</v>
      </c>
      <c r="I1288" s="44">
        <v>0</v>
      </c>
      <c r="J1288" s="44">
        <v>0</v>
      </c>
      <c r="K1288" s="44">
        <v>0</v>
      </c>
      <c r="L1288" s="45" t="str">
        <f t="shared" si="43"/>
        <v>insert into analy_gyoretu values(2020,0,0,0,40,null,1,null,34,0,0,'1.損益勘定繰入金(2)営業外収益(シ)地方公営企業法の適用に要する経費実繰入額',null,null,null,null);</v>
      </c>
    </row>
    <row r="1289" spans="1:12" ht="24.4" customHeight="1" x14ac:dyDescent="0.15">
      <c r="A1289" s="9" t="s">
        <v>903</v>
      </c>
      <c r="B1289" s="38">
        <v>40</v>
      </c>
      <c r="C1289" s="46" t="s">
        <v>1536</v>
      </c>
      <c r="D1289" s="14">
        <v>1</v>
      </c>
      <c r="E1289" s="46" t="s">
        <v>148</v>
      </c>
      <c r="F1289" s="43">
        <v>0</v>
      </c>
      <c r="G1289" s="43" t="str">
        <f t="shared" si="42"/>
        <v>1.損益勘定繰入金(2)営業外収益(ス)簡易水道事業の統合に要する経費基準額</v>
      </c>
      <c r="H1289" s="44">
        <v>2020</v>
      </c>
      <c r="I1289" s="44">
        <v>0</v>
      </c>
      <c r="J1289" s="44">
        <v>0</v>
      </c>
      <c r="K1289" s="44">
        <v>0</v>
      </c>
      <c r="L1289" s="45" t="str">
        <f t="shared" si="43"/>
        <v>insert into analy_gyoretu values(2020,0,0,0,40,null,1,null,35,0,0,'1.損益勘定繰入金(2)営業外収益(ス)簡易水道事業の統合に要する経費基準額',null,null,null,null);</v>
      </c>
    </row>
    <row r="1290" spans="1:12" ht="24.4" customHeight="1" x14ac:dyDescent="0.15">
      <c r="A1290" s="9" t="s">
        <v>903</v>
      </c>
      <c r="B1290" s="38">
        <v>40</v>
      </c>
      <c r="C1290" s="46" t="s">
        <v>1537</v>
      </c>
      <c r="D1290" s="14">
        <v>1</v>
      </c>
      <c r="E1290" s="46" t="s">
        <v>150</v>
      </c>
      <c r="F1290" s="43">
        <v>0</v>
      </c>
      <c r="G1290" s="43" t="str">
        <f t="shared" si="42"/>
        <v>1.損益勘定繰入金(2)営業外収益(ス)簡易水道事業の統合に要する経費実繰入額</v>
      </c>
      <c r="H1290" s="44">
        <v>2020</v>
      </c>
      <c r="I1290" s="44">
        <v>0</v>
      </c>
      <c r="J1290" s="44">
        <v>0</v>
      </c>
      <c r="K1290" s="44">
        <v>0</v>
      </c>
      <c r="L1290" s="45" t="str">
        <f t="shared" si="43"/>
        <v>insert into analy_gyoretu values(2020,0,0,0,40,null,1,null,36,0,0,'1.損益勘定繰入金(2)営業外収益(ス)簡易水道事業の統合に要する経費実繰入額',null,null,null,null);</v>
      </c>
    </row>
    <row r="1291" spans="1:12" ht="24.4" customHeight="1" x14ac:dyDescent="0.15">
      <c r="A1291" s="9" t="s">
        <v>903</v>
      </c>
      <c r="B1291" s="38">
        <v>40</v>
      </c>
      <c r="C1291" s="46" t="s">
        <v>1538</v>
      </c>
      <c r="D1291" s="14">
        <v>1</v>
      </c>
      <c r="E1291" s="46" t="s">
        <v>154</v>
      </c>
      <c r="F1291" s="43">
        <v>0</v>
      </c>
      <c r="G1291" s="43" t="str">
        <f t="shared" si="42"/>
        <v>1.損益勘定繰入金(2)営業外収益(セ)基礎年金拠出金公的負担経費基準額</v>
      </c>
      <c r="H1291" s="44">
        <v>2020</v>
      </c>
      <c r="I1291" s="44">
        <v>0</v>
      </c>
      <c r="J1291" s="44">
        <v>0</v>
      </c>
      <c r="K1291" s="44">
        <v>0</v>
      </c>
      <c r="L1291" s="45" t="str">
        <f t="shared" si="43"/>
        <v>insert into analy_gyoretu values(2020,0,0,0,40,null,1,null,39,0,0,'1.損益勘定繰入金(2)営業外収益(セ)基礎年金拠出金公的負担経費基準額',null,null,null,null);</v>
      </c>
    </row>
    <row r="1292" spans="1:12" ht="24.4" customHeight="1" x14ac:dyDescent="0.15">
      <c r="A1292" s="9" t="s">
        <v>903</v>
      </c>
      <c r="B1292" s="38">
        <v>40</v>
      </c>
      <c r="C1292" s="46" t="s">
        <v>1539</v>
      </c>
      <c r="D1292" s="14">
        <v>1</v>
      </c>
      <c r="E1292" s="46" t="s">
        <v>156</v>
      </c>
      <c r="F1292" s="43">
        <v>0</v>
      </c>
      <c r="G1292" s="43" t="str">
        <f t="shared" si="42"/>
        <v>1.損益勘定繰入金(2)営業外収益(セ)基礎年金拠出金公的負担経費実繰入額</v>
      </c>
      <c r="H1292" s="44">
        <v>2020</v>
      </c>
      <c r="I1292" s="44">
        <v>0</v>
      </c>
      <c r="J1292" s="44">
        <v>0</v>
      </c>
      <c r="K1292" s="44">
        <v>0</v>
      </c>
      <c r="L1292" s="45" t="str">
        <f t="shared" si="43"/>
        <v>insert into analy_gyoretu values(2020,0,0,0,40,null,1,null,40,0,0,'1.損益勘定繰入金(2)営業外収益(セ)基礎年金拠出金公的負担経費実繰入額',null,null,null,null);</v>
      </c>
    </row>
    <row r="1293" spans="1:12" ht="24.4" customHeight="1" x14ac:dyDescent="0.15">
      <c r="A1293" s="9" t="s">
        <v>903</v>
      </c>
      <c r="B1293" s="38">
        <v>40</v>
      </c>
      <c r="C1293" s="46" t="s">
        <v>1540</v>
      </c>
      <c r="D1293" s="14">
        <v>1</v>
      </c>
      <c r="E1293" s="46" t="s">
        <v>157</v>
      </c>
      <c r="F1293" s="43">
        <v>0</v>
      </c>
      <c r="G1293" s="43" t="str">
        <f t="shared" si="42"/>
        <v>1.損益勘定繰入金(2)営業外収益(ソ)児童手当に要する経費基準額</v>
      </c>
      <c r="H1293" s="44">
        <v>2020</v>
      </c>
      <c r="I1293" s="44">
        <v>0</v>
      </c>
      <c r="J1293" s="44">
        <v>0</v>
      </c>
      <c r="K1293" s="44">
        <v>0</v>
      </c>
      <c r="L1293" s="45" t="str">
        <f t="shared" si="43"/>
        <v>insert into analy_gyoretu values(2020,0,0,0,40,null,1,null,41,0,0,'1.損益勘定繰入金(2)営業外収益(ソ)児童手当に要する経費基準額',null,null,null,null);</v>
      </c>
    </row>
    <row r="1294" spans="1:12" ht="24.4" customHeight="1" x14ac:dyDescent="0.15">
      <c r="A1294" s="9" t="s">
        <v>903</v>
      </c>
      <c r="B1294" s="38">
        <v>40</v>
      </c>
      <c r="C1294" s="46" t="s">
        <v>1541</v>
      </c>
      <c r="D1294" s="14">
        <v>1</v>
      </c>
      <c r="E1294" s="46" t="s">
        <v>159</v>
      </c>
      <c r="F1294" s="43">
        <v>0</v>
      </c>
      <c r="G1294" s="43" t="str">
        <f t="shared" si="42"/>
        <v>1.損益勘定繰入金(2)営業外収益(ソ)児童手当に要する経費実繰入額</v>
      </c>
      <c r="H1294" s="44">
        <v>2020</v>
      </c>
      <c r="I1294" s="44">
        <v>0</v>
      </c>
      <c r="J1294" s="44">
        <v>0</v>
      </c>
      <c r="K1294" s="44">
        <v>0</v>
      </c>
      <c r="L1294" s="45" t="str">
        <f t="shared" si="43"/>
        <v>insert into analy_gyoretu values(2020,0,0,0,40,null,1,null,42,0,0,'1.損益勘定繰入金(2)営業外収益(ソ)児童手当に要する経費実繰入額',null,null,null,null);</v>
      </c>
    </row>
    <row r="1295" spans="1:12" ht="24.4" customHeight="1" x14ac:dyDescent="0.15">
      <c r="A1295" s="9" t="s">
        <v>903</v>
      </c>
      <c r="B1295" s="38">
        <v>40</v>
      </c>
      <c r="C1295" s="46" t="s">
        <v>1542</v>
      </c>
      <c r="D1295" s="14">
        <v>1</v>
      </c>
      <c r="E1295" s="46" t="s">
        <v>161</v>
      </c>
      <c r="F1295" s="43">
        <v>0</v>
      </c>
      <c r="G1295" s="43" t="str">
        <f t="shared" si="42"/>
        <v>1.損益勘定繰入金(2)営業外収益(タ)臨時財政特例債等の償還に要する経費（支払利息分）基準額</v>
      </c>
      <c r="H1295" s="44">
        <v>2020</v>
      </c>
      <c r="I1295" s="44">
        <v>0</v>
      </c>
      <c r="J1295" s="44">
        <v>0</v>
      </c>
      <c r="K1295" s="44">
        <v>0</v>
      </c>
      <c r="L1295" s="45" t="str">
        <f t="shared" si="43"/>
        <v>insert into analy_gyoretu values(2020,0,0,0,40,null,1,null,43,0,0,'1.損益勘定繰入金(2)営業外収益(タ)臨時財政特例債等の償還に要する経費（支払利息分）基準額',null,null,null,null);</v>
      </c>
    </row>
    <row r="1296" spans="1:12" ht="24.4" customHeight="1" x14ac:dyDescent="0.15">
      <c r="A1296" s="9" t="s">
        <v>903</v>
      </c>
      <c r="B1296" s="38">
        <v>40</v>
      </c>
      <c r="C1296" s="46" t="s">
        <v>1543</v>
      </c>
      <c r="D1296" s="14">
        <v>1</v>
      </c>
      <c r="E1296" s="46" t="s">
        <v>163</v>
      </c>
      <c r="F1296" s="43">
        <v>0</v>
      </c>
      <c r="G1296" s="43" t="str">
        <f t="shared" si="42"/>
        <v>1.損益勘定繰入金(2)営業外収益(タ)臨時財政特例債等の償還に要する経費（支払利息分）実繰入額</v>
      </c>
      <c r="H1296" s="44">
        <v>2020</v>
      </c>
      <c r="I1296" s="44">
        <v>0</v>
      </c>
      <c r="J1296" s="44">
        <v>0</v>
      </c>
      <c r="K1296" s="44">
        <v>0</v>
      </c>
      <c r="L1296" s="45" t="str">
        <f t="shared" si="43"/>
        <v>insert into analy_gyoretu values(2020,0,0,0,40,null,1,null,44,0,0,'1.損益勘定繰入金(2)営業外収益(タ)臨時財政特例債等の償還に要する経費（支払利息分）実繰入額',null,null,null,null);</v>
      </c>
    </row>
    <row r="1297" spans="1:12" ht="24.4" customHeight="1" x14ac:dyDescent="0.15">
      <c r="A1297" s="9" t="s">
        <v>903</v>
      </c>
      <c r="B1297" s="38">
        <v>40</v>
      </c>
      <c r="C1297" s="46" t="s">
        <v>1544</v>
      </c>
      <c r="D1297" s="14">
        <v>1</v>
      </c>
      <c r="E1297" s="46" t="s">
        <v>165</v>
      </c>
      <c r="F1297" s="43">
        <v>0</v>
      </c>
      <c r="G1297" s="43" t="str">
        <f t="shared" si="42"/>
        <v>1.損益勘定繰入金(2)営業外収益(チ)経営戦略の策定・改定に要する経費基準額</v>
      </c>
      <c r="H1297" s="44">
        <v>2020</v>
      </c>
      <c r="I1297" s="44">
        <v>0</v>
      </c>
      <c r="J1297" s="44">
        <v>0</v>
      </c>
      <c r="K1297" s="44">
        <v>0</v>
      </c>
      <c r="L1297" s="45" t="str">
        <f t="shared" si="43"/>
        <v>insert into analy_gyoretu values(2020,0,0,0,40,null,1,null,45,0,0,'1.損益勘定繰入金(2)営業外収益(チ)経営戦略の策定・改定に要する経費基準額',null,null,null,null);</v>
      </c>
    </row>
    <row r="1298" spans="1:12" ht="24.4" customHeight="1" x14ac:dyDescent="0.15">
      <c r="A1298" s="9" t="s">
        <v>903</v>
      </c>
      <c r="B1298" s="38">
        <v>40</v>
      </c>
      <c r="C1298" s="46" t="s">
        <v>1545</v>
      </c>
      <c r="D1298" s="14">
        <v>1</v>
      </c>
      <c r="E1298" s="46" t="s">
        <v>167</v>
      </c>
      <c r="F1298" s="43">
        <v>0</v>
      </c>
      <c r="G1298" s="43" t="str">
        <f t="shared" si="42"/>
        <v>1.損益勘定繰入金(2)営業外収益(チ)経営戦略の策定・改定に要する経費実繰入額</v>
      </c>
      <c r="H1298" s="44">
        <v>2020</v>
      </c>
      <c r="I1298" s="44">
        <v>0</v>
      </c>
      <c r="J1298" s="44">
        <v>0</v>
      </c>
      <c r="K1298" s="44">
        <v>0</v>
      </c>
      <c r="L1298" s="45" t="str">
        <f t="shared" si="43"/>
        <v>insert into analy_gyoretu values(2020,0,0,0,40,null,1,null,46,0,0,'1.損益勘定繰入金(2)営業外収益(チ)経営戦略の策定・改定に要する経費実繰入額',null,null,null,null);</v>
      </c>
    </row>
    <row r="1299" spans="1:12" ht="24.4" customHeight="1" x14ac:dyDescent="0.15">
      <c r="A1299" s="9" t="s">
        <v>903</v>
      </c>
      <c r="B1299" s="38">
        <v>40</v>
      </c>
      <c r="C1299" s="46" t="s">
        <v>1546</v>
      </c>
      <c r="D1299" s="14">
        <v>1</v>
      </c>
      <c r="E1299" s="46" t="s">
        <v>169</v>
      </c>
      <c r="F1299" s="43">
        <v>0</v>
      </c>
      <c r="G1299" s="43" t="str">
        <f t="shared" si="42"/>
        <v>1.損益勘定繰入金(2)営業外収益(ツ)経営支援の活用に要する経費基準額</v>
      </c>
      <c r="H1299" s="44">
        <v>2020</v>
      </c>
      <c r="I1299" s="44">
        <v>0</v>
      </c>
      <c r="J1299" s="44">
        <v>0</v>
      </c>
      <c r="K1299" s="44">
        <v>0</v>
      </c>
      <c r="L1299" s="45" t="str">
        <f t="shared" si="43"/>
        <v>insert into analy_gyoretu values(2020,0,0,0,40,null,1,null,47,0,0,'1.損益勘定繰入金(2)営業外収益(ツ)経営支援の活用に要する経費基準額',null,null,null,null);</v>
      </c>
    </row>
    <row r="1300" spans="1:12" ht="24.4" customHeight="1" x14ac:dyDescent="0.15">
      <c r="A1300" s="9" t="s">
        <v>903</v>
      </c>
      <c r="B1300" s="38">
        <v>40</v>
      </c>
      <c r="C1300" s="46" t="s">
        <v>1547</v>
      </c>
      <c r="D1300" s="14">
        <v>1</v>
      </c>
      <c r="E1300" s="46" t="s">
        <v>171</v>
      </c>
      <c r="F1300" s="43">
        <v>0</v>
      </c>
      <c r="G1300" s="43" t="str">
        <f t="shared" si="42"/>
        <v>1.損益勘定繰入金(2)営業外収益(ツ)経営支援の活用に要する経費実繰入額</v>
      </c>
      <c r="H1300" s="44">
        <v>2020</v>
      </c>
      <c r="I1300" s="44">
        <v>0</v>
      </c>
      <c r="J1300" s="44">
        <v>0</v>
      </c>
      <c r="K1300" s="44">
        <v>0</v>
      </c>
      <c r="L1300" s="45" t="str">
        <f t="shared" si="43"/>
        <v>insert into analy_gyoretu values(2020,0,0,0,40,null,1,null,48,0,0,'1.損益勘定繰入金(2)営業外収益(ツ)経営支援の活用に要する経費実繰入額',null,null,null,null);</v>
      </c>
    </row>
    <row r="1301" spans="1:12" ht="24.4" customHeight="1" x14ac:dyDescent="0.15">
      <c r="A1301" s="9" t="s">
        <v>903</v>
      </c>
      <c r="B1301" s="38">
        <v>40</v>
      </c>
      <c r="C1301" s="46" t="s">
        <v>1548</v>
      </c>
      <c r="D1301" s="14">
        <v>1</v>
      </c>
      <c r="E1301" s="46" t="s">
        <v>173</v>
      </c>
      <c r="F1301" s="43">
        <v>0</v>
      </c>
      <c r="G1301" s="43" t="str">
        <f t="shared" si="42"/>
        <v>1.損益勘定繰入金(2)営業外収益(テ)災害復旧費基準額</v>
      </c>
      <c r="H1301" s="44">
        <v>2020</v>
      </c>
      <c r="I1301" s="44">
        <v>0</v>
      </c>
      <c r="J1301" s="44">
        <v>0</v>
      </c>
      <c r="K1301" s="44">
        <v>0</v>
      </c>
      <c r="L1301" s="45" t="str">
        <f t="shared" si="43"/>
        <v>insert into analy_gyoretu values(2020,0,0,0,40,null,1,null,49,0,0,'1.損益勘定繰入金(2)営業外収益(テ)災害復旧費基準額',null,null,null,null);</v>
      </c>
    </row>
    <row r="1302" spans="1:12" ht="24.4" customHeight="1" x14ac:dyDescent="0.15">
      <c r="A1302" s="9" t="s">
        <v>903</v>
      </c>
      <c r="B1302" s="38">
        <v>40</v>
      </c>
      <c r="C1302" s="46" t="s">
        <v>1549</v>
      </c>
      <c r="D1302" s="14">
        <v>1</v>
      </c>
      <c r="E1302" s="46" t="s">
        <v>175</v>
      </c>
      <c r="F1302" s="43">
        <v>0</v>
      </c>
      <c r="G1302" s="43" t="str">
        <f t="shared" si="42"/>
        <v>1.損益勘定繰入金(2)営業外収益(テ)災害復旧費実繰入額</v>
      </c>
      <c r="H1302" s="44">
        <v>2020</v>
      </c>
      <c r="I1302" s="44">
        <v>0</v>
      </c>
      <c r="J1302" s="44">
        <v>0</v>
      </c>
      <c r="K1302" s="44">
        <v>0</v>
      </c>
      <c r="L1302" s="45" t="str">
        <f t="shared" si="43"/>
        <v>insert into analy_gyoretu values(2020,0,0,0,40,null,1,null,50,0,0,'1.損益勘定繰入金(2)営業外収益(テ)災害復旧費実繰入額',null,null,null,null);</v>
      </c>
    </row>
    <row r="1303" spans="1:12" ht="24.4" customHeight="1" x14ac:dyDescent="0.15">
      <c r="A1303" s="9" t="s">
        <v>903</v>
      </c>
      <c r="B1303" s="38">
        <v>40</v>
      </c>
      <c r="C1303" s="46" t="s">
        <v>1550</v>
      </c>
      <c r="D1303" s="14">
        <v>1</v>
      </c>
      <c r="E1303" s="46" t="s">
        <v>177</v>
      </c>
      <c r="F1303" s="43">
        <v>0</v>
      </c>
      <c r="G1303" s="43" t="str">
        <f t="shared" si="42"/>
        <v>1.損益勘定繰入金(2)営業外収益(ト)その他基準額</v>
      </c>
      <c r="H1303" s="44">
        <v>2020</v>
      </c>
      <c r="I1303" s="44">
        <v>0</v>
      </c>
      <c r="J1303" s="44">
        <v>0</v>
      </c>
      <c r="K1303" s="44">
        <v>0</v>
      </c>
      <c r="L1303" s="45" t="str">
        <f t="shared" si="43"/>
        <v>insert into analy_gyoretu values(2020,0,0,0,40,null,1,null,51,0,0,'1.損益勘定繰入金(2)営業外収益(ト)その他基準額',null,null,null,null);</v>
      </c>
    </row>
    <row r="1304" spans="1:12" ht="24.4" customHeight="1" x14ac:dyDescent="0.15">
      <c r="A1304" s="9" t="s">
        <v>903</v>
      </c>
      <c r="B1304" s="38">
        <v>40</v>
      </c>
      <c r="C1304" s="46" t="s">
        <v>1551</v>
      </c>
      <c r="D1304" s="14">
        <v>1</v>
      </c>
      <c r="E1304" s="46" t="s">
        <v>179</v>
      </c>
      <c r="F1304" s="43">
        <v>0</v>
      </c>
      <c r="G1304" s="43" t="str">
        <f t="shared" si="42"/>
        <v>1.損益勘定繰入金(2)営業外収益(ト)その他実繰入額</v>
      </c>
      <c r="H1304" s="44">
        <v>2020</v>
      </c>
      <c r="I1304" s="44">
        <v>0</v>
      </c>
      <c r="J1304" s="44">
        <v>0</v>
      </c>
      <c r="K1304" s="44">
        <v>0</v>
      </c>
      <c r="L1304" s="45" t="str">
        <f t="shared" si="43"/>
        <v>insert into analy_gyoretu values(2020,0,0,0,40,null,1,null,52,0,0,'1.損益勘定繰入金(2)営業外収益(ト)その他実繰入額',null,null,null,null);</v>
      </c>
    </row>
    <row r="1305" spans="1:12" ht="24.4" customHeight="1" x14ac:dyDescent="0.15">
      <c r="A1305" s="9" t="s">
        <v>903</v>
      </c>
      <c r="B1305" s="38">
        <v>40</v>
      </c>
      <c r="C1305" s="46" t="s">
        <v>1552</v>
      </c>
      <c r="D1305" s="14">
        <v>1</v>
      </c>
      <c r="E1305" s="46" t="s">
        <v>181</v>
      </c>
      <c r="F1305" s="43">
        <v>0</v>
      </c>
      <c r="G1305" s="43" t="str">
        <f t="shared" si="42"/>
        <v>1.損益勘定繰入金(2)営業外収益(ナ)新型コロナウイルス感染症に係る減収対策のために発行する資金手当債の利子負担の軽減に要する経費基準額</v>
      </c>
      <c r="H1305" s="44">
        <v>2020</v>
      </c>
      <c r="I1305" s="44">
        <v>0</v>
      </c>
      <c r="J1305" s="44">
        <v>0</v>
      </c>
      <c r="K1305" s="44">
        <v>0</v>
      </c>
      <c r="L1305" s="45" t="str">
        <f t="shared" si="43"/>
        <v>insert into analy_gyoretu values(2020,0,0,0,40,null,1,null,53,0,0,'1.損益勘定繰入金(2)営業外収益(ナ)新型コロナウイルス感染症に係る減収対策のために発行する資金手当債の利子負担の軽減に要する経費基準額',null,null,null,null);</v>
      </c>
    </row>
    <row r="1306" spans="1:12" ht="24.4" customHeight="1" x14ac:dyDescent="0.15">
      <c r="A1306" s="9" t="s">
        <v>903</v>
      </c>
      <c r="B1306" s="38">
        <v>40</v>
      </c>
      <c r="C1306" s="46" t="s">
        <v>1553</v>
      </c>
      <c r="D1306" s="14">
        <v>1</v>
      </c>
      <c r="E1306" s="46" t="s">
        <v>183</v>
      </c>
      <c r="F1306" s="43">
        <v>0</v>
      </c>
      <c r="G1306" s="43" t="str">
        <f t="shared" si="42"/>
        <v>1.損益勘定繰入金(2)営業外収益(ナ)新型コロナウイルス感染症に係る減収対策のために発行する資金手当債の利子負担の軽減に要する経費実繰入額</v>
      </c>
      <c r="H1306" s="44">
        <v>2020</v>
      </c>
      <c r="I1306" s="44">
        <v>0</v>
      </c>
      <c r="J1306" s="44">
        <v>0</v>
      </c>
      <c r="K1306" s="44">
        <v>0</v>
      </c>
      <c r="L1306" s="45" t="str">
        <f t="shared" si="43"/>
        <v>insert into analy_gyoretu values(2020,0,0,0,40,null,1,null,54,0,0,'1.損益勘定繰入金(2)営業外収益(ナ)新型コロナウイルス感染症に係る減収対策のために発行する資金手当債の利子負担の軽減に要する経費実繰入額',null,null,null,null);</v>
      </c>
    </row>
    <row r="1307" spans="1:12" ht="24.4" customHeight="1" x14ac:dyDescent="0.15">
      <c r="A1307" s="9" t="s">
        <v>903</v>
      </c>
      <c r="B1307" s="38">
        <v>40</v>
      </c>
      <c r="C1307" s="46" t="s">
        <v>1554</v>
      </c>
      <c r="D1307" s="14">
        <v>1</v>
      </c>
      <c r="E1307" s="46" t="s">
        <v>187</v>
      </c>
      <c r="F1307" s="43">
        <v>0</v>
      </c>
      <c r="G1307" s="43" t="str">
        <f t="shared" si="42"/>
        <v>1.損益勘定繰入金(3)特別利益ア他会計繰入金実繰入額</v>
      </c>
      <c r="H1307" s="44">
        <v>2020</v>
      </c>
      <c r="I1307" s="44">
        <v>0</v>
      </c>
      <c r="J1307" s="44">
        <v>0</v>
      </c>
      <c r="K1307" s="44">
        <v>0</v>
      </c>
      <c r="L1307" s="45" t="str">
        <f t="shared" si="43"/>
        <v>insert into analy_gyoretu values(2020,0,0,0,40,null,1,null,56,0,0,'1.損益勘定繰入金(3)特別利益ア他会計繰入金実繰入額',null,null,null,null);</v>
      </c>
    </row>
    <row r="1308" spans="1:12" ht="24.4" customHeight="1" x14ac:dyDescent="0.15">
      <c r="A1308" s="9" t="s">
        <v>903</v>
      </c>
      <c r="B1308" s="38">
        <v>40</v>
      </c>
      <c r="C1308" s="46" t="s">
        <v>1555</v>
      </c>
      <c r="D1308" s="14">
        <v>1</v>
      </c>
      <c r="E1308" s="46" t="s">
        <v>189</v>
      </c>
      <c r="F1308" s="43">
        <v>0</v>
      </c>
      <c r="G1308" s="43" t="str">
        <f t="shared" si="42"/>
        <v>2.資本勘定繰入金(1)他会計出資金・補助金基準額</v>
      </c>
      <c r="H1308" s="44">
        <v>2020</v>
      </c>
      <c r="I1308" s="44">
        <v>0</v>
      </c>
      <c r="J1308" s="44">
        <v>0</v>
      </c>
      <c r="K1308" s="44">
        <v>0</v>
      </c>
      <c r="L1308" s="45" t="str">
        <f t="shared" si="43"/>
        <v>insert into analy_gyoretu values(2020,0,0,0,40,null,1,null,57,0,0,'2.資本勘定繰入金(1)他会計出資金・補助金基準額',null,null,null,null);</v>
      </c>
    </row>
    <row r="1309" spans="1:12" ht="24.4" customHeight="1" x14ac:dyDescent="0.15">
      <c r="A1309" s="9" t="s">
        <v>903</v>
      </c>
      <c r="B1309" s="38">
        <v>40</v>
      </c>
      <c r="C1309" s="46" t="s">
        <v>1556</v>
      </c>
      <c r="D1309" s="14">
        <v>1</v>
      </c>
      <c r="E1309" s="46" t="s">
        <v>191</v>
      </c>
      <c r="F1309" s="43">
        <v>0</v>
      </c>
      <c r="G1309" s="43" t="str">
        <f t="shared" si="42"/>
        <v>2.資本勘定繰入金(1)他会計出資金・補助金実繰入額</v>
      </c>
      <c r="H1309" s="44">
        <v>2020</v>
      </c>
      <c r="I1309" s="44">
        <v>0</v>
      </c>
      <c r="J1309" s="44">
        <v>0</v>
      </c>
      <c r="K1309" s="44">
        <v>0</v>
      </c>
      <c r="L1309" s="45" t="str">
        <f t="shared" si="43"/>
        <v>insert into analy_gyoretu values(2020,0,0,0,40,null,1,null,58,0,0,'2.資本勘定繰入金(1)他会計出資金・補助金実繰入額',null,null,null,null);</v>
      </c>
    </row>
    <row r="1310" spans="1:12" ht="24.4" customHeight="1" x14ac:dyDescent="0.15">
      <c r="A1310" s="9" t="s">
        <v>903</v>
      </c>
      <c r="B1310" s="38">
        <v>40</v>
      </c>
      <c r="C1310" s="46" t="s">
        <v>1557</v>
      </c>
      <c r="D1310" s="14">
        <v>1</v>
      </c>
      <c r="E1310" s="46" t="s">
        <v>193</v>
      </c>
      <c r="F1310" s="43">
        <v>0</v>
      </c>
      <c r="G1310" s="43" t="str">
        <f t="shared" si="42"/>
        <v>2.資本勘定繰入金ア水道水源開発（当年度支出分）基準額</v>
      </c>
      <c r="H1310" s="44">
        <v>2020</v>
      </c>
      <c r="I1310" s="44">
        <v>0</v>
      </c>
      <c r="J1310" s="44">
        <v>0</v>
      </c>
      <c r="K1310" s="44">
        <v>0</v>
      </c>
      <c r="L1310" s="45" t="str">
        <f t="shared" si="43"/>
        <v>insert into analy_gyoretu values(2020,0,0,0,40,null,1,null,59,0,0,'2.資本勘定繰入金ア水道水源開発（当年度支出分）基準額',null,null,null,null);</v>
      </c>
    </row>
    <row r="1311" spans="1:12" ht="24.4" customHeight="1" x14ac:dyDescent="0.15">
      <c r="A1311" s="9" t="s">
        <v>903</v>
      </c>
      <c r="B1311" s="38">
        <v>40</v>
      </c>
      <c r="C1311" s="46" t="s">
        <v>1558</v>
      </c>
      <c r="D1311" s="14">
        <v>1</v>
      </c>
      <c r="E1311" s="46" t="s">
        <v>195</v>
      </c>
      <c r="F1311" s="43">
        <v>0</v>
      </c>
      <c r="G1311" s="43" t="str">
        <f t="shared" si="42"/>
        <v>2.資本勘定繰入金ア水道水源開発（当年度支出分）実繰入額</v>
      </c>
      <c r="H1311" s="44">
        <v>2020</v>
      </c>
      <c r="I1311" s="44">
        <v>0</v>
      </c>
      <c r="J1311" s="44">
        <v>0</v>
      </c>
      <c r="K1311" s="44">
        <v>0</v>
      </c>
      <c r="L1311" s="45" t="str">
        <f t="shared" si="43"/>
        <v>insert into analy_gyoretu values(2020,0,0,0,40,null,1,null,60,0,0,'2.資本勘定繰入金ア水道水源開発（当年度支出分）実繰入額',null,null,null,null);</v>
      </c>
    </row>
    <row r="1312" spans="1:12" ht="24.4" customHeight="1" x14ac:dyDescent="0.15">
      <c r="A1312" s="9" t="s">
        <v>903</v>
      </c>
      <c r="B1312" s="38">
        <v>40</v>
      </c>
      <c r="C1312" s="46" t="s">
        <v>1559</v>
      </c>
      <c r="D1312" s="14">
        <v>1</v>
      </c>
      <c r="E1312" s="46" t="s">
        <v>197</v>
      </c>
      <c r="F1312" s="43">
        <v>0</v>
      </c>
      <c r="G1312" s="43" t="str">
        <f t="shared" si="42"/>
        <v>2.資本勘定繰入金イ水道広域化施設（当年度支出分）基準額</v>
      </c>
      <c r="H1312" s="44">
        <v>2020</v>
      </c>
      <c r="I1312" s="44">
        <v>0</v>
      </c>
      <c r="J1312" s="44">
        <v>0</v>
      </c>
      <c r="K1312" s="44">
        <v>0</v>
      </c>
      <c r="L1312" s="45" t="str">
        <f t="shared" si="43"/>
        <v>insert into analy_gyoretu values(2020,0,0,0,40,null,1,null,61,0,0,'2.資本勘定繰入金イ水道広域化施設（当年度支出分）基準額',null,null,null,null);</v>
      </c>
    </row>
    <row r="1313" spans="1:12" ht="24.4" customHeight="1" x14ac:dyDescent="0.15">
      <c r="A1313" s="9" t="s">
        <v>903</v>
      </c>
      <c r="B1313" s="38">
        <v>40</v>
      </c>
      <c r="C1313" s="46" t="s">
        <v>1560</v>
      </c>
      <c r="D1313" s="14">
        <v>1</v>
      </c>
      <c r="E1313" s="46" t="s">
        <v>199</v>
      </c>
      <c r="F1313" s="43">
        <v>0</v>
      </c>
      <c r="G1313" s="43" t="str">
        <f t="shared" si="42"/>
        <v>2.資本勘定繰入金イ水道広域化施設（当年度支出分）実繰入額</v>
      </c>
      <c r="H1313" s="44">
        <v>2020</v>
      </c>
      <c r="I1313" s="44">
        <v>0</v>
      </c>
      <c r="J1313" s="44">
        <v>0</v>
      </c>
      <c r="K1313" s="44">
        <v>0</v>
      </c>
      <c r="L1313" s="45" t="str">
        <f t="shared" si="43"/>
        <v>insert into analy_gyoretu values(2020,0,0,0,40,null,1,null,62,0,0,'2.資本勘定繰入金イ水道広域化施設（当年度支出分）実繰入額',null,null,null,null);</v>
      </c>
    </row>
    <row r="1314" spans="1:12" ht="24.4" customHeight="1" x14ac:dyDescent="0.15">
      <c r="A1314" s="9" t="s">
        <v>903</v>
      </c>
      <c r="B1314" s="38">
        <v>40</v>
      </c>
      <c r="C1314" s="46" t="s">
        <v>1561</v>
      </c>
      <c r="D1314" s="14">
        <v>1</v>
      </c>
      <c r="E1314" s="46" t="s">
        <v>201</v>
      </c>
      <c r="F1314" s="43">
        <v>0</v>
      </c>
      <c r="G1314" s="43" t="str">
        <f t="shared" si="42"/>
        <v>2.資本勘定繰入金ウ水道水源施設（建設仮勘定元金分）基準額</v>
      </c>
      <c r="H1314" s="44">
        <v>2020</v>
      </c>
      <c r="I1314" s="44">
        <v>0</v>
      </c>
      <c r="J1314" s="44">
        <v>0</v>
      </c>
      <c r="K1314" s="44">
        <v>0</v>
      </c>
      <c r="L1314" s="45" t="str">
        <f t="shared" si="43"/>
        <v>insert into analy_gyoretu values(2020,0,0,0,40,null,1,null,63,0,0,'2.資本勘定繰入金ウ水道水源施設（建設仮勘定元金分）基準額',null,null,null,null);</v>
      </c>
    </row>
    <row r="1315" spans="1:12" ht="24.4" customHeight="1" x14ac:dyDescent="0.15">
      <c r="A1315" s="9" t="s">
        <v>903</v>
      </c>
      <c r="B1315" s="38">
        <v>40</v>
      </c>
      <c r="C1315" s="46" t="s">
        <v>1562</v>
      </c>
      <c r="D1315" s="14">
        <v>1</v>
      </c>
      <c r="E1315" s="46" t="s">
        <v>203</v>
      </c>
      <c r="F1315" s="43">
        <v>0</v>
      </c>
      <c r="G1315" s="43" t="str">
        <f t="shared" si="42"/>
        <v>2.資本勘定繰入金ウ水道水源施設（建設仮勘定元金分）実繰入額</v>
      </c>
      <c r="H1315" s="44">
        <v>2020</v>
      </c>
      <c r="I1315" s="44">
        <v>0</v>
      </c>
      <c r="J1315" s="44">
        <v>0</v>
      </c>
      <c r="K1315" s="44">
        <v>0</v>
      </c>
      <c r="L1315" s="45" t="str">
        <f t="shared" si="43"/>
        <v>insert into analy_gyoretu values(2020,0,0,0,40,null,1,null,64,0,0,'2.資本勘定繰入金ウ水道水源施設（建設仮勘定元金分）実繰入額',null,null,null,null);</v>
      </c>
    </row>
    <row r="1316" spans="1:12" ht="24.4" customHeight="1" x14ac:dyDescent="0.15">
      <c r="A1316" s="9" t="s">
        <v>903</v>
      </c>
      <c r="B1316" s="38">
        <v>40</v>
      </c>
      <c r="C1316" s="46" t="s">
        <v>1563</v>
      </c>
      <c r="D1316" s="14">
        <v>1</v>
      </c>
      <c r="E1316" s="46" t="s">
        <v>205</v>
      </c>
      <c r="F1316" s="43">
        <v>0</v>
      </c>
      <c r="G1316" s="43" t="str">
        <f t="shared" si="42"/>
        <v>2.資本勘定繰入金エ水道水源施設（建設仮勘定支払利息分）基準額</v>
      </c>
      <c r="H1316" s="44">
        <v>2020</v>
      </c>
      <c r="I1316" s="44">
        <v>0</v>
      </c>
      <c r="J1316" s="44">
        <v>0</v>
      </c>
      <c r="K1316" s="44">
        <v>0</v>
      </c>
      <c r="L1316" s="45" t="str">
        <f t="shared" si="43"/>
        <v>insert into analy_gyoretu values(2020,0,0,0,40,null,1,null,65,0,0,'2.資本勘定繰入金エ水道水源施設（建設仮勘定支払利息分）基準額',null,null,null,null);</v>
      </c>
    </row>
    <row r="1317" spans="1:12" ht="24.4" customHeight="1" x14ac:dyDescent="0.15">
      <c r="A1317" s="9" t="s">
        <v>903</v>
      </c>
      <c r="B1317" s="38">
        <v>40</v>
      </c>
      <c r="C1317" s="46" t="s">
        <v>1564</v>
      </c>
      <c r="D1317" s="14">
        <v>1</v>
      </c>
      <c r="E1317" s="46" t="s">
        <v>207</v>
      </c>
      <c r="F1317" s="43">
        <v>0</v>
      </c>
      <c r="G1317" s="43" t="str">
        <f t="shared" si="42"/>
        <v>2.資本勘定繰入金エ水道水源施設（建設仮勘定支払利息分）実繰入額</v>
      </c>
      <c r="H1317" s="44">
        <v>2020</v>
      </c>
      <c r="I1317" s="44">
        <v>0</v>
      </c>
      <c r="J1317" s="44">
        <v>0</v>
      </c>
      <c r="K1317" s="44">
        <v>0</v>
      </c>
      <c r="L1317" s="45" t="str">
        <f t="shared" si="43"/>
        <v>insert into analy_gyoretu values(2020,0,0,0,40,null,1,null,66,0,0,'2.資本勘定繰入金エ水道水源施設（建設仮勘定支払利息分）実繰入額',null,null,null,null);</v>
      </c>
    </row>
    <row r="1318" spans="1:12" ht="24.4" customHeight="1" x14ac:dyDescent="0.15">
      <c r="A1318" s="9" t="s">
        <v>903</v>
      </c>
      <c r="B1318" s="38">
        <v>40</v>
      </c>
      <c r="C1318" s="46" t="s">
        <v>1632</v>
      </c>
      <c r="D1318" s="14">
        <v>2</v>
      </c>
      <c r="E1318" s="46" t="s">
        <v>89</v>
      </c>
      <c r="F1318" s="43">
        <v>0</v>
      </c>
      <c r="G1318" s="43" t="str">
        <f t="shared" si="42"/>
        <v>2.資本勘定繰入金オ水道広域化施設（建設仮勘定元金分）基準額</v>
      </c>
      <c r="H1318" s="44">
        <v>2020</v>
      </c>
      <c r="I1318" s="44">
        <v>0</v>
      </c>
      <c r="J1318" s="44">
        <v>0</v>
      </c>
      <c r="K1318" s="44">
        <v>0</v>
      </c>
      <c r="L1318" s="45" t="str">
        <f t="shared" si="43"/>
        <v>insert into analy_gyoretu values(2020,0,0,0,40,null,2,null,1,0,0,'2.資本勘定繰入金オ水道広域化施設（建設仮勘定元金分）基準額',null,null,null,null);</v>
      </c>
    </row>
    <row r="1319" spans="1:12" ht="24.4" customHeight="1" x14ac:dyDescent="0.15">
      <c r="A1319" s="9" t="s">
        <v>903</v>
      </c>
      <c r="B1319" s="38">
        <v>40</v>
      </c>
      <c r="C1319" s="46" t="s">
        <v>1631</v>
      </c>
      <c r="D1319" s="14">
        <v>2</v>
      </c>
      <c r="E1319" s="46" t="s">
        <v>91</v>
      </c>
      <c r="F1319" s="43">
        <v>0</v>
      </c>
      <c r="G1319" s="43" t="str">
        <f t="shared" si="42"/>
        <v>2.資本勘定繰入金オ水道広域化施設（建設仮勘定元金分）実繰入額</v>
      </c>
      <c r="H1319" s="44">
        <v>2020</v>
      </c>
      <c r="I1319" s="44">
        <v>0</v>
      </c>
      <c r="J1319" s="44">
        <v>0</v>
      </c>
      <c r="K1319" s="44">
        <v>0</v>
      </c>
      <c r="L1319" s="45" t="str">
        <f t="shared" si="43"/>
        <v>insert into analy_gyoretu values(2020,0,0,0,40,null,2,null,2,0,0,'2.資本勘定繰入金オ水道広域化施設（建設仮勘定元金分）実繰入額',null,null,null,null);</v>
      </c>
    </row>
    <row r="1320" spans="1:12" ht="24.4" customHeight="1" x14ac:dyDescent="0.15">
      <c r="A1320" s="9" t="s">
        <v>903</v>
      </c>
      <c r="B1320" s="38">
        <v>40</v>
      </c>
      <c r="C1320" s="46" t="s">
        <v>1630</v>
      </c>
      <c r="D1320" s="14">
        <v>2</v>
      </c>
      <c r="E1320" s="46" t="s">
        <v>93</v>
      </c>
      <c r="F1320" s="43">
        <v>0</v>
      </c>
      <c r="G1320" s="43" t="str">
        <f t="shared" si="42"/>
        <v>2.資本勘定繰入金カ水道広域化施設（建設仮勘定支払利息分）基準額</v>
      </c>
      <c r="H1320" s="44">
        <v>2020</v>
      </c>
      <c r="I1320" s="44">
        <v>0</v>
      </c>
      <c r="J1320" s="44">
        <v>0</v>
      </c>
      <c r="K1320" s="44">
        <v>0</v>
      </c>
      <c r="L1320" s="45" t="str">
        <f t="shared" si="43"/>
        <v>insert into analy_gyoretu values(2020,0,0,0,40,null,2,null,3,0,0,'2.資本勘定繰入金カ水道広域化施設（建設仮勘定支払利息分）基準額',null,null,null,null);</v>
      </c>
    </row>
    <row r="1321" spans="1:12" ht="24.4" customHeight="1" x14ac:dyDescent="0.15">
      <c r="A1321" s="9" t="s">
        <v>903</v>
      </c>
      <c r="B1321" s="38">
        <v>40</v>
      </c>
      <c r="C1321" s="46" t="s">
        <v>1629</v>
      </c>
      <c r="D1321" s="14">
        <v>2</v>
      </c>
      <c r="E1321" s="46" t="s">
        <v>95</v>
      </c>
      <c r="F1321" s="43">
        <v>0</v>
      </c>
      <c r="G1321" s="43" t="str">
        <f t="shared" si="42"/>
        <v>2.資本勘定繰入金カ水道広域化施設（建設仮勘定支払利息分）実繰入額</v>
      </c>
      <c r="H1321" s="44">
        <v>2020</v>
      </c>
      <c r="I1321" s="44">
        <v>0</v>
      </c>
      <c r="J1321" s="44">
        <v>0</v>
      </c>
      <c r="K1321" s="44">
        <v>0</v>
      </c>
      <c r="L1321" s="45" t="str">
        <f t="shared" si="43"/>
        <v>insert into analy_gyoretu values(2020,0,0,0,40,null,2,null,4,0,0,'2.資本勘定繰入金カ水道広域化施設（建設仮勘定支払利息分）実繰入額',null,null,null,null);</v>
      </c>
    </row>
    <row r="1322" spans="1:12" ht="24.4" customHeight="1" x14ac:dyDescent="0.15">
      <c r="A1322" s="9" t="s">
        <v>903</v>
      </c>
      <c r="B1322" s="38">
        <v>40</v>
      </c>
      <c r="C1322" s="46" t="s">
        <v>1628</v>
      </c>
      <c r="D1322" s="14">
        <v>2</v>
      </c>
      <c r="E1322" s="46" t="s">
        <v>97</v>
      </c>
      <c r="F1322" s="43">
        <v>0</v>
      </c>
      <c r="G1322" s="43" t="str">
        <f t="shared" si="42"/>
        <v>2.資本勘定繰入金キ水道広域化推進基準額</v>
      </c>
      <c r="H1322" s="44">
        <v>2020</v>
      </c>
      <c r="I1322" s="44">
        <v>0</v>
      </c>
      <c r="J1322" s="44">
        <v>0</v>
      </c>
      <c r="K1322" s="44">
        <v>0</v>
      </c>
      <c r="L1322" s="45" t="str">
        <f t="shared" si="43"/>
        <v>insert into analy_gyoretu values(2020,0,0,0,40,null,2,null,5,0,0,'2.資本勘定繰入金キ水道広域化推進基準額',null,null,null,null);</v>
      </c>
    </row>
    <row r="1323" spans="1:12" ht="24.4" customHeight="1" x14ac:dyDescent="0.15">
      <c r="A1323" s="9" t="s">
        <v>903</v>
      </c>
      <c r="B1323" s="38">
        <v>40</v>
      </c>
      <c r="C1323" s="46" t="s">
        <v>1627</v>
      </c>
      <c r="D1323" s="14">
        <v>2</v>
      </c>
      <c r="E1323" s="46" t="s">
        <v>98</v>
      </c>
      <c r="F1323" s="43">
        <v>0</v>
      </c>
      <c r="G1323" s="43" t="str">
        <f t="shared" si="42"/>
        <v>2.資本勘定繰入金キ水道広域化推進実繰入額</v>
      </c>
      <c r="H1323" s="44">
        <v>2020</v>
      </c>
      <c r="I1323" s="44">
        <v>0</v>
      </c>
      <c r="J1323" s="44">
        <v>0</v>
      </c>
      <c r="K1323" s="44">
        <v>0</v>
      </c>
      <c r="L1323" s="45" t="str">
        <f t="shared" si="43"/>
        <v>insert into analy_gyoretu values(2020,0,0,0,40,null,2,null,6,0,0,'2.資本勘定繰入金キ水道広域化推進実繰入額',null,null,null,null);</v>
      </c>
    </row>
    <row r="1324" spans="1:12" ht="24.4" customHeight="1" x14ac:dyDescent="0.15">
      <c r="A1324" s="9" t="s">
        <v>903</v>
      </c>
      <c r="B1324" s="38">
        <v>40</v>
      </c>
      <c r="C1324" s="46" t="s">
        <v>1626</v>
      </c>
      <c r="D1324" s="14">
        <v>2</v>
      </c>
      <c r="E1324" s="46" t="s">
        <v>99</v>
      </c>
      <c r="F1324" s="43">
        <v>0</v>
      </c>
      <c r="G1324" s="43" t="str">
        <f t="shared" si="42"/>
        <v>2.資本勘定繰入金ク未普及地域解消基準額</v>
      </c>
      <c r="H1324" s="44">
        <v>2020</v>
      </c>
      <c r="I1324" s="44">
        <v>0</v>
      </c>
      <c r="J1324" s="44">
        <v>0</v>
      </c>
      <c r="K1324" s="44">
        <v>0</v>
      </c>
      <c r="L1324" s="45" t="str">
        <f t="shared" si="43"/>
        <v>insert into analy_gyoretu values(2020,0,0,0,40,null,2,null,7,0,0,'2.資本勘定繰入金ク未普及地域解消基準額',null,null,null,null);</v>
      </c>
    </row>
    <row r="1325" spans="1:12" ht="24.4" customHeight="1" x14ac:dyDescent="0.15">
      <c r="A1325" s="9" t="s">
        <v>903</v>
      </c>
      <c r="B1325" s="38">
        <v>40</v>
      </c>
      <c r="C1325" s="46" t="s">
        <v>1625</v>
      </c>
      <c r="D1325" s="14">
        <v>2</v>
      </c>
      <c r="E1325" s="46" t="s">
        <v>100</v>
      </c>
      <c r="F1325" s="43">
        <v>0</v>
      </c>
      <c r="G1325" s="43" t="str">
        <f t="shared" si="42"/>
        <v>2.資本勘定繰入金ク未普及地域解消実繰入額</v>
      </c>
      <c r="H1325" s="44">
        <v>2020</v>
      </c>
      <c r="I1325" s="44">
        <v>0</v>
      </c>
      <c r="J1325" s="44">
        <v>0</v>
      </c>
      <c r="K1325" s="44">
        <v>0</v>
      </c>
      <c r="L1325" s="45" t="str">
        <f t="shared" si="43"/>
        <v>insert into analy_gyoretu values(2020,0,0,0,40,null,2,null,8,0,0,'2.資本勘定繰入金ク未普及地域解消実繰入額',null,null,null,null);</v>
      </c>
    </row>
    <row r="1326" spans="1:12" ht="24.4" customHeight="1" x14ac:dyDescent="0.15">
      <c r="A1326" s="9" t="s">
        <v>903</v>
      </c>
      <c r="B1326" s="38">
        <v>40</v>
      </c>
      <c r="C1326" s="46" t="s">
        <v>1624</v>
      </c>
      <c r="D1326" s="14">
        <v>2</v>
      </c>
      <c r="E1326" s="46" t="s">
        <v>101</v>
      </c>
      <c r="F1326" s="43">
        <v>0</v>
      </c>
      <c r="G1326" s="43" t="str">
        <f t="shared" si="42"/>
        <v>2.資本勘定繰入金ケ統合水道（後）（元金償還分）基準額</v>
      </c>
      <c r="H1326" s="44">
        <v>2020</v>
      </c>
      <c r="I1326" s="44">
        <v>0</v>
      </c>
      <c r="J1326" s="44">
        <v>0</v>
      </c>
      <c r="K1326" s="44">
        <v>0</v>
      </c>
      <c r="L1326" s="45" t="str">
        <f t="shared" si="43"/>
        <v>insert into analy_gyoretu values(2020,0,0,0,40,null,2,null,9,0,0,'2.資本勘定繰入金ケ統合水道（後）（元金償還分）基準額',null,null,null,null);</v>
      </c>
    </row>
    <row r="1327" spans="1:12" ht="24.4" customHeight="1" x14ac:dyDescent="0.15">
      <c r="A1327" s="9" t="s">
        <v>903</v>
      </c>
      <c r="B1327" s="38">
        <v>40</v>
      </c>
      <c r="C1327" s="46" t="s">
        <v>1623</v>
      </c>
      <c r="D1327" s="14">
        <v>2</v>
      </c>
      <c r="E1327" s="46" t="s">
        <v>102</v>
      </c>
      <c r="F1327" s="43">
        <v>0</v>
      </c>
      <c r="G1327" s="43" t="str">
        <f t="shared" si="42"/>
        <v>2.資本勘定繰入金ケ統合水道（後）（元金償還分）実繰入額</v>
      </c>
      <c r="H1327" s="44">
        <v>2020</v>
      </c>
      <c r="I1327" s="44">
        <v>0</v>
      </c>
      <c r="J1327" s="44">
        <v>0</v>
      </c>
      <c r="K1327" s="44">
        <v>0</v>
      </c>
      <c r="L1327" s="45" t="str">
        <f t="shared" si="43"/>
        <v>insert into analy_gyoretu values(2020,0,0,0,40,null,2,null,10,0,0,'2.資本勘定繰入金ケ統合水道（後）（元金償還分）実繰入額',null,null,null,null);</v>
      </c>
    </row>
    <row r="1328" spans="1:12" ht="24.4" customHeight="1" x14ac:dyDescent="0.15">
      <c r="A1328" s="9" t="s">
        <v>903</v>
      </c>
      <c r="B1328" s="38">
        <v>40</v>
      </c>
      <c r="C1328" s="46" t="s">
        <v>1622</v>
      </c>
      <c r="D1328" s="14">
        <v>2</v>
      </c>
      <c r="E1328" s="46" t="s">
        <v>104</v>
      </c>
      <c r="F1328" s="43">
        <v>0</v>
      </c>
      <c r="G1328" s="43" t="str">
        <f t="shared" si="42"/>
        <v>2.資本勘定繰入金コ災害対策（土砂・浸水災害対策含む）基準額</v>
      </c>
      <c r="H1328" s="44">
        <v>2020</v>
      </c>
      <c r="I1328" s="44">
        <v>0</v>
      </c>
      <c r="J1328" s="44">
        <v>0</v>
      </c>
      <c r="K1328" s="44">
        <v>0</v>
      </c>
      <c r="L1328" s="45" t="str">
        <f t="shared" si="43"/>
        <v>insert into analy_gyoretu values(2020,0,0,0,40,null,2,null,11,0,0,'2.資本勘定繰入金コ災害対策（土砂・浸水災害対策含む）基準額',null,null,null,null);</v>
      </c>
    </row>
    <row r="1329" spans="1:12" ht="24.4" customHeight="1" x14ac:dyDescent="0.15">
      <c r="A1329" s="9" t="s">
        <v>903</v>
      </c>
      <c r="B1329" s="38">
        <v>40</v>
      </c>
      <c r="C1329" s="46" t="s">
        <v>1621</v>
      </c>
      <c r="D1329" s="14">
        <v>2</v>
      </c>
      <c r="E1329" s="46" t="s">
        <v>106</v>
      </c>
      <c r="F1329" s="43">
        <v>0</v>
      </c>
      <c r="G1329" s="43" t="str">
        <f t="shared" si="42"/>
        <v>2.資本勘定繰入金コ災害対策（土砂・浸水災害対策含む）実繰入額</v>
      </c>
      <c r="H1329" s="44">
        <v>2020</v>
      </c>
      <c r="I1329" s="44">
        <v>0</v>
      </c>
      <c r="J1329" s="44">
        <v>0</v>
      </c>
      <c r="K1329" s="44">
        <v>0</v>
      </c>
      <c r="L1329" s="45" t="str">
        <f t="shared" si="43"/>
        <v>insert into analy_gyoretu values(2020,0,0,0,40,null,2,null,12,0,0,'2.資本勘定繰入金コ災害対策（土砂・浸水災害対策含む）実繰入額',null,null,null,null);</v>
      </c>
    </row>
    <row r="1330" spans="1:12" ht="24.4" customHeight="1" x14ac:dyDescent="0.15">
      <c r="A1330" s="9" t="s">
        <v>903</v>
      </c>
      <c r="B1330" s="38">
        <v>40</v>
      </c>
      <c r="C1330" s="46" t="s">
        <v>1620</v>
      </c>
      <c r="D1330" s="14">
        <v>2</v>
      </c>
      <c r="E1330" s="46" t="s">
        <v>108</v>
      </c>
      <c r="F1330" s="43">
        <v>0</v>
      </c>
      <c r="G1330" s="43" t="str">
        <f t="shared" si="42"/>
        <v>2.資本勘定繰入金サ安全対策（水質安全対策）基準額</v>
      </c>
      <c r="H1330" s="44">
        <v>2020</v>
      </c>
      <c r="I1330" s="44">
        <v>0</v>
      </c>
      <c r="J1330" s="44">
        <v>0</v>
      </c>
      <c r="K1330" s="44">
        <v>0</v>
      </c>
      <c r="L1330" s="45" t="str">
        <f t="shared" si="43"/>
        <v>insert into analy_gyoretu values(2020,0,0,0,40,null,2,null,13,0,0,'2.資本勘定繰入金サ安全対策（水質安全対策）基準額',null,null,null,null);</v>
      </c>
    </row>
    <row r="1331" spans="1:12" ht="24.4" customHeight="1" x14ac:dyDescent="0.15">
      <c r="A1331" s="9" t="s">
        <v>903</v>
      </c>
      <c r="B1331" s="38">
        <v>40</v>
      </c>
      <c r="C1331" s="46" t="s">
        <v>1619</v>
      </c>
      <c r="D1331" s="14">
        <v>2</v>
      </c>
      <c r="E1331" s="46" t="s">
        <v>110</v>
      </c>
      <c r="F1331" s="43">
        <v>0</v>
      </c>
      <c r="G1331" s="43" t="str">
        <f t="shared" si="42"/>
        <v>2.資本勘定繰入金サ安全対策（水質安全対策）実繰入額</v>
      </c>
      <c r="H1331" s="44">
        <v>2020</v>
      </c>
      <c r="I1331" s="44">
        <v>0</v>
      </c>
      <c r="J1331" s="44">
        <v>0</v>
      </c>
      <c r="K1331" s="44">
        <v>0</v>
      </c>
      <c r="L1331" s="45" t="str">
        <f t="shared" si="43"/>
        <v>insert into analy_gyoretu values(2020,0,0,0,40,null,2,null,14,0,0,'2.資本勘定繰入金サ安全対策（水質安全対策）実繰入額',null,null,null,null);</v>
      </c>
    </row>
    <row r="1332" spans="1:12" ht="24.4" customHeight="1" x14ac:dyDescent="0.15">
      <c r="A1332" s="9" t="s">
        <v>903</v>
      </c>
      <c r="B1332" s="38">
        <v>40</v>
      </c>
      <c r="C1332" s="46" t="s">
        <v>1618</v>
      </c>
      <c r="D1332" s="14">
        <v>2</v>
      </c>
      <c r="E1332" s="46" t="s">
        <v>112</v>
      </c>
      <c r="F1332" s="43">
        <v>0</v>
      </c>
      <c r="G1332" s="43" t="str">
        <f t="shared" si="42"/>
        <v>2.資本勘定繰入金シ水道水源開発（建設仮勘定以外元金償還分）基準額</v>
      </c>
      <c r="H1332" s="44">
        <v>2020</v>
      </c>
      <c r="I1332" s="44">
        <v>0</v>
      </c>
      <c r="J1332" s="44">
        <v>0</v>
      </c>
      <c r="K1332" s="44">
        <v>0</v>
      </c>
      <c r="L1332" s="45" t="str">
        <f t="shared" si="43"/>
        <v>insert into analy_gyoretu values(2020,0,0,0,40,null,2,null,15,0,0,'2.資本勘定繰入金シ水道水源開発（建設仮勘定以外元金償還分）基準額',null,null,null,null);</v>
      </c>
    </row>
    <row r="1333" spans="1:12" ht="24.4" customHeight="1" x14ac:dyDescent="0.15">
      <c r="A1333" s="9" t="s">
        <v>903</v>
      </c>
      <c r="B1333" s="38">
        <v>40</v>
      </c>
      <c r="C1333" s="46" t="s">
        <v>1617</v>
      </c>
      <c r="D1333" s="14">
        <v>2</v>
      </c>
      <c r="E1333" s="46" t="s">
        <v>114</v>
      </c>
      <c r="F1333" s="43">
        <v>0</v>
      </c>
      <c r="G1333" s="43" t="str">
        <f t="shared" si="42"/>
        <v>2.資本勘定繰入金シ水道水源開発（建設仮勘定以外元金償還分）実繰入額</v>
      </c>
      <c r="H1333" s="44">
        <v>2020</v>
      </c>
      <c r="I1333" s="44">
        <v>0</v>
      </c>
      <c r="J1333" s="44">
        <v>0</v>
      </c>
      <c r="K1333" s="44">
        <v>0</v>
      </c>
      <c r="L1333" s="45" t="str">
        <f t="shared" si="43"/>
        <v>insert into analy_gyoretu values(2020,0,0,0,40,null,2,null,16,0,0,'2.資本勘定繰入金シ水道水源開発（建設仮勘定以外元金償還分）実繰入額',null,null,null,null);</v>
      </c>
    </row>
    <row r="1334" spans="1:12" ht="24.4" customHeight="1" x14ac:dyDescent="0.15">
      <c r="A1334" s="9" t="s">
        <v>903</v>
      </c>
      <c r="B1334" s="38">
        <v>40</v>
      </c>
      <c r="C1334" s="46" t="s">
        <v>1616</v>
      </c>
      <c r="D1334" s="14">
        <v>2</v>
      </c>
      <c r="E1334" s="46" t="s">
        <v>116</v>
      </c>
      <c r="F1334" s="43">
        <v>0</v>
      </c>
      <c r="G1334" s="43" t="str">
        <f t="shared" si="42"/>
        <v>2.資本勘定繰入金ス水道広域化施設（建設仮勘定以外元金償還分）基準額</v>
      </c>
      <c r="H1334" s="44">
        <v>2020</v>
      </c>
      <c r="I1334" s="44">
        <v>0</v>
      </c>
      <c r="J1334" s="44">
        <v>0</v>
      </c>
      <c r="K1334" s="44">
        <v>0</v>
      </c>
      <c r="L1334" s="45" t="str">
        <f t="shared" si="43"/>
        <v>insert into analy_gyoretu values(2020,0,0,0,40,null,2,null,17,0,0,'2.資本勘定繰入金ス水道広域化施設（建設仮勘定以外元金償還分）基準額',null,null,null,null);</v>
      </c>
    </row>
    <row r="1335" spans="1:12" ht="24.4" customHeight="1" x14ac:dyDescent="0.15">
      <c r="A1335" s="9" t="s">
        <v>903</v>
      </c>
      <c r="B1335" s="38">
        <v>40</v>
      </c>
      <c r="C1335" s="46" t="s">
        <v>1615</v>
      </c>
      <c r="D1335" s="14">
        <v>2</v>
      </c>
      <c r="E1335" s="46" t="s">
        <v>118</v>
      </c>
      <c r="F1335" s="43">
        <v>0</v>
      </c>
      <c r="G1335" s="43" t="str">
        <f t="shared" si="42"/>
        <v>2.資本勘定繰入金ス水道広域化施設（建設仮勘定以外元金償還分）実繰入額</v>
      </c>
      <c r="H1335" s="44">
        <v>2020</v>
      </c>
      <c r="I1335" s="44">
        <v>0</v>
      </c>
      <c r="J1335" s="44">
        <v>0</v>
      </c>
      <c r="K1335" s="44">
        <v>0</v>
      </c>
      <c r="L1335" s="45" t="str">
        <f t="shared" si="43"/>
        <v>insert into analy_gyoretu values(2020,0,0,0,40,null,2,null,18,0,0,'2.資本勘定繰入金ス水道広域化施設（建設仮勘定以外元金償還分）実繰入額',null,null,null,null);</v>
      </c>
    </row>
    <row r="1336" spans="1:12" ht="24.4" customHeight="1" x14ac:dyDescent="0.15">
      <c r="A1336" s="9" t="s">
        <v>903</v>
      </c>
      <c r="B1336" s="38">
        <v>40</v>
      </c>
      <c r="C1336" s="46" t="s">
        <v>1614</v>
      </c>
      <c r="D1336" s="14">
        <v>2</v>
      </c>
      <c r="E1336" s="46" t="s">
        <v>120</v>
      </c>
      <c r="F1336" s="43">
        <v>0</v>
      </c>
      <c r="G1336" s="43" t="str">
        <f t="shared" si="42"/>
        <v>2.資本勘定繰入金セ統合水道（元金償還分)基準額</v>
      </c>
      <c r="H1336" s="44">
        <v>2020</v>
      </c>
      <c r="I1336" s="44">
        <v>0</v>
      </c>
      <c r="J1336" s="44">
        <v>0</v>
      </c>
      <c r="K1336" s="44">
        <v>0</v>
      </c>
      <c r="L1336" s="45" t="str">
        <f t="shared" si="43"/>
        <v>insert into analy_gyoretu values(2020,0,0,0,40,null,2,null,19,0,0,'2.資本勘定繰入金セ統合水道（元金償還分)基準額',null,null,null,null);</v>
      </c>
    </row>
    <row r="1337" spans="1:12" ht="24.4" customHeight="1" x14ac:dyDescent="0.15">
      <c r="A1337" s="9" t="s">
        <v>903</v>
      </c>
      <c r="B1337" s="38">
        <v>40</v>
      </c>
      <c r="C1337" s="46" t="s">
        <v>1613</v>
      </c>
      <c r="D1337" s="14">
        <v>2</v>
      </c>
      <c r="E1337" s="46" t="s">
        <v>122</v>
      </c>
      <c r="F1337" s="43">
        <v>0</v>
      </c>
      <c r="G1337" s="43" t="str">
        <f t="shared" si="42"/>
        <v>2.資本勘定繰入金セ統合水道（元金償還分)実繰入額</v>
      </c>
      <c r="H1337" s="44">
        <v>2020</v>
      </c>
      <c r="I1337" s="44">
        <v>0</v>
      </c>
      <c r="J1337" s="44">
        <v>0</v>
      </c>
      <c r="K1337" s="44">
        <v>0</v>
      </c>
      <c r="L1337" s="45" t="str">
        <f t="shared" si="43"/>
        <v>insert into analy_gyoretu values(2020,0,0,0,40,null,2,null,20,0,0,'2.資本勘定繰入金セ統合水道（元金償還分)実繰入額',null,null,null,null);</v>
      </c>
    </row>
    <row r="1338" spans="1:12" ht="24.4" customHeight="1" x14ac:dyDescent="0.15">
      <c r="A1338" s="9" t="s">
        <v>903</v>
      </c>
      <c r="B1338" s="38">
        <v>40</v>
      </c>
      <c r="C1338" s="46" t="s">
        <v>1612</v>
      </c>
      <c r="D1338" s="14">
        <v>2</v>
      </c>
      <c r="E1338" s="46" t="s">
        <v>123</v>
      </c>
      <c r="F1338" s="43">
        <v>0</v>
      </c>
      <c r="G1338" s="43" t="str">
        <f t="shared" ref="G1338:G1385" si="44">SUBSTITUTE(SUBSTITUTE(TRIM(C1338)," ",""),"　","")</f>
        <v>2.資本勘定繰入金ソ簡易水道の建設改良に要する経費（臨時措置分）基準額</v>
      </c>
      <c r="H1338" s="44">
        <v>2020</v>
      </c>
      <c r="I1338" s="44">
        <v>0</v>
      </c>
      <c r="J1338" s="44">
        <v>0</v>
      </c>
      <c r="K1338" s="44">
        <v>0</v>
      </c>
      <c r="L1338" s="45" t="str">
        <f t="shared" si="43"/>
        <v>insert into analy_gyoretu values(2020,0,0,0,40,null,2,null,21,0,0,'2.資本勘定繰入金ソ簡易水道の建設改良に要する経費（臨時措置分）基準額',null,null,null,null);</v>
      </c>
    </row>
    <row r="1339" spans="1:12" ht="24.4" customHeight="1" x14ac:dyDescent="0.15">
      <c r="A1339" s="9" t="s">
        <v>903</v>
      </c>
      <c r="B1339" s="38">
        <v>40</v>
      </c>
      <c r="C1339" s="46" t="s">
        <v>1611</v>
      </c>
      <c r="D1339" s="14">
        <v>2</v>
      </c>
      <c r="E1339" s="46" t="s">
        <v>125</v>
      </c>
      <c r="F1339" s="43">
        <v>0</v>
      </c>
      <c r="G1339" s="43" t="str">
        <f t="shared" si="44"/>
        <v>2.資本勘定繰入金ソ簡易水道の建設改良に要する経費（臨時措置分）実繰入額</v>
      </c>
      <c r="H1339" s="44">
        <v>2020</v>
      </c>
      <c r="I1339" s="44">
        <v>0</v>
      </c>
      <c r="J1339" s="44">
        <v>0</v>
      </c>
      <c r="K1339" s="44">
        <v>0</v>
      </c>
      <c r="L1339" s="45" t="str">
        <f t="shared" si="43"/>
        <v>insert into analy_gyoretu values(2020,0,0,0,40,null,2,null,22,0,0,'2.資本勘定繰入金ソ簡易水道の建設改良に要する経費（臨時措置分）実繰入額',null,null,null,null);</v>
      </c>
    </row>
    <row r="1340" spans="1:12" ht="24.4" customHeight="1" x14ac:dyDescent="0.15">
      <c r="A1340" s="9" t="s">
        <v>903</v>
      </c>
      <c r="B1340" s="38">
        <v>40</v>
      </c>
      <c r="C1340" s="46" t="s">
        <v>1610</v>
      </c>
      <c r="D1340" s="14">
        <v>2</v>
      </c>
      <c r="E1340" s="46" t="s">
        <v>127</v>
      </c>
      <c r="F1340" s="43">
        <v>0</v>
      </c>
      <c r="G1340" s="43" t="str">
        <f t="shared" si="44"/>
        <v>2.資本勘定繰入金タ簡易水道の建設改良に要する経費（通常分）基準額</v>
      </c>
      <c r="H1340" s="44">
        <v>2020</v>
      </c>
      <c r="I1340" s="44">
        <v>0</v>
      </c>
      <c r="J1340" s="44">
        <v>0</v>
      </c>
      <c r="K1340" s="44">
        <v>0</v>
      </c>
      <c r="L1340" s="45" t="str">
        <f t="shared" si="43"/>
        <v>insert into analy_gyoretu values(2020,0,0,0,40,null,2,null,23,0,0,'2.資本勘定繰入金タ簡易水道の建設改良に要する経費（通常分）基準額',null,null,null,null);</v>
      </c>
    </row>
    <row r="1341" spans="1:12" ht="24.4" customHeight="1" x14ac:dyDescent="0.15">
      <c r="A1341" s="9" t="s">
        <v>903</v>
      </c>
      <c r="B1341" s="38">
        <v>40</v>
      </c>
      <c r="C1341" s="46" t="s">
        <v>1609</v>
      </c>
      <c r="D1341" s="14">
        <v>2</v>
      </c>
      <c r="E1341" s="46" t="s">
        <v>129</v>
      </c>
      <c r="F1341" s="43">
        <v>0</v>
      </c>
      <c r="G1341" s="43" t="str">
        <f t="shared" si="44"/>
        <v>2.資本勘定繰入金タ簡易水道の建設改良に要する経費（通常分）実繰入額</v>
      </c>
      <c r="H1341" s="44">
        <v>2020</v>
      </c>
      <c r="I1341" s="44">
        <v>0</v>
      </c>
      <c r="J1341" s="44">
        <v>0</v>
      </c>
      <c r="K1341" s="44">
        <v>0</v>
      </c>
      <c r="L1341" s="45" t="str">
        <f t="shared" si="43"/>
        <v>insert into analy_gyoretu values(2020,0,0,0,40,null,2,null,24,0,0,'2.資本勘定繰入金タ簡易水道の建設改良に要する経費（通常分）実繰入額',null,null,null,null);</v>
      </c>
    </row>
    <row r="1342" spans="1:12" ht="24.4" customHeight="1" x14ac:dyDescent="0.15">
      <c r="A1342" s="9" t="s">
        <v>903</v>
      </c>
      <c r="B1342" s="38">
        <v>40</v>
      </c>
      <c r="C1342" s="46" t="s">
        <v>1608</v>
      </c>
      <c r="D1342" s="14">
        <v>2</v>
      </c>
      <c r="E1342" s="46" t="s">
        <v>131</v>
      </c>
      <c r="F1342" s="43">
        <v>0</v>
      </c>
      <c r="G1342" s="43" t="str">
        <f t="shared" si="44"/>
        <v>2.資本勘定繰入金チ簡易水道未普及解消緊急対策基準額</v>
      </c>
      <c r="H1342" s="44">
        <v>2020</v>
      </c>
      <c r="I1342" s="44">
        <v>0</v>
      </c>
      <c r="J1342" s="44">
        <v>0</v>
      </c>
      <c r="K1342" s="44">
        <v>0</v>
      </c>
      <c r="L1342" s="45" t="str">
        <f t="shared" si="43"/>
        <v>insert into analy_gyoretu values(2020,0,0,0,40,null,2,null,25,0,0,'2.資本勘定繰入金チ簡易水道未普及解消緊急対策基準額',null,null,null,null);</v>
      </c>
    </row>
    <row r="1343" spans="1:12" ht="24.4" customHeight="1" x14ac:dyDescent="0.15">
      <c r="A1343" s="9" t="s">
        <v>903</v>
      </c>
      <c r="B1343" s="38">
        <v>40</v>
      </c>
      <c r="C1343" s="46" t="s">
        <v>1607</v>
      </c>
      <c r="D1343" s="14">
        <v>2</v>
      </c>
      <c r="E1343" s="46" t="s">
        <v>133</v>
      </c>
      <c r="F1343" s="43">
        <v>0</v>
      </c>
      <c r="G1343" s="43" t="str">
        <f t="shared" si="44"/>
        <v>2.資本勘定繰入金チ簡易水道未普及解消緊急対策実繰入額</v>
      </c>
      <c r="H1343" s="44">
        <v>2020</v>
      </c>
      <c r="I1343" s="44">
        <v>0</v>
      </c>
      <c r="J1343" s="44">
        <v>0</v>
      </c>
      <c r="K1343" s="44">
        <v>0</v>
      </c>
      <c r="L1343" s="45" t="str">
        <f t="shared" si="43"/>
        <v>insert into analy_gyoretu values(2020,0,0,0,40,null,2,null,26,0,0,'2.資本勘定繰入金チ簡易水道未普及解消緊急対策実繰入額',null,null,null,null);</v>
      </c>
    </row>
    <row r="1344" spans="1:12" ht="24.4" customHeight="1" x14ac:dyDescent="0.15">
      <c r="A1344" s="9" t="s">
        <v>903</v>
      </c>
      <c r="B1344" s="38">
        <v>40</v>
      </c>
      <c r="C1344" s="46" t="s">
        <v>1606</v>
      </c>
      <c r="D1344" s="14">
        <v>2</v>
      </c>
      <c r="E1344" s="46" t="s">
        <v>135</v>
      </c>
      <c r="F1344" s="43">
        <v>0</v>
      </c>
      <c r="G1344" s="43" t="str">
        <f t="shared" si="44"/>
        <v>2.資本勘定繰入金ツ地方公営企業法の適用に要する経費基準額</v>
      </c>
      <c r="H1344" s="44">
        <v>2020</v>
      </c>
      <c r="I1344" s="44">
        <v>0</v>
      </c>
      <c r="J1344" s="44">
        <v>0</v>
      </c>
      <c r="K1344" s="44">
        <v>0</v>
      </c>
      <c r="L1344" s="45" t="str">
        <f t="shared" si="43"/>
        <v>insert into analy_gyoretu values(2020,0,0,0,40,null,2,null,27,0,0,'2.資本勘定繰入金ツ地方公営企業法の適用に要する経費基準額',null,null,null,null);</v>
      </c>
    </row>
    <row r="1345" spans="1:12" ht="24.4" customHeight="1" x14ac:dyDescent="0.15">
      <c r="A1345" s="9" t="s">
        <v>903</v>
      </c>
      <c r="B1345" s="38">
        <v>40</v>
      </c>
      <c r="C1345" s="46" t="s">
        <v>1605</v>
      </c>
      <c r="D1345" s="14">
        <v>2</v>
      </c>
      <c r="E1345" s="46" t="s">
        <v>137</v>
      </c>
      <c r="F1345" s="43">
        <v>0</v>
      </c>
      <c r="G1345" s="43" t="str">
        <f t="shared" si="44"/>
        <v>2.資本勘定繰入金ツ地方公営企業法の適用に要する経費実繰入額</v>
      </c>
      <c r="H1345" s="44">
        <v>2020</v>
      </c>
      <c r="I1345" s="44">
        <v>0</v>
      </c>
      <c r="J1345" s="44">
        <v>0</v>
      </c>
      <c r="K1345" s="44">
        <v>0</v>
      </c>
      <c r="L1345" s="45" t="str">
        <f t="shared" si="43"/>
        <v>insert into analy_gyoretu values(2020,0,0,0,40,null,2,null,28,0,0,'2.資本勘定繰入金ツ地方公営企業法の適用に要する経費実繰入額',null,null,null,null);</v>
      </c>
    </row>
    <row r="1346" spans="1:12" ht="24.4" customHeight="1" x14ac:dyDescent="0.15">
      <c r="A1346" s="9" t="s">
        <v>903</v>
      </c>
      <c r="B1346" s="38">
        <v>40</v>
      </c>
      <c r="C1346" s="46" t="s">
        <v>1604</v>
      </c>
      <c r="D1346" s="14">
        <v>2</v>
      </c>
      <c r="E1346" s="46" t="s">
        <v>139</v>
      </c>
      <c r="F1346" s="43">
        <v>0</v>
      </c>
      <c r="G1346" s="43" t="str">
        <f t="shared" si="44"/>
        <v>2.資本勘定繰入金テ児童手当に要する経費基準額</v>
      </c>
      <c r="H1346" s="44">
        <v>2020</v>
      </c>
      <c r="I1346" s="44">
        <v>0</v>
      </c>
      <c r="J1346" s="44">
        <v>0</v>
      </c>
      <c r="K1346" s="44">
        <v>0</v>
      </c>
      <c r="L1346" s="45" t="str">
        <f t="shared" si="43"/>
        <v>insert into analy_gyoretu values(2020,0,0,0,40,null,2,null,29,0,0,'2.資本勘定繰入金テ児童手当に要する経費基準額',null,null,null,null);</v>
      </c>
    </row>
    <row r="1347" spans="1:12" ht="24.4" customHeight="1" x14ac:dyDescent="0.15">
      <c r="A1347" s="9" t="s">
        <v>903</v>
      </c>
      <c r="B1347" s="38">
        <v>40</v>
      </c>
      <c r="C1347" s="46" t="s">
        <v>1603</v>
      </c>
      <c r="D1347" s="14">
        <v>2</v>
      </c>
      <c r="E1347" s="46" t="s">
        <v>140</v>
      </c>
      <c r="F1347" s="43">
        <v>0</v>
      </c>
      <c r="G1347" s="43" t="str">
        <f t="shared" si="44"/>
        <v>2.資本勘定繰入金テ児童手当に要する経費実繰入額</v>
      </c>
      <c r="H1347" s="44">
        <v>2020</v>
      </c>
      <c r="I1347" s="44">
        <v>0</v>
      </c>
      <c r="J1347" s="44">
        <v>0</v>
      </c>
      <c r="K1347" s="44">
        <v>0</v>
      </c>
      <c r="L1347" s="45" t="str">
        <f t="shared" ref="L1347:L1385" si="45">"insert into analy_gyoretu values(" &amp;H1347&amp;","&amp;I1347&amp;","&amp;J1347&amp;","&amp;K1347&amp;","&amp;B1347&amp;",null,"&amp;D1347&amp;",null,"&amp;SUBSTITUTE(SUBSTITUTE(E1347,"(",""),")","")&amp;"," &amp; F1347 &amp; ",0,'"&amp;G1347&amp;"',null,null,null,null);"</f>
        <v>insert into analy_gyoretu values(2020,0,0,0,40,null,2,null,30,0,0,'2.資本勘定繰入金テ児童手当に要する経費実繰入額',null,null,null,null);</v>
      </c>
    </row>
    <row r="1348" spans="1:12" ht="24.4" customHeight="1" x14ac:dyDescent="0.15">
      <c r="A1348" s="9" t="s">
        <v>903</v>
      </c>
      <c r="B1348" s="38">
        <v>40</v>
      </c>
      <c r="C1348" s="46" t="s">
        <v>1602</v>
      </c>
      <c r="D1348" s="14">
        <v>2</v>
      </c>
      <c r="E1348" s="46" t="s">
        <v>141</v>
      </c>
      <c r="F1348" s="43">
        <v>0</v>
      </c>
      <c r="G1348" s="43" t="str">
        <f t="shared" si="44"/>
        <v>2.資本勘定繰入金ト臨時財政特例債等の償還に要する経費（元金分）基準額</v>
      </c>
      <c r="H1348" s="44">
        <v>2020</v>
      </c>
      <c r="I1348" s="44">
        <v>0</v>
      </c>
      <c r="J1348" s="44">
        <v>0</v>
      </c>
      <c r="K1348" s="44">
        <v>0</v>
      </c>
      <c r="L1348" s="45" t="str">
        <f t="shared" si="45"/>
        <v>insert into analy_gyoretu values(2020,0,0,0,40,null,2,null,31,0,0,'2.資本勘定繰入金ト臨時財政特例債等の償還に要する経費（元金分）基準額',null,null,null,null);</v>
      </c>
    </row>
    <row r="1349" spans="1:12" ht="24.4" customHeight="1" x14ac:dyDescent="0.15">
      <c r="A1349" s="9" t="s">
        <v>903</v>
      </c>
      <c r="B1349" s="38">
        <v>40</v>
      </c>
      <c r="C1349" s="46" t="s">
        <v>1601</v>
      </c>
      <c r="D1349" s="14">
        <v>2</v>
      </c>
      <c r="E1349" s="46" t="s">
        <v>142</v>
      </c>
      <c r="F1349" s="43">
        <v>0</v>
      </c>
      <c r="G1349" s="43" t="str">
        <f t="shared" si="44"/>
        <v>2.資本勘定繰入金ト臨時財政特例債等の償還に要する経費（元金分）実繰入額</v>
      </c>
      <c r="H1349" s="44">
        <v>2020</v>
      </c>
      <c r="I1349" s="44">
        <v>0</v>
      </c>
      <c r="J1349" s="44">
        <v>0</v>
      </c>
      <c r="K1349" s="44">
        <v>0</v>
      </c>
      <c r="L1349" s="45" t="str">
        <f t="shared" si="45"/>
        <v>insert into analy_gyoretu values(2020,0,0,0,40,null,2,null,32,0,0,'2.資本勘定繰入金ト臨時財政特例債等の償還に要する経費（元金分）実繰入額',null,null,null,null);</v>
      </c>
    </row>
    <row r="1350" spans="1:12" ht="24.4" customHeight="1" x14ac:dyDescent="0.15">
      <c r="A1350" s="9" t="s">
        <v>903</v>
      </c>
      <c r="B1350" s="38">
        <v>40</v>
      </c>
      <c r="C1350" s="46" t="s">
        <v>1600</v>
      </c>
      <c r="D1350" s="14">
        <v>2</v>
      </c>
      <c r="E1350" s="46" t="s">
        <v>144</v>
      </c>
      <c r="F1350" s="43">
        <v>0</v>
      </c>
      <c r="G1350" s="43" t="str">
        <f t="shared" si="44"/>
        <v>2.資本勘定繰入金ナ経営戦略の策定・改定に要する経費基準額</v>
      </c>
      <c r="H1350" s="44">
        <v>2020</v>
      </c>
      <c r="I1350" s="44">
        <v>0</v>
      </c>
      <c r="J1350" s="44">
        <v>0</v>
      </c>
      <c r="K1350" s="44">
        <v>0</v>
      </c>
      <c r="L1350" s="45" t="str">
        <f t="shared" si="45"/>
        <v>insert into analy_gyoretu values(2020,0,0,0,40,null,2,null,33,0,0,'2.資本勘定繰入金ナ経営戦略の策定・改定に要する経費基準額',null,null,null,null);</v>
      </c>
    </row>
    <row r="1351" spans="1:12" ht="24.4" customHeight="1" x14ac:dyDescent="0.15">
      <c r="A1351" s="9" t="s">
        <v>903</v>
      </c>
      <c r="B1351" s="38">
        <v>40</v>
      </c>
      <c r="C1351" s="46" t="s">
        <v>1599</v>
      </c>
      <c r="D1351" s="14">
        <v>2</v>
      </c>
      <c r="E1351" s="46" t="s">
        <v>146</v>
      </c>
      <c r="F1351" s="43">
        <v>0</v>
      </c>
      <c r="G1351" s="43" t="str">
        <f t="shared" si="44"/>
        <v>2.資本勘定繰入金ナ経営戦略の策定・改定に要する経費実繰入額</v>
      </c>
      <c r="H1351" s="44">
        <v>2020</v>
      </c>
      <c r="I1351" s="44">
        <v>0</v>
      </c>
      <c r="J1351" s="44">
        <v>0</v>
      </c>
      <c r="K1351" s="44">
        <v>0</v>
      </c>
      <c r="L1351" s="45" t="str">
        <f t="shared" si="45"/>
        <v>insert into analy_gyoretu values(2020,0,0,0,40,null,2,null,34,0,0,'2.資本勘定繰入金ナ経営戦略の策定・改定に要する経費実繰入額',null,null,null,null);</v>
      </c>
    </row>
    <row r="1352" spans="1:12" ht="24.4" customHeight="1" x14ac:dyDescent="0.15">
      <c r="A1352" s="9" t="s">
        <v>903</v>
      </c>
      <c r="B1352" s="38">
        <v>40</v>
      </c>
      <c r="C1352" s="46" t="s">
        <v>1598</v>
      </c>
      <c r="D1352" s="14">
        <v>2</v>
      </c>
      <c r="E1352" s="46" t="s">
        <v>148</v>
      </c>
      <c r="F1352" s="43">
        <v>0</v>
      </c>
      <c r="G1352" s="43" t="str">
        <f t="shared" si="44"/>
        <v>2.資本勘定繰入金ニ経営支援の活用に要する経費基準額</v>
      </c>
      <c r="H1352" s="44">
        <v>2020</v>
      </c>
      <c r="I1352" s="44">
        <v>0</v>
      </c>
      <c r="J1352" s="44">
        <v>0</v>
      </c>
      <c r="K1352" s="44">
        <v>0</v>
      </c>
      <c r="L1352" s="45" t="str">
        <f t="shared" si="45"/>
        <v>insert into analy_gyoretu values(2020,0,0,0,40,null,2,null,35,0,0,'2.資本勘定繰入金ニ経営支援の活用に要する経費基準額',null,null,null,null);</v>
      </c>
    </row>
    <row r="1353" spans="1:12" ht="24.4" customHeight="1" x14ac:dyDescent="0.15">
      <c r="A1353" s="9" t="s">
        <v>903</v>
      </c>
      <c r="B1353" s="38">
        <v>40</v>
      </c>
      <c r="C1353" s="46" t="s">
        <v>1597</v>
      </c>
      <c r="D1353" s="14">
        <v>2</v>
      </c>
      <c r="E1353" s="46" t="s">
        <v>150</v>
      </c>
      <c r="F1353" s="43">
        <v>0</v>
      </c>
      <c r="G1353" s="43" t="str">
        <f t="shared" si="44"/>
        <v>2.資本勘定繰入金ニ経営支援の活用に要する経費実繰入額</v>
      </c>
      <c r="H1353" s="44">
        <v>2020</v>
      </c>
      <c r="I1353" s="44">
        <v>0</v>
      </c>
      <c r="J1353" s="44">
        <v>0</v>
      </c>
      <c r="K1353" s="44">
        <v>0</v>
      </c>
      <c r="L1353" s="45" t="str">
        <f t="shared" si="45"/>
        <v>insert into analy_gyoretu values(2020,0,0,0,40,null,2,null,36,0,0,'2.資本勘定繰入金ニ経営支援の活用に要する経費実繰入額',null,null,null,null);</v>
      </c>
    </row>
    <row r="1354" spans="1:12" ht="24.4" customHeight="1" x14ac:dyDescent="0.15">
      <c r="A1354" s="9" t="s">
        <v>903</v>
      </c>
      <c r="B1354" s="38">
        <v>40</v>
      </c>
      <c r="C1354" s="46" t="s">
        <v>1596</v>
      </c>
      <c r="D1354" s="14">
        <v>2</v>
      </c>
      <c r="E1354" s="46" t="s">
        <v>152</v>
      </c>
      <c r="F1354" s="43">
        <v>0</v>
      </c>
      <c r="G1354" s="43" t="str">
        <f t="shared" si="44"/>
        <v>2.資本勘定繰入金ヌ災害復旧費基準額</v>
      </c>
      <c r="H1354" s="44">
        <v>2020</v>
      </c>
      <c r="I1354" s="44">
        <v>0</v>
      </c>
      <c r="J1354" s="44">
        <v>0</v>
      </c>
      <c r="K1354" s="44">
        <v>0</v>
      </c>
      <c r="L1354" s="45" t="str">
        <f t="shared" si="45"/>
        <v>insert into analy_gyoretu values(2020,0,0,0,40,null,2,null,37,0,0,'2.資本勘定繰入金ヌ災害復旧費基準額',null,null,null,null);</v>
      </c>
    </row>
    <row r="1355" spans="1:12" ht="24.4" customHeight="1" x14ac:dyDescent="0.15">
      <c r="A1355" s="9" t="s">
        <v>903</v>
      </c>
      <c r="B1355" s="38">
        <v>40</v>
      </c>
      <c r="C1355" s="46" t="s">
        <v>1595</v>
      </c>
      <c r="D1355" s="14">
        <v>2</v>
      </c>
      <c r="E1355" s="46" t="s">
        <v>153</v>
      </c>
      <c r="F1355" s="43">
        <v>0</v>
      </c>
      <c r="G1355" s="43" t="str">
        <f t="shared" si="44"/>
        <v>2.資本勘定繰入金ヌ災害復旧費実繰入額</v>
      </c>
      <c r="H1355" s="44">
        <v>2020</v>
      </c>
      <c r="I1355" s="44">
        <v>0</v>
      </c>
      <c r="J1355" s="44">
        <v>0</v>
      </c>
      <c r="K1355" s="44">
        <v>0</v>
      </c>
      <c r="L1355" s="45" t="str">
        <f t="shared" si="45"/>
        <v>insert into analy_gyoretu values(2020,0,0,0,40,null,2,null,38,0,0,'2.資本勘定繰入金ヌ災害復旧費実繰入額',null,null,null,null);</v>
      </c>
    </row>
    <row r="1356" spans="1:12" ht="24.4" customHeight="1" x14ac:dyDescent="0.15">
      <c r="A1356" s="9" t="s">
        <v>903</v>
      </c>
      <c r="B1356" s="38">
        <v>40</v>
      </c>
      <c r="C1356" s="46" t="s">
        <v>1594</v>
      </c>
      <c r="D1356" s="14">
        <v>2</v>
      </c>
      <c r="E1356" s="46" t="s">
        <v>154</v>
      </c>
      <c r="F1356" s="43">
        <v>0</v>
      </c>
      <c r="G1356" s="43" t="str">
        <f t="shared" si="44"/>
        <v>2.資本勘定繰入金ネその他基準額</v>
      </c>
      <c r="H1356" s="44">
        <v>2020</v>
      </c>
      <c r="I1356" s="44">
        <v>0</v>
      </c>
      <c r="J1356" s="44">
        <v>0</v>
      </c>
      <c r="K1356" s="44">
        <v>0</v>
      </c>
      <c r="L1356" s="45" t="str">
        <f t="shared" si="45"/>
        <v>insert into analy_gyoretu values(2020,0,0,0,40,null,2,null,39,0,0,'2.資本勘定繰入金ネその他基準額',null,null,null,null);</v>
      </c>
    </row>
    <row r="1357" spans="1:12" ht="24.4" customHeight="1" x14ac:dyDescent="0.15">
      <c r="A1357" s="9" t="s">
        <v>903</v>
      </c>
      <c r="B1357" s="38">
        <v>40</v>
      </c>
      <c r="C1357" s="46" t="s">
        <v>1593</v>
      </c>
      <c r="D1357" s="14">
        <v>2</v>
      </c>
      <c r="E1357" s="46" t="s">
        <v>156</v>
      </c>
      <c r="F1357" s="43">
        <v>0</v>
      </c>
      <c r="G1357" s="43" t="str">
        <f t="shared" si="44"/>
        <v>2.資本勘定繰入金ネその他実繰入額</v>
      </c>
      <c r="H1357" s="44">
        <v>2020</v>
      </c>
      <c r="I1357" s="44">
        <v>0</v>
      </c>
      <c r="J1357" s="44">
        <v>0</v>
      </c>
      <c r="K1357" s="44">
        <v>0</v>
      </c>
      <c r="L1357" s="45" t="str">
        <f t="shared" si="45"/>
        <v>insert into analy_gyoretu values(2020,0,0,0,40,null,2,null,40,0,0,'2.資本勘定繰入金ネその他実繰入額',null,null,null,null);</v>
      </c>
    </row>
    <row r="1358" spans="1:12" ht="24.4" customHeight="1" x14ac:dyDescent="0.15">
      <c r="A1358" s="9" t="s">
        <v>903</v>
      </c>
      <c r="B1358" s="38">
        <v>40</v>
      </c>
      <c r="C1358" s="46" t="s">
        <v>1592</v>
      </c>
      <c r="D1358" s="14">
        <v>2</v>
      </c>
      <c r="E1358" s="46" t="s">
        <v>157</v>
      </c>
      <c r="F1358" s="43">
        <v>0</v>
      </c>
      <c r="G1358" s="43" t="str">
        <f t="shared" si="44"/>
        <v>2.資本勘定繰入金(2)他会計負担金基準額</v>
      </c>
      <c r="H1358" s="44">
        <v>2020</v>
      </c>
      <c r="I1358" s="44">
        <v>0</v>
      </c>
      <c r="J1358" s="44">
        <v>0</v>
      </c>
      <c r="K1358" s="44">
        <v>0</v>
      </c>
      <c r="L1358" s="45" t="str">
        <f t="shared" si="45"/>
        <v>insert into analy_gyoretu values(2020,0,0,0,40,null,2,null,41,0,0,'2.資本勘定繰入金(2)他会計負担金基準額',null,null,null,null);</v>
      </c>
    </row>
    <row r="1359" spans="1:12" ht="24.4" customHeight="1" x14ac:dyDescent="0.15">
      <c r="A1359" s="9" t="s">
        <v>903</v>
      </c>
      <c r="B1359" s="38">
        <v>40</v>
      </c>
      <c r="C1359" s="46" t="s">
        <v>1591</v>
      </c>
      <c r="D1359" s="14">
        <v>2</v>
      </c>
      <c r="E1359" s="46" t="s">
        <v>159</v>
      </c>
      <c r="F1359" s="43">
        <v>0</v>
      </c>
      <c r="G1359" s="43" t="str">
        <f t="shared" si="44"/>
        <v>2.資本勘定繰入金(2)他会計負担金実繰入額</v>
      </c>
      <c r="H1359" s="44">
        <v>2020</v>
      </c>
      <c r="I1359" s="44">
        <v>0</v>
      </c>
      <c r="J1359" s="44">
        <v>0</v>
      </c>
      <c r="K1359" s="44">
        <v>0</v>
      </c>
      <c r="L1359" s="45" t="str">
        <f t="shared" si="45"/>
        <v>insert into analy_gyoretu values(2020,0,0,0,40,null,2,null,42,0,0,'2.資本勘定繰入金(2)他会計負担金実繰入額',null,null,null,null);</v>
      </c>
    </row>
    <row r="1360" spans="1:12" ht="24.4" customHeight="1" x14ac:dyDescent="0.15">
      <c r="A1360" s="9" t="s">
        <v>903</v>
      </c>
      <c r="B1360" s="38">
        <v>40</v>
      </c>
      <c r="C1360" s="46" t="s">
        <v>1590</v>
      </c>
      <c r="D1360" s="14">
        <v>2</v>
      </c>
      <c r="E1360" s="46" t="s">
        <v>161</v>
      </c>
      <c r="F1360" s="43">
        <v>0</v>
      </c>
      <c r="G1360" s="43" t="str">
        <f t="shared" si="44"/>
        <v>2.資本勘定繰入金ア消火栓設置費基準額</v>
      </c>
      <c r="H1360" s="44">
        <v>2020</v>
      </c>
      <c r="I1360" s="44">
        <v>0</v>
      </c>
      <c r="J1360" s="44">
        <v>0</v>
      </c>
      <c r="K1360" s="44">
        <v>0</v>
      </c>
      <c r="L1360" s="45" t="str">
        <f t="shared" si="45"/>
        <v>insert into analy_gyoretu values(2020,0,0,0,40,null,2,null,43,0,0,'2.資本勘定繰入金ア消火栓設置費基準額',null,null,null,null);</v>
      </c>
    </row>
    <row r="1361" spans="1:12" ht="24.4" customHeight="1" x14ac:dyDescent="0.15">
      <c r="A1361" s="9" t="s">
        <v>903</v>
      </c>
      <c r="B1361" s="38">
        <v>40</v>
      </c>
      <c r="C1361" s="46" t="s">
        <v>1589</v>
      </c>
      <c r="D1361" s="14">
        <v>2</v>
      </c>
      <c r="E1361" s="46" t="s">
        <v>163</v>
      </c>
      <c r="F1361" s="43">
        <v>0</v>
      </c>
      <c r="G1361" s="43" t="str">
        <f t="shared" si="44"/>
        <v>2.資本勘定繰入金ア消火栓設置費実繰入額</v>
      </c>
      <c r="H1361" s="44">
        <v>2020</v>
      </c>
      <c r="I1361" s="44">
        <v>0</v>
      </c>
      <c r="J1361" s="44">
        <v>0</v>
      </c>
      <c r="K1361" s="44">
        <v>0</v>
      </c>
      <c r="L1361" s="45" t="str">
        <f t="shared" si="45"/>
        <v>insert into analy_gyoretu values(2020,0,0,0,40,null,2,null,44,0,0,'2.資本勘定繰入金ア消火栓設置費実繰入額',null,null,null,null);</v>
      </c>
    </row>
    <row r="1362" spans="1:12" ht="24.4" customHeight="1" x14ac:dyDescent="0.15">
      <c r="A1362" s="9" t="s">
        <v>903</v>
      </c>
      <c r="B1362" s="38">
        <v>40</v>
      </c>
      <c r="C1362" s="46" t="s">
        <v>1588</v>
      </c>
      <c r="D1362" s="14">
        <v>2</v>
      </c>
      <c r="E1362" s="46" t="s">
        <v>165</v>
      </c>
      <c r="F1362" s="43">
        <v>0</v>
      </c>
      <c r="G1362" s="43" t="str">
        <f t="shared" si="44"/>
        <v>2.資本勘定繰入金イ公共水道施設設置費基準額</v>
      </c>
      <c r="H1362" s="44">
        <v>2020</v>
      </c>
      <c r="I1362" s="44">
        <v>0</v>
      </c>
      <c r="J1362" s="44">
        <v>0</v>
      </c>
      <c r="K1362" s="44">
        <v>0</v>
      </c>
      <c r="L1362" s="45" t="str">
        <f t="shared" si="45"/>
        <v>insert into analy_gyoretu values(2020,0,0,0,40,null,2,null,45,0,0,'2.資本勘定繰入金イ公共水道施設設置費基準額',null,null,null,null);</v>
      </c>
    </row>
    <row r="1363" spans="1:12" ht="24.4" customHeight="1" x14ac:dyDescent="0.15">
      <c r="A1363" s="9" t="s">
        <v>903</v>
      </c>
      <c r="B1363" s="38">
        <v>40</v>
      </c>
      <c r="C1363" s="46" t="s">
        <v>1587</v>
      </c>
      <c r="D1363" s="14">
        <v>2</v>
      </c>
      <c r="E1363" s="46" t="s">
        <v>167</v>
      </c>
      <c r="F1363" s="43">
        <v>0</v>
      </c>
      <c r="G1363" s="43" t="str">
        <f t="shared" si="44"/>
        <v>2.資本勘定繰入金イ公共水道施設設置費実繰入額</v>
      </c>
      <c r="H1363" s="44">
        <v>2020</v>
      </c>
      <c r="I1363" s="44">
        <v>0</v>
      </c>
      <c r="J1363" s="44">
        <v>0</v>
      </c>
      <c r="K1363" s="44">
        <v>0</v>
      </c>
      <c r="L1363" s="45" t="str">
        <f t="shared" si="45"/>
        <v>insert into analy_gyoretu values(2020,0,0,0,40,null,2,null,46,0,0,'2.資本勘定繰入金イ公共水道施設設置費実繰入額',null,null,null,null);</v>
      </c>
    </row>
    <row r="1364" spans="1:12" ht="24.4" customHeight="1" x14ac:dyDescent="0.15">
      <c r="A1364" s="9" t="s">
        <v>903</v>
      </c>
      <c r="B1364" s="38">
        <v>40</v>
      </c>
      <c r="C1364" s="46" t="s">
        <v>1586</v>
      </c>
      <c r="D1364" s="14">
        <v>2</v>
      </c>
      <c r="E1364" s="46" t="s">
        <v>169</v>
      </c>
      <c r="F1364" s="43">
        <v>0</v>
      </c>
      <c r="G1364" s="43" t="str">
        <f t="shared" si="44"/>
        <v>2.資本勘定繰入金ウその他基準額</v>
      </c>
      <c r="H1364" s="44">
        <v>2020</v>
      </c>
      <c r="I1364" s="44">
        <v>0</v>
      </c>
      <c r="J1364" s="44">
        <v>0</v>
      </c>
      <c r="K1364" s="44">
        <v>0</v>
      </c>
      <c r="L1364" s="45" t="str">
        <f t="shared" si="45"/>
        <v>insert into analy_gyoretu values(2020,0,0,0,40,null,2,null,47,0,0,'2.資本勘定繰入金ウその他基準額',null,null,null,null);</v>
      </c>
    </row>
    <row r="1365" spans="1:12" ht="24.4" customHeight="1" x14ac:dyDescent="0.15">
      <c r="A1365" s="9" t="s">
        <v>903</v>
      </c>
      <c r="B1365" s="38">
        <v>40</v>
      </c>
      <c r="C1365" s="46" t="s">
        <v>1585</v>
      </c>
      <c r="D1365" s="14">
        <v>2</v>
      </c>
      <c r="E1365" s="46" t="s">
        <v>171</v>
      </c>
      <c r="F1365" s="43">
        <v>0</v>
      </c>
      <c r="G1365" s="43" t="str">
        <f t="shared" si="44"/>
        <v>2.資本勘定繰入金ウその他実繰入額</v>
      </c>
      <c r="H1365" s="44">
        <v>2020</v>
      </c>
      <c r="I1365" s="44">
        <v>0</v>
      </c>
      <c r="J1365" s="44">
        <v>0</v>
      </c>
      <c r="K1365" s="44">
        <v>0</v>
      </c>
      <c r="L1365" s="45" t="str">
        <f t="shared" si="45"/>
        <v>insert into analy_gyoretu values(2020,0,0,0,40,null,2,null,48,0,0,'2.資本勘定繰入金ウその他実繰入額',null,null,null,null);</v>
      </c>
    </row>
    <row r="1366" spans="1:12" ht="24.4" customHeight="1" x14ac:dyDescent="0.15">
      <c r="A1366" s="9" t="s">
        <v>903</v>
      </c>
      <c r="B1366" s="38">
        <v>40</v>
      </c>
      <c r="C1366" s="46" t="s">
        <v>1584</v>
      </c>
      <c r="D1366" s="14">
        <v>2</v>
      </c>
      <c r="E1366" s="46" t="s">
        <v>173</v>
      </c>
      <c r="F1366" s="43">
        <v>0</v>
      </c>
      <c r="G1366" s="43" t="str">
        <f t="shared" si="44"/>
        <v>3.繰入金計基準額</v>
      </c>
      <c r="H1366" s="44">
        <v>2020</v>
      </c>
      <c r="I1366" s="44">
        <v>0</v>
      </c>
      <c r="J1366" s="44">
        <v>0</v>
      </c>
      <c r="K1366" s="44">
        <v>0</v>
      </c>
      <c r="L1366" s="45" t="str">
        <f t="shared" si="45"/>
        <v>insert into analy_gyoretu values(2020,0,0,0,40,null,2,null,49,0,0,'3.繰入金計基準額',null,null,null,null);</v>
      </c>
    </row>
    <row r="1367" spans="1:12" ht="24.4" customHeight="1" x14ac:dyDescent="0.15">
      <c r="A1367" s="9" t="s">
        <v>903</v>
      </c>
      <c r="B1367" s="38">
        <v>40</v>
      </c>
      <c r="C1367" s="46" t="s">
        <v>1583</v>
      </c>
      <c r="D1367" s="14">
        <v>2</v>
      </c>
      <c r="E1367" s="46" t="s">
        <v>175</v>
      </c>
      <c r="F1367" s="43">
        <v>0</v>
      </c>
      <c r="G1367" s="43" t="str">
        <f t="shared" si="44"/>
        <v>3.繰入金計実繰入額</v>
      </c>
      <c r="H1367" s="44">
        <v>2020</v>
      </c>
      <c r="I1367" s="44">
        <v>0</v>
      </c>
      <c r="J1367" s="44">
        <v>0</v>
      </c>
      <c r="K1367" s="44">
        <v>0</v>
      </c>
      <c r="L1367" s="45" t="str">
        <f t="shared" si="45"/>
        <v>insert into analy_gyoretu values(2020,0,0,0,40,null,2,null,50,0,0,'3.繰入金計実繰入額',null,null,null,null);</v>
      </c>
    </row>
    <row r="1368" spans="1:12" ht="24.4" customHeight="1" x14ac:dyDescent="0.15">
      <c r="A1368" s="9" t="s">
        <v>903</v>
      </c>
      <c r="B1368" s="38">
        <v>40</v>
      </c>
      <c r="C1368" s="46" t="s">
        <v>1582</v>
      </c>
      <c r="D1368" s="14">
        <v>2</v>
      </c>
      <c r="E1368" s="46" t="s">
        <v>177</v>
      </c>
      <c r="F1368" s="43">
        <v>0</v>
      </c>
      <c r="G1368" s="43" t="str">
        <f t="shared" si="44"/>
        <v>4.実繰入額が基準額を超える部分及び繰出基準の事由以外の実繰入額収益勘定繰入金営業収益他会計負担金</v>
      </c>
      <c r="H1368" s="44">
        <v>2020</v>
      </c>
      <c r="I1368" s="44">
        <v>0</v>
      </c>
      <c r="J1368" s="44">
        <v>0</v>
      </c>
      <c r="K1368" s="44">
        <v>0</v>
      </c>
      <c r="L1368" s="45" t="str">
        <f t="shared" si="45"/>
        <v>insert into analy_gyoretu values(2020,0,0,0,40,null,2,null,51,0,0,'4.実繰入額が基準額を超える部分及び繰出基準の事由以外の実繰入額収益勘定繰入金営業収益他会計負担金',null,null,null,null);</v>
      </c>
    </row>
    <row r="1369" spans="1:12" ht="24.4" customHeight="1" x14ac:dyDescent="0.15">
      <c r="A1369" s="9" t="s">
        <v>903</v>
      </c>
      <c r="B1369" s="38">
        <v>40</v>
      </c>
      <c r="C1369" s="46" t="s">
        <v>1581</v>
      </c>
      <c r="D1369" s="14">
        <v>2</v>
      </c>
      <c r="E1369" s="46" t="s">
        <v>179</v>
      </c>
      <c r="F1369" s="43">
        <v>0</v>
      </c>
      <c r="G1369" s="43" t="str">
        <f t="shared" si="44"/>
        <v>4.実繰入額が基準額を超える部分及び繰出基準の事由以外の実繰入額収益勘定繰入金営業収益</v>
      </c>
      <c r="H1369" s="44">
        <v>2020</v>
      </c>
      <c r="I1369" s="44">
        <v>0</v>
      </c>
      <c r="J1369" s="44">
        <v>0</v>
      </c>
      <c r="K1369" s="44">
        <v>0</v>
      </c>
      <c r="L1369" s="45" t="str">
        <f t="shared" si="45"/>
        <v>insert into analy_gyoretu values(2020,0,0,0,40,null,2,null,52,0,0,'4.実繰入額が基準額を超える部分及び繰出基準の事由以外の実繰入額収益勘定繰入金営業収益',null,null,null,null);</v>
      </c>
    </row>
    <row r="1370" spans="1:12" ht="24.4" customHeight="1" x14ac:dyDescent="0.15">
      <c r="A1370" s="9" t="s">
        <v>903</v>
      </c>
      <c r="B1370" s="38">
        <v>40</v>
      </c>
      <c r="C1370" s="46" t="s">
        <v>1580</v>
      </c>
      <c r="D1370" s="14">
        <v>2</v>
      </c>
      <c r="E1370" s="46" t="s">
        <v>181</v>
      </c>
      <c r="F1370" s="43">
        <v>0</v>
      </c>
      <c r="G1370" s="43" t="str">
        <f t="shared" si="44"/>
        <v>4.実繰入額が基準額を超える部分及び繰出基準の事由以外の実繰入額収益勘定繰入金営業外収益他会計補助金</v>
      </c>
      <c r="H1370" s="44">
        <v>2020</v>
      </c>
      <c r="I1370" s="44">
        <v>0</v>
      </c>
      <c r="J1370" s="44">
        <v>0</v>
      </c>
      <c r="K1370" s="44">
        <v>0</v>
      </c>
      <c r="L1370" s="45" t="str">
        <f t="shared" si="45"/>
        <v>insert into analy_gyoretu values(2020,0,0,0,40,null,2,null,53,0,0,'4.実繰入額が基準額を超える部分及び繰出基準の事由以外の実繰入額収益勘定繰入金営業外収益他会計補助金',null,null,null,null);</v>
      </c>
    </row>
    <row r="1371" spans="1:12" ht="24.4" customHeight="1" x14ac:dyDescent="0.15">
      <c r="A1371" s="9" t="s">
        <v>903</v>
      </c>
      <c r="B1371" s="38">
        <v>40</v>
      </c>
      <c r="C1371" s="46" t="s">
        <v>1579</v>
      </c>
      <c r="D1371" s="14">
        <v>2</v>
      </c>
      <c r="E1371" s="46" t="s">
        <v>183</v>
      </c>
      <c r="F1371" s="43">
        <v>0</v>
      </c>
      <c r="G1371" s="43" t="str">
        <f t="shared" si="44"/>
        <v>4.実繰入額が基準額を超える部分及び繰出基準の事由以外の実繰入額収益勘定繰入金営業外収益</v>
      </c>
      <c r="H1371" s="44">
        <v>2020</v>
      </c>
      <c r="I1371" s="44">
        <v>0</v>
      </c>
      <c r="J1371" s="44">
        <v>0</v>
      </c>
      <c r="K1371" s="44">
        <v>0</v>
      </c>
      <c r="L1371" s="45" t="str">
        <f t="shared" si="45"/>
        <v>insert into analy_gyoretu values(2020,0,0,0,40,null,2,null,54,0,0,'4.実繰入額が基準額を超える部分及び繰出基準の事由以外の実繰入額収益勘定繰入金営業外収益',null,null,null,null);</v>
      </c>
    </row>
    <row r="1372" spans="1:12" ht="24.4" customHeight="1" x14ac:dyDescent="0.15">
      <c r="A1372" s="9" t="s">
        <v>903</v>
      </c>
      <c r="B1372" s="38">
        <v>40</v>
      </c>
      <c r="C1372" s="46" t="s">
        <v>1578</v>
      </c>
      <c r="D1372" s="14">
        <v>2</v>
      </c>
      <c r="E1372" s="46" t="s">
        <v>185</v>
      </c>
      <c r="F1372" s="43">
        <v>0</v>
      </c>
      <c r="G1372" s="43" t="str">
        <f t="shared" si="44"/>
        <v>4.実繰入額が基準額を超える部分及び繰出基準の事由以外の実繰入額収益勘定繰入金特別利益他会計繰入金</v>
      </c>
      <c r="H1372" s="44">
        <v>2020</v>
      </c>
      <c r="I1372" s="44">
        <v>0</v>
      </c>
      <c r="J1372" s="44">
        <v>0</v>
      </c>
      <c r="K1372" s="44">
        <v>0</v>
      </c>
      <c r="L1372" s="45" t="str">
        <f t="shared" si="45"/>
        <v>insert into analy_gyoretu values(2020,0,0,0,40,null,2,null,55,0,0,'4.実繰入額が基準額を超える部分及び繰出基準の事由以外の実繰入額収益勘定繰入金特別利益他会計繰入金',null,null,null,null);</v>
      </c>
    </row>
    <row r="1373" spans="1:12" ht="24.4" customHeight="1" x14ac:dyDescent="0.15">
      <c r="A1373" s="9" t="s">
        <v>903</v>
      </c>
      <c r="B1373" s="38">
        <v>40</v>
      </c>
      <c r="C1373" s="46" t="s">
        <v>1577</v>
      </c>
      <c r="D1373" s="14">
        <v>2</v>
      </c>
      <c r="E1373" s="46" t="s">
        <v>187</v>
      </c>
      <c r="F1373" s="43">
        <v>0</v>
      </c>
      <c r="G1373" s="43" t="str">
        <f t="shared" si="44"/>
        <v>4.実繰入額が基準額を超える部分及び繰出基準の事由以外の実繰入額資本勘定繰入金他会計出資金</v>
      </c>
      <c r="H1373" s="44">
        <v>2020</v>
      </c>
      <c r="I1373" s="44">
        <v>0</v>
      </c>
      <c r="J1373" s="44">
        <v>0</v>
      </c>
      <c r="K1373" s="44">
        <v>0</v>
      </c>
      <c r="L1373" s="45" t="str">
        <f t="shared" si="45"/>
        <v>insert into analy_gyoretu values(2020,0,0,0,40,null,2,null,56,0,0,'4.実繰入額が基準額を超える部分及び繰出基準の事由以外の実繰入額資本勘定繰入金他会計出資金',null,null,null,null);</v>
      </c>
    </row>
    <row r="1374" spans="1:12" ht="24.4" customHeight="1" x14ac:dyDescent="0.15">
      <c r="A1374" s="9" t="s">
        <v>903</v>
      </c>
      <c r="B1374" s="38">
        <v>40</v>
      </c>
      <c r="C1374" s="46" t="s">
        <v>1576</v>
      </c>
      <c r="D1374" s="14">
        <v>2</v>
      </c>
      <c r="E1374" s="46" t="s">
        <v>189</v>
      </c>
      <c r="F1374" s="43">
        <v>0</v>
      </c>
      <c r="G1374" s="43" t="str">
        <f t="shared" si="44"/>
        <v>4.実繰入額が基準額を超える部分及び繰出基準の事由以外の実繰入額資本勘定繰入金他会計負担金</v>
      </c>
      <c r="H1374" s="44">
        <v>2020</v>
      </c>
      <c r="I1374" s="44">
        <v>0</v>
      </c>
      <c r="J1374" s="44">
        <v>0</v>
      </c>
      <c r="K1374" s="44">
        <v>0</v>
      </c>
      <c r="L1374" s="45" t="str">
        <f t="shared" si="45"/>
        <v>insert into analy_gyoretu values(2020,0,0,0,40,null,2,null,57,0,0,'4.実繰入額が基準額を超える部分及び繰出基準の事由以外の実繰入額資本勘定繰入金他会計負担金',null,null,null,null);</v>
      </c>
    </row>
    <row r="1375" spans="1:12" ht="24.4" customHeight="1" x14ac:dyDescent="0.15">
      <c r="A1375" s="9" t="s">
        <v>903</v>
      </c>
      <c r="B1375" s="38">
        <v>40</v>
      </c>
      <c r="C1375" s="46" t="s">
        <v>1575</v>
      </c>
      <c r="D1375" s="14">
        <v>2</v>
      </c>
      <c r="E1375" s="46" t="s">
        <v>191</v>
      </c>
      <c r="F1375" s="43">
        <v>0</v>
      </c>
      <c r="G1375" s="43" t="str">
        <f t="shared" si="44"/>
        <v>4.実繰入額が基準額を超える部分及び繰出基準の事由以外の実繰入額資本勘定繰入金他会計補助金</v>
      </c>
      <c r="H1375" s="44">
        <v>2020</v>
      </c>
      <c r="I1375" s="44">
        <v>0</v>
      </c>
      <c r="J1375" s="44">
        <v>0</v>
      </c>
      <c r="K1375" s="44">
        <v>0</v>
      </c>
      <c r="L1375" s="45" t="str">
        <f t="shared" si="45"/>
        <v>insert into analy_gyoretu values(2020,0,0,0,40,null,2,null,58,0,0,'4.実繰入額が基準額を超える部分及び繰出基準の事由以外の実繰入額資本勘定繰入金他会計補助金',null,null,null,null);</v>
      </c>
    </row>
    <row r="1376" spans="1:12" ht="24.4" customHeight="1" x14ac:dyDescent="0.15">
      <c r="A1376" s="9" t="s">
        <v>903</v>
      </c>
      <c r="B1376" s="38">
        <v>40</v>
      </c>
      <c r="C1376" s="46" t="s">
        <v>1574</v>
      </c>
      <c r="D1376" s="14">
        <v>2</v>
      </c>
      <c r="E1376" s="46" t="s">
        <v>193</v>
      </c>
      <c r="F1376" s="43">
        <v>0</v>
      </c>
      <c r="G1376" s="43" t="str">
        <f t="shared" si="44"/>
        <v>4.実繰入額が基準額を超える部分及び繰出基準の事由以外の実繰入額合計合計</v>
      </c>
      <c r="H1376" s="44">
        <v>2020</v>
      </c>
      <c r="I1376" s="44">
        <v>0</v>
      </c>
      <c r="J1376" s="44">
        <v>0</v>
      </c>
      <c r="K1376" s="44">
        <v>0</v>
      </c>
      <c r="L1376" s="45" t="str">
        <f t="shared" si="45"/>
        <v>insert into analy_gyoretu values(2020,0,0,0,40,null,2,null,59,0,0,'4.実繰入額が基準額を超える部分及び繰出基準の事由以外の実繰入額合計合計',null,null,null,null);</v>
      </c>
    </row>
    <row r="1377" spans="1:12" ht="24.4" customHeight="1" x14ac:dyDescent="0.15">
      <c r="A1377" s="9" t="s">
        <v>903</v>
      </c>
      <c r="B1377" s="38">
        <v>40</v>
      </c>
      <c r="C1377" s="46" t="s">
        <v>1573</v>
      </c>
      <c r="D1377" s="14">
        <v>2</v>
      </c>
      <c r="E1377" s="46" t="s">
        <v>195</v>
      </c>
      <c r="F1377" s="43">
        <v>0</v>
      </c>
      <c r="G1377" s="43" t="str">
        <f t="shared" si="44"/>
        <v>5.収益勘定他会計借入金繰出基準等に基づくもの</v>
      </c>
      <c r="H1377" s="44">
        <v>2020</v>
      </c>
      <c r="I1377" s="44">
        <v>0</v>
      </c>
      <c r="J1377" s="44">
        <v>0</v>
      </c>
      <c r="K1377" s="44">
        <v>0</v>
      </c>
      <c r="L1377" s="45" t="str">
        <f t="shared" si="45"/>
        <v>insert into analy_gyoretu values(2020,0,0,0,40,null,2,null,60,0,0,'5.収益勘定他会計借入金繰出基準等に基づくもの',null,null,null,null);</v>
      </c>
    </row>
    <row r="1378" spans="1:12" ht="24.4" customHeight="1" x14ac:dyDescent="0.15">
      <c r="A1378" s="9" t="s">
        <v>903</v>
      </c>
      <c r="B1378" s="38">
        <v>40</v>
      </c>
      <c r="C1378" s="46" t="s">
        <v>1572</v>
      </c>
      <c r="D1378" s="14">
        <v>2</v>
      </c>
      <c r="E1378" s="46" t="s">
        <v>197</v>
      </c>
      <c r="F1378" s="43">
        <v>0</v>
      </c>
      <c r="G1378" s="43" t="str">
        <f t="shared" si="44"/>
        <v>5.収益勘定他会計借入金その他</v>
      </c>
      <c r="H1378" s="44">
        <v>2020</v>
      </c>
      <c r="I1378" s="44">
        <v>0</v>
      </c>
      <c r="J1378" s="44">
        <v>0</v>
      </c>
      <c r="K1378" s="44">
        <v>0</v>
      </c>
      <c r="L1378" s="45" t="str">
        <f t="shared" si="45"/>
        <v>insert into analy_gyoretu values(2020,0,0,0,40,null,2,null,61,0,0,'5.収益勘定他会計借入金その他',null,null,null,null);</v>
      </c>
    </row>
    <row r="1379" spans="1:12" ht="24.4" customHeight="1" x14ac:dyDescent="0.15">
      <c r="A1379" s="9" t="s">
        <v>903</v>
      </c>
      <c r="B1379" s="38">
        <v>40</v>
      </c>
      <c r="C1379" s="46" t="s">
        <v>1571</v>
      </c>
      <c r="D1379" s="14">
        <v>2</v>
      </c>
      <c r="E1379" s="46" t="s">
        <v>199</v>
      </c>
      <c r="F1379" s="43">
        <v>0</v>
      </c>
      <c r="G1379" s="43" t="str">
        <f t="shared" si="44"/>
        <v>6.資本勘定他会計借入金繰出基準等に基づくもの</v>
      </c>
      <c r="H1379" s="44">
        <v>2020</v>
      </c>
      <c r="I1379" s="44">
        <v>0</v>
      </c>
      <c r="J1379" s="44">
        <v>0</v>
      </c>
      <c r="K1379" s="44">
        <v>0</v>
      </c>
      <c r="L1379" s="45" t="str">
        <f t="shared" si="45"/>
        <v>insert into analy_gyoretu values(2020,0,0,0,40,null,2,null,62,0,0,'6.資本勘定他会計借入金繰出基準等に基づくもの',null,null,null,null);</v>
      </c>
    </row>
    <row r="1380" spans="1:12" ht="24.4" customHeight="1" x14ac:dyDescent="0.15">
      <c r="A1380" s="9" t="s">
        <v>903</v>
      </c>
      <c r="B1380" s="38">
        <v>40</v>
      </c>
      <c r="C1380" s="46" t="s">
        <v>1570</v>
      </c>
      <c r="D1380" s="14">
        <v>2</v>
      </c>
      <c r="E1380" s="46" t="s">
        <v>201</v>
      </c>
      <c r="F1380" s="43">
        <v>0</v>
      </c>
      <c r="G1380" s="43" t="str">
        <f t="shared" si="44"/>
        <v>6.資本勘定他会計借入金その他</v>
      </c>
      <c r="H1380" s="44">
        <v>2020</v>
      </c>
      <c r="I1380" s="44">
        <v>0</v>
      </c>
      <c r="J1380" s="44">
        <v>0</v>
      </c>
      <c r="K1380" s="44">
        <v>0</v>
      </c>
      <c r="L1380" s="45" t="str">
        <f t="shared" si="45"/>
        <v>insert into analy_gyoretu values(2020,0,0,0,40,null,2,null,63,0,0,'6.資本勘定他会計借入金その他',null,null,null,null);</v>
      </c>
    </row>
    <row r="1381" spans="1:12" ht="24.4" customHeight="1" x14ac:dyDescent="0.15">
      <c r="A1381" s="9" t="s">
        <v>903</v>
      </c>
      <c r="B1381" s="38">
        <v>40</v>
      </c>
      <c r="C1381" s="46" t="s">
        <v>1569</v>
      </c>
      <c r="D1381" s="14">
        <v>2</v>
      </c>
      <c r="E1381" s="46" t="s">
        <v>203</v>
      </c>
      <c r="F1381" s="43">
        <v>0</v>
      </c>
      <c r="G1381" s="43" t="str">
        <f t="shared" si="44"/>
        <v>7.基準外繰入合計(02行)(59)+(61)+(63)</v>
      </c>
      <c r="H1381" s="44">
        <v>2020</v>
      </c>
      <c r="I1381" s="44">
        <v>0</v>
      </c>
      <c r="J1381" s="44">
        <v>0</v>
      </c>
      <c r="K1381" s="44">
        <v>0</v>
      </c>
      <c r="L1381" s="45" t="str">
        <f t="shared" si="45"/>
        <v>insert into analy_gyoretu values(2020,0,0,0,40,null,2,null,64,0,0,'7.基準外繰入合計(02行)(59)+(61)+(63)',null,null,null,null);</v>
      </c>
    </row>
    <row r="1382" spans="1:12" ht="24.4" customHeight="1" x14ac:dyDescent="0.15">
      <c r="A1382" s="9" t="s">
        <v>903</v>
      </c>
      <c r="B1382" s="38">
        <v>40</v>
      </c>
      <c r="C1382" s="46" t="s">
        <v>1568</v>
      </c>
      <c r="D1382" s="14">
        <v>2</v>
      </c>
      <c r="E1382" s="46" t="s">
        <v>205</v>
      </c>
      <c r="F1382" s="43">
        <v>0</v>
      </c>
      <c r="G1382" s="43" t="str">
        <f t="shared" si="44"/>
        <v>8.01行27列のうち補正予算債分</v>
      </c>
      <c r="H1382" s="44">
        <v>2020</v>
      </c>
      <c r="I1382" s="44">
        <v>0</v>
      </c>
      <c r="J1382" s="44">
        <v>0</v>
      </c>
      <c r="K1382" s="44">
        <v>0</v>
      </c>
      <c r="L1382" s="45" t="str">
        <f t="shared" si="45"/>
        <v>insert into analy_gyoretu values(2020,0,0,0,40,null,2,null,65,0,0,'8.01行27列のうち補正予算債分',null,null,null,null);</v>
      </c>
    </row>
    <row r="1383" spans="1:12" ht="24.4" customHeight="1" x14ac:dyDescent="0.15">
      <c r="A1383" s="9" t="s">
        <v>903</v>
      </c>
      <c r="B1383" s="38">
        <v>40</v>
      </c>
      <c r="C1383" s="46" t="s">
        <v>1567</v>
      </c>
      <c r="D1383" s="14">
        <v>2</v>
      </c>
      <c r="E1383" s="46" t="s">
        <v>207</v>
      </c>
      <c r="F1383" s="43">
        <v>0</v>
      </c>
      <c r="G1383" s="43" t="str">
        <f t="shared" si="44"/>
        <v>8.01行28列のうち補正予算債分</v>
      </c>
      <c r="H1383" s="44">
        <v>2020</v>
      </c>
      <c r="I1383" s="44">
        <v>0</v>
      </c>
      <c r="J1383" s="44">
        <v>0</v>
      </c>
      <c r="K1383" s="44">
        <v>0</v>
      </c>
      <c r="L1383" s="45" t="str">
        <f t="shared" si="45"/>
        <v>insert into analy_gyoretu values(2020,0,0,0,40,null,2,null,66,0,0,'8.01行28列のうち補正予算債分',null,null,null,null);</v>
      </c>
    </row>
    <row r="1384" spans="1:12" ht="24.4" customHeight="1" x14ac:dyDescent="0.15">
      <c r="A1384" s="9" t="s">
        <v>903</v>
      </c>
      <c r="B1384" s="38">
        <v>40</v>
      </c>
      <c r="C1384" s="46" t="s">
        <v>1566</v>
      </c>
      <c r="D1384" s="14">
        <v>2</v>
      </c>
      <c r="E1384" s="46" t="s">
        <v>209</v>
      </c>
      <c r="F1384" s="43">
        <v>0</v>
      </c>
      <c r="G1384" s="43" t="str">
        <f t="shared" si="44"/>
        <v>8.02行23列のうち補正予算債分</v>
      </c>
      <c r="H1384" s="44">
        <v>2020</v>
      </c>
      <c r="I1384" s="44">
        <v>0</v>
      </c>
      <c r="J1384" s="44">
        <v>0</v>
      </c>
      <c r="K1384" s="44">
        <v>0</v>
      </c>
      <c r="L1384" s="45" t="str">
        <f t="shared" si="45"/>
        <v>insert into analy_gyoretu values(2020,0,0,0,40,null,2,null,67,0,0,'8.02行23列のうち補正予算債分',null,null,null,null);</v>
      </c>
    </row>
    <row r="1385" spans="1:12" ht="24.4" customHeight="1" x14ac:dyDescent="0.15">
      <c r="A1385" s="9" t="s">
        <v>903</v>
      </c>
      <c r="B1385" s="38">
        <v>40</v>
      </c>
      <c r="C1385" s="46" t="s">
        <v>1565</v>
      </c>
      <c r="D1385" s="14">
        <v>2</v>
      </c>
      <c r="E1385" s="46" t="s">
        <v>211</v>
      </c>
      <c r="F1385" s="43">
        <v>0</v>
      </c>
      <c r="G1385" s="43" t="str">
        <f t="shared" si="44"/>
        <v>8.02行24列のうち補正予算債分</v>
      </c>
      <c r="H1385" s="44">
        <v>2020</v>
      </c>
      <c r="I1385" s="44">
        <v>0</v>
      </c>
      <c r="J1385" s="44">
        <v>0</v>
      </c>
      <c r="K1385" s="44">
        <v>0</v>
      </c>
      <c r="L1385" s="45" t="str">
        <f t="shared" si="45"/>
        <v>insert into analy_gyoretu values(2020,0,0,0,40,null,2,null,68,0,0,'8.02行24列のうち補正予算債分',null,null,null,null);</v>
      </c>
    </row>
  </sheetData>
  <autoFilter ref="A1:G1385" xr:uid="{D49F2901-34FA-4806-8933-3A8880BD23C5}"/>
  <phoneticPr fontId="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21831-0AAF-453D-9916-80250E8BACBA}">
  <dimension ref="A1:E106"/>
  <sheetViews>
    <sheetView workbookViewId="0">
      <selection activeCell="B42" sqref="B42"/>
    </sheetView>
  </sheetViews>
  <sheetFormatPr defaultRowHeight="12" x14ac:dyDescent="0.15"/>
  <cols>
    <col min="1" max="1" width="5" bestFit="1" customWidth="1"/>
    <col min="2" max="2" width="45.33203125" bestFit="1" customWidth="1"/>
  </cols>
  <sheetData>
    <row r="1" spans="1:5" x14ac:dyDescent="0.15">
      <c r="A1" t="s">
        <v>83</v>
      </c>
      <c r="B1" t="s">
        <v>84</v>
      </c>
      <c r="C1" t="s">
        <v>85</v>
      </c>
      <c r="D1" t="s">
        <v>86</v>
      </c>
      <c r="E1" t="s">
        <v>256</v>
      </c>
    </row>
    <row r="2" spans="1:5" x14ac:dyDescent="0.15">
      <c r="A2">
        <v>20</v>
      </c>
      <c r="B2" t="s">
        <v>87</v>
      </c>
      <c r="C2" t="s">
        <v>88</v>
      </c>
      <c r="D2" t="s">
        <v>89</v>
      </c>
      <c r="E2" t="str">
        <f>SUBSTITUTE( SUBSTITUTE(TRIM(B2)," ",""),"　","")</f>
        <v>1.総収益(B)+(C)+(G)(A)</v>
      </c>
    </row>
    <row r="3" spans="1:5" x14ac:dyDescent="0.15">
      <c r="A3">
        <v>20</v>
      </c>
      <c r="B3" t="s">
        <v>90</v>
      </c>
      <c r="C3" t="s">
        <v>88</v>
      </c>
      <c r="D3" t="s">
        <v>91</v>
      </c>
      <c r="E3" t="str">
        <f t="shared" ref="E3:E66" si="0">SUBSTITUTE( SUBSTITUTE(TRIM(B3)," ",""),"　","")</f>
        <v>(1)営業収益(B)</v>
      </c>
    </row>
    <row r="4" spans="1:5" x14ac:dyDescent="0.15">
      <c r="A4">
        <v>20</v>
      </c>
      <c r="B4" t="s">
        <v>92</v>
      </c>
      <c r="C4" t="s">
        <v>88</v>
      </c>
      <c r="D4" t="s">
        <v>93</v>
      </c>
      <c r="E4" t="str">
        <f t="shared" si="0"/>
        <v>ア給水収益</v>
      </c>
    </row>
    <row r="5" spans="1:5" x14ac:dyDescent="0.15">
      <c r="A5">
        <v>20</v>
      </c>
      <c r="B5" t="s">
        <v>94</v>
      </c>
      <c r="C5" t="s">
        <v>88</v>
      </c>
      <c r="D5" t="s">
        <v>95</v>
      </c>
      <c r="E5" t="str">
        <f t="shared" si="0"/>
        <v>うち簡易水道事業分</v>
      </c>
    </row>
    <row r="6" spans="1:5" x14ac:dyDescent="0.15">
      <c r="A6">
        <v>20</v>
      </c>
      <c r="B6" t="s">
        <v>96</v>
      </c>
      <c r="C6" t="s">
        <v>88</v>
      </c>
      <c r="D6" t="s">
        <v>97</v>
      </c>
      <c r="E6" t="str">
        <f t="shared" si="0"/>
        <v/>
      </c>
    </row>
    <row r="7" spans="1:5" x14ac:dyDescent="0.15">
      <c r="A7">
        <v>20</v>
      </c>
      <c r="B7" t="s">
        <v>96</v>
      </c>
      <c r="C7" t="s">
        <v>88</v>
      </c>
      <c r="D7" t="s">
        <v>98</v>
      </c>
      <c r="E7" t="str">
        <f t="shared" si="0"/>
        <v/>
      </c>
    </row>
    <row r="8" spans="1:5" x14ac:dyDescent="0.15">
      <c r="A8">
        <v>20</v>
      </c>
      <c r="B8" t="s">
        <v>96</v>
      </c>
      <c r="C8" t="s">
        <v>88</v>
      </c>
      <c r="D8" t="s">
        <v>99</v>
      </c>
      <c r="E8" t="str">
        <f t="shared" si="0"/>
        <v/>
      </c>
    </row>
    <row r="9" spans="1:5" x14ac:dyDescent="0.15">
      <c r="A9">
        <v>20</v>
      </c>
      <c r="B9" t="s">
        <v>96</v>
      </c>
      <c r="C9" t="s">
        <v>88</v>
      </c>
      <c r="D9" t="s">
        <v>100</v>
      </c>
      <c r="E9" t="str">
        <f t="shared" si="0"/>
        <v/>
      </c>
    </row>
    <row r="10" spans="1:5" x14ac:dyDescent="0.15">
      <c r="A10">
        <v>20</v>
      </c>
      <c r="B10" t="s">
        <v>96</v>
      </c>
      <c r="C10" t="s">
        <v>88</v>
      </c>
      <c r="D10" t="s">
        <v>101</v>
      </c>
      <c r="E10" t="str">
        <f t="shared" si="0"/>
        <v/>
      </c>
    </row>
    <row r="11" spans="1:5" x14ac:dyDescent="0.15">
      <c r="A11">
        <v>20</v>
      </c>
      <c r="B11" t="s">
        <v>96</v>
      </c>
      <c r="C11" t="s">
        <v>88</v>
      </c>
      <c r="D11" t="s">
        <v>102</v>
      </c>
      <c r="E11" t="str">
        <f t="shared" si="0"/>
        <v/>
      </c>
    </row>
    <row r="12" spans="1:5" x14ac:dyDescent="0.15">
      <c r="A12">
        <v>20</v>
      </c>
      <c r="B12" t="s">
        <v>103</v>
      </c>
      <c r="C12" t="s">
        <v>88</v>
      </c>
      <c r="D12" t="s">
        <v>104</v>
      </c>
      <c r="E12" t="str">
        <f t="shared" si="0"/>
        <v>イ受託工事収益</v>
      </c>
    </row>
    <row r="13" spans="1:5" x14ac:dyDescent="0.15">
      <c r="A13">
        <v>20</v>
      </c>
      <c r="B13" t="s">
        <v>105</v>
      </c>
      <c r="C13" t="s">
        <v>88</v>
      </c>
      <c r="D13" t="s">
        <v>106</v>
      </c>
      <c r="E13" t="str">
        <f t="shared" si="0"/>
        <v>ウその他営業収益</v>
      </c>
    </row>
    <row r="14" spans="1:5" x14ac:dyDescent="0.15">
      <c r="A14">
        <v>20</v>
      </c>
      <c r="B14" t="s">
        <v>107</v>
      </c>
      <c r="C14" t="s">
        <v>88</v>
      </c>
      <c r="D14" t="s">
        <v>108</v>
      </c>
      <c r="E14" t="str">
        <f t="shared" si="0"/>
        <v>(ア)他会計負担金</v>
      </c>
    </row>
    <row r="15" spans="1:5" x14ac:dyDescent="0.15">
      <c r="A15">
        <v>20</v>
      </c>
      <c r="B15" t="s">
        <v>109</v>
      </c>
      <c r="C15" t="s">
        <v>88</v>
      </c>
      <c r="D15" t="s">
        <v>110</v>
      </c>
      <c r="E15" t="str">
        <f t="shared" si="0"/>
        <v>(イ)その他</v>
      </c>
    </row>
    <row r="16" spans="1:5" x14ac:dyDescent="0.15">
      <c r="A16">
        <v>20</v>
      </c>
      <c r="B16" t="s">
        <v>111</v>
      </c>
      <c r="C16" t="s">
        <v>88</v>
      </c>
      <c r="D16" t="s">
        <v>112</v>
      </c>
      <c r="E16" t="str">
        <f t="shared" si="0"/>
        <v>(2)営業外収益(C)</v>
      </c>
    </row>
    <row r="17" spans="1:5" x14ac:dyDescent="0.15">
      <c r="A17">
        <v>20</v>
      </c>
      <c r="B17" t="s">
        <v>113</v>
      </c>
      <c r="C17" t="s">
        <v>88</v>
      </c>
      <c r="D17" t="s">
        <v>114</v>
      </c>
      <c r="E17" t="str">
        <f t="shared" si="0"/>
        <v>ア受取利息及び配当金</v>
      </c>
    </row>
    <row r="18" spans="1:5" x14ac:dyDescent="0.15">
      <c r="A18">
        <v>20</v>
      </c>
      <c r="B18" t="s">
        <v>115</v>
      </c>
      <c r="C18" t="s">
        <v>88</v>
      </c>
      <c r="D18" t="s">
        <v>116</v>
      </c>
      <c r="E18" t="str">
        <f t="shared" si="0"/>
        <v>イ受託工事収益</v>
      </c>
    </row>
    <row r="19" spans="1:5" x14ac:dyDescent="0.15">
      <c r="A19">
        <v>20</v>
      </c>
      <c r="B19" t="s">
        <v>117</v>
      </c>
      <c r="C19" t="s">
        <v>88</v>
      </c>
      <c r="D19" t="s">
        <v>118</v>
      </c>
      <c r="E19" t="str">
        <f t="shared" si="0"/>
        <v>ウ国庫補助金</v>
      </c>
    </row>
    <row r="20" spans="1:5" x14ac:dyDescent="0.15">
      <c r="A20">
        <v>20</v>
      </c>
      <c r="B20" t="s">
        <v>119</v>
      </c>
      <c r="C20" t="s">
        <v>88</v>
      </c>
      <c r="D20" t="s">
        <v>120</v>
      </c>
      <c r="E20" t="str">
        <f t="shared" si="0"/>
        <v>エ都道府県補助金</v>
      </c>
    </row>
    <row r="21" spans="1:5" x14ac:dyDescent="0.15">
      <c r="A21">
        <v>20</v>
      </c>
      <c r="B21" t="s">
        <v>121</v>
      </c>
      <c r="C21" t="s">
        <v>88</v>
      </c>
      <c r="D21" t="s">
        <v>122</v>
      </c>
      <c r="E21" t="str">
        <f t="shared" si="0"/>
        <v>オ他会計補助金</v>
      </c>
    </row>
    <row r="22" spans="1:5" x14ac:dyDescent="0.15">
      <c r="A22">
        <v>20</v>
      </c>
      <c r="B22" t="s">
        <v>96</v>
      </c>
      <c r="C22" t="s">
        <v>88</v>
      </c>
      <c r="D22" t="s">
        <v>123</v>
      </c>
      <c r="E22" t="str">
        <f t="shared" si="0"/>
        <v/>
      </c>
    </row>
    <row r="23" spans="1:5" x14ac:dyDescent="0.15">
      <c r="A23">
        <v>20</v>
      </c>
      <c r="B23" t="s">
        <v>124</v>
      </c>
      <c r="C23" t="s">
        <v>88</v>
      </c>
      <c r="D23" t="s">
        <v>125</v>
      </c>
      <c r="E23" t="str">
        <f t="shared" si="0"/>
        <v>カ長期前受金戻入</v>
      </c>
    </row>
    <row r="24" spans="1:5" x14ac:dyDescent="0.15">
      <c r="A24">
        <v>20</v>
      </c>
      <c r="B24" t="s">
        <v>126</v>
      </c>
      <c r="C24" t="s">
        <v>88</v>
      </c>
      <c r="D24" t="s">
        <v>127</v>
      </c>
      <c r="E24" t="str">
        <f t="shared" si="0"/>
        <v>キ資本費繰入収益</v>
      </c>
    </row>
    <row r="25" spans="1:5" x14ac:dyDescent="0.15">
      <c r="A25">
        <v>20</v>
      </c>
      <c r="B25" t="s">
        <v>128</v>
      </c>
      <c r="C25" t="s">
        <v>88</v>
      </c>
      <c r="D25" t="s">
        <v>129</v>
      </c>
      <c r="E25" t="str">
        <f t="shared" si="0"/>
        <v>ク雑収益</v>
      </c>
    </row>
    <row r="26" spans="1:5" x14ac:dyDescent="0.15">
      <c r="A26">
        <v>20</v>
      </c>
      <c r="B26" t="s">
        <v>130</v>
      </c>
      <c r="C26" t="s">
        <v>88</v>
      </c>
      <c r="D26" t="s">
        <v>131</v>
      </c>
      <c r="E26" t="str">
        <f t="shared" si="0"/>
        <v>2.総費用(E)+(F)+(H)(D)</v>
      </c>
    </row>
    <row r="27" spans="1:5" x14ac:dyDescent="0.15">
      <c r="A27">
        <v>20</v>
      </c>
      <c r="B27" t="s">
        <v>132</v>
      </c>
      <c r="C27" t="s">
        <v>88</v>
      </c>
      <c r="D27" t="s">
        <v>133</v>
      </c>
      <c r="E27" t="str">
        <f t="shared" si="0"/>
        <v>(1)営業費用(E)</v>
      </c>
    </row>
    <row r="28" spans="1:5" x14ac:dyDescent="0.15">
      <c r="A28">
        <v>20</v>
      </c>
      <c r="B28" t="s">
        <v>134</v>
      </c>
      <c r="C28" t="s">
        <v>88</v>
      </c>
      <c r="D28" t="s">
        <v>135</v>
      </c>
      <c r="E28" t="str">
        <f t="shared" si="0"/>
        <v>ア原水及び浄水費(受水費を含む)</v>
      </c>
    </row>
    <row r="29" spans="1:5" x14ac:dyDescent="0.15">
      <c r="A29">
        <v>20</v>
      </c>
      <c r="B29" t="s">
        <v>136</v>
      </c>
      <c r="C29" t="s">
        <v>88</v>
      </c>
      <c r="D29" t="s">
        <v>137</v>
      </c>
      <c r="E29" t="str">
        <f t="shared" si="0"/>
        <v>イ配水及び給水費</v>
      </c>
    </row>
    <row r="30" spans="1:5" x14ac:dyDescent="0.15">
      <c r="A30">
        <v>20</v>
      </c>
      <c r="B30" t="s">
        <v>138</v>
      </c>
      <c r="C30" t="s">
        <v>88</v>
      </c>
      <c r="D30" t="s">
        <v>139</v>
      </c>
      <c r="E30" t="str">
        <f t="shared" si="0"/>
        <v>ウ受託工事費</v>
      </c>
    </row>
    <row r="31" spans="1:5" x14ac:dyDescent="0.15">
      <c r="A31">
        <v>20</v>
      </c>
      <c r="B31" t="s">
        <v>96</v>
      </c>
      <c r="C31" t="s">
        <v>88</v>
      </c>
      <c r="D31" t="s">
        <v>140</v>
      </c>
      <c r="E31" t="str">
        <f t="shared" si="0"/>
        <v/>
      </c>
    </row>
    <row r="32" spans="1:5" x14ac:dyDescent="0.15">
      <c r="A32">
        <v>20</v>
      </c>
      <c r="B32" t="s">
        <v>96</v>
      </c>
      <c r="C32" t="s">
        <v>88</v>
      </c>
      <c r="D32" t="s">
        <v>141</v>
      </c>
      <c r="E32" t="str">
        <f t="shared" si="0"/>
        <v/>
      </c>
    </row>
    <row r="33" spans="1:5" x14ac:dyDescent="0.15">
      <c r="A33">
        <v>20</v>
      </c>
      <c r="B33" t="s">
        <v>96</v>
      </c>
      <c r="C33" t="s">
        <v>88</v>
      </c>
      <c r="D33" t="s">
        <v>142</v>
      </c>
      <c r="E33" t="str">
        <f t="shared" si="0"/>
        <v/>
      </c>
    </row>
    <row r="34" spans="1:5" x14ac:dyDescent="0.15">
      <c r="A34">
        <v>20</v>
      </c>
      <c r="B34" t="s">
        <v>143</v>
      </c>
      <c r="C34" t="s">
        <v>88</v>
      </c>
      <c r="D34" t="s">
        <v>144</v>
      </c>
      <c r="E34" t="str">
        <f t="shared" si="0"/>
        <v>エ業務費</v>
      </c>
    </row>
    <row r="35" spans="1:5" x14ac:dyDescent="0.15">
      <c r="A35">
        <v>20</v>
      </c>
      <c r="B35" t="s">
        <v>145</v>
      </c>
      <c r="C35" t="s">
        <v>88</v>
      </c>
      <c r="D35" t="s">
        <v>146</v>
      </c>
      <c r="E35" t="str">
        <f t="shared" si="0"/>
        <v>オ総係費</v>
      </c>
    </row>
    <row r="36" spans="1:5" x14ac:dyDescent="0.15">
      <c r="A36">
        <v>20</v>
      </c>
      <c r="B36" t="s">
        <v>147</v>
      </c>
      <c r="C36" t="s">
        <v>88</v>
      </c>
      <c r="D36" t="s">
        <v>148</v>
      </c>
      <c r="E36" t="str">
        <f t="shared" si="0"/>
        <v>カ減価償却費</v>
      </c>
    </row>
    <row r="37" spans="1:5" x14ac:dyDescent="0.15">
      <c r="A37">
        <v>20</v>
      </c>
      <c r="B37" t="s">
        <v>149</v>
      </c>
      <c r="C37" t="s">
        <v>88</v>
      </c>
      <c r="D37" t="s">
        <v>150</v>
      </c>
      <c r="E37" t="str">
        <f t="shared" si="0"/>
        <v>キ資産減耗費</v>
      </c>
    </row>
    <row r="38" spans="1:5" x14ac:dyDescent="0.15">
      <c r="A38">
        <v>20</v>
      </c>
      <c r="B38" t="s">
        <v>151</v>
      </c>
      <c r="C38" t="s">
        <v>88</v>
      </c>
      <c r="D38" t="s">
        <v>152</v>
      </c>
      <c r="E38" t="str">
        <f t="shared" si="0"/>
        <v>クその他営業費用</v>
      </c>
    </row>
    <row r="39" spans="1:5" x14ac:dyDescent="0.15">
      <c r="A39">
        <v>20</v>
      </c>
      <c r="B39" t="s">
        <v>96</v>
      </c>
      <c r="C39" t="s">
        <v>88</v>
      </c>
      <c r="D39" t="s">
        <v>153</v>
      </c>
      <c r="E39" t="str">
        <f t="shared" si="0"/>
        <v/>
      </c>
    </row>
    <row r="40" spans="1:5" x14ac:dyDescent="0.15">
      <c r="A40">
        <v>20</v>
      </c>
      <c r="B40" t="s">
        <v>96</v>
      </c>
      <c r="C40" t="s">
        <v>88</v>
      </c>
      <c r="D40" t="s">
        <v>154</v>
      </c>
      <c r="E40" t="str">
        <f t="shared" si="0"/>
        <v/>
      </c>
    </row>
    <row r="41" spans="1:5" x14ac:dyDescent="0.15">
      <c r="A41">
        <v>20</v>
      </c>
      <c r="B41" t="s">
        <v>155</v>
      </c>
      <c r="C41" t="s">
        <v>88</v>
      </c>
      <c r="D41" t="s">
        <v>156</v>
      </c>
      <c r="E41" t="str">
        <f t="shared" si="0"/>
        <v>(2)営業外費用(F)</v>
      </c>
    </row>
    <row r="42" spans="1:5" x14ac:dyDescent="0.15">
      <c r="A42">
        <v>20</v>
      </c>
      <c r="B42" t="s">
        <v>255</v>
      </c>
      <c r="C42" t="s">
        <v>88</v>
      </c>
      <c r="D42" t="s">
        <v>157</v>
      </c>
      <c r="E42" t="str">
        <f t="shared" si="0"/>
        <v>ア支払利息</v>
      </c>
    </row>
    <row r="43" spans="1:5" x14ac:dyDescent="0.15">
      <c r="A43">
        <v>20</v>
      </c>
      <c r="B43" t="s">
        <v>158</v>
      </c>
      <c r="C43" t="s">
        <v>88</v>
      </c>
      <c r="D43" t="s">
        <v>159</v>
      </c>
      <c r="E43" t="str">
        <f t="shared" si="0"/>
        <v>イ企業債取扱諸費</v>
      </c>
    </row>
    <row r="44" spans="1:5" x14ac:dyDescent="0.15">
      <c r="A44">
        <v>20</v>
      </c>
      <c r="B44" t="s">
        <v>160</v>
      </c>
      <c r="C44" t="s">
        <v>88</v>
      </c>
      <c r="D44" t="s">
        <v>161</v>
      </c>
      <c r="E44" t="str">
        <f t="shared" si="0"/>
        <v>ウ受託工事費</v>
      </c>
    </row>
    <row r="45" spans="1:5" x14ac:dyDescent="0.15">
      <c r="A45">
        <v>20</v>
      </c>
      <c r="B45" t="s">
        <v>162</v>
      </c>
      <c r="C45" t="s">
        <v>88</v>
      </c>
      <c r="D45" t="s">
        <v>163</v>
      </c>
      <c r="E45" t="str">
        <f t="shared" si="0"/>
        <v>エ繰延勘定償却</v>
      </c>
    </row>
    <row r="46" spans="1:5" x14ac:dyDescent="0.15">
      <c r="A46">
        <v>20</v>
      </c>
      <c r="B46" t="s">
        <v>164</v>
      </c>
      <c r="C46" t="s">
        <v>88</v>
      </c>
      <c r="D46" t="s">
        <v>165</v>
      </c>
      <c r="E46" t="str">
        <f t="shared" si="0"/>
        <v>オその他営業外費用</v>
      </c>
    </row>
    <row r="47" spans="1:5" x14ac:dyDescent="0.15">
      <c r="A47">
        <v>20</v>
      </c>
      <c r="B47" t="s">
        <v>166</v>
      </c>
      <c r="C47" t="s">
        <v>88</v>
      </c>
      <c r="D47" t="s">
        <v>167</v>
      </c>
      <c r="E47" t="str">
        <f t="shared" si="0"/>
        <v>3.経常利益｛(B+C)-(E+F)｝</v>
      </c>
    </row>
    <row r="48" spans="1:5" x14ac:dyDescent="0.15">
      <c r="A48">
        <v>20</v>
      </c>
      <c r="B48" t="s">
        <v>168</v>
      </c>
      <c r="C48" t="s">
        <v>88</v>
      </c>
      <c r="D48" t="s">
        <v>169</v>
      </c>
      <c r="E48" t="str">
        <f t="shared" si="0"/>
        <v>4.経常損失(△)｛(B+C)-(E+F)｝</v>
      </c>
    </row>
    <row r="49" spans="1:5" x14ac:dyDescent="0.15">
      <c r="A49">
        <v>20</v>
      </c>
      <c r="B49" t="s">
        <v>170</v>
      </c>
      <c r="C49" t="s">
        <v>88</v>
      </c>
      <c r="D49" t="s">
        <v>171</v>
      </c>
      <c r="E49" t="str">
        <f t="shared" si="0"/>
        <v>5.特別利益(G)</v>
      </c>
    </row>
    <row r="50" spans="1:5" x14ac:dyDescent="0.15">
      <c r="A50">
        <v>20</v>
      </c>
      <c r="B50" t="s">
        <v>172</v>
      </c>
      <c r="C50" t="s">
        <v>88</v>
      </c>
      <c r="D50" t="s">
        <v>173</v>
      </c>
      <c r="E50" t="str">
        <f t="shared" si="0"/>
        <v>(1)他会計繰入金</v>
      </c>
    </row>
    <row r="51" spans="1:5" x14ac:dyDescent="0.15">
      <c r="A51">
        <v>20</v>
      </c>
      <c r="B51" t="s">
        <v>174</v>
      </c>
      <c r="C51" t="s">
        <v>88</v>
      </c>
      <c r="D51" t="s">
        <v>175</v>
      </c>
      <c r="E51" t="str">
        <f t="shared" si="0"/>
        <v>(2)固定資産売却益</v>
      </c>
    </row>
    <row r="52" spans="1:5" x14ac:dyDescent="0.15">
      <c r="A52">
        <v>20</v>
      </c>
      <c r="B52" t="s">
        <v>176</v>
      </c>
      <c r="C52" t="s">
        <v>88</v>
      </c>
      <c r="D52" t="s">
        <v>177</v>
      </c>
      <c r="E52" t="str">
        <f t="shared" si="0"/>
        <v>(3)その他</v>
      </c>
    </row>
    <row r="53" spans="1:5" x14ac:dyDescent="0.15">
      <c r="A53">
        <v>20</v>
      </c>
      <c r="B53" t="s">
        <v>178</v>
      </c>
      <c r="C53" t="s">
        <v>88</v>
      </c>
      <c r="D53" t="s">
        <v>179</v>
      </c>
      <c r="E53" t="str">
        <f t="shared" si="0"/>
        <v>6.特別損失(H)</v>
      </c>
    </row>
    <row r="54" spans="1:5" x14ac:dyDescent="0.15">
      <c r="A54">
        <v>20</v>
      </c>
      <c r="B54" t="s">
        <v>180</v>
      </c>
      <c r="C54" t="s">
        <v>88</v>
      </c>
      <c r="D54" t="s">
        <v>181</v>
      </c>
      <c r="E54" t="str">
        <f t="shared" si="0"/>
        <v>(1)職員給与費</v>
      </c>
    </row>
    <row r="55" spans="1:5" x14ac:dyDescent="0.15">
      <c r="A55">
        <v>20</v>
      </c>
      <c r="B55" t="s">
        <v>182</v>
      </c>
      <c r="C55" t="s">
        <v>88</v>
      </c>
      <c r="D55" t="s">
        <v>183</v>
      </c>
      <c r="E55" t="str">
        <f t="shared" si="0"/>
        <v>(2)その他</v>
      </c>
    </row>
    <row r="56" spans="1:5" x14ac:dyDescent="0.15">
      <c r="A56">
        <v>20</v>
      </c>
      <c r="B56" t="s">
        <v>184</v>
      </c>
      <c r="C56" t="s">
        <v>88</v>
      </c>
      <c r="D56" t="s">
        <v>185</v>
      </c>
      <c r="E56" t="str">
        <f t="shared" si="0"/>
        <v>7.純利益(A)-(D)</v>
      </c>
    </row>
    <row r="57" spans="1:5" x14ac:dyDescent="0.15">
      <c r="A57">
        <v>20</v>
      </c>
      <c r="B57" t="s">
        <v>186</v>
      </c>
      <c r="C57" t="s">
        <v>88</v>
      </c>
      <c r="D57" t="s">
        <v>187</v>
      </c>
      <c r="E57" t="str">
        <f t="shared" si="0"/>
        <v>8.純損失(△)(A)-(D)</v>
      </c>
    </row>
    <row r="58" spans="1:5" x14ac:dyDescent="0.15">
      <c r="A58">
        <v>20</v>
      </c>
      <c r="B58" t="s">
        <v>188</v>
      </c>
      <c r="C58" t="s">
        <v>88</v>
      </c>
      <c r="D58" t="s">
        <v>189</v>
      </c>
      <c r="E58" t="str">
        <f t="shared" si="0"/>
        <v>9.前年度繰越利益剰余金(又は前年度繰越欠損金)</v>
      </c>
    </row>
    <row r="59" spans="1:5" x14ac:dyDescent="0.15">
      <c r="A59">
        <v>20</v>
      </c>
      <c r="B59" t="s">
        <v>190</v>
      </c>
      <c r="C59" t="s">
        <v>88</v>
      </c>
      <c r="D59" t="s">
        <v>191</v>
      </c>
      <c r="E59" t="str">
        <f t="shared" si="0"/>
        <v>10.その他未処分利益剰余金変動額</v>
      </c>
    </row>
    <row r="60" spans="1:5" x14ac:dyDescent="0.15">
      <c r="A60">
        <v>20</v>
      </c>
      <c r="B60" t="s">
        <v>192</v>
      </c>
      <c r="C60" t="s">
        <v>88</v>
      </c>
      <c r="D60" t="s">
        <v>193</v>
      </c>
      <c r="E60" t="str">
        <f t="shared" si="0"/>
        <v>11.当年度未処分利益剰余金(又は当年度未処理欠損金)</v>
      </c>
    </row>
    <row r="61" spans="1:5" x14ac:dyDescent="0.15">
      <c r="A61">
        <v>20</v>
      </c>
      <c r="B61" t="s">
        <v>194</v>
      </c>
      <c r="C61" t="s">
        <v>88</v>
      </c>
      <c r="D61" t="s">
        <v>195</v>
      </c>
      <c r="E61" t="str">
        <f t="shared" si="0"/>
        <v>収益的支出に充てた企業債</v>
      </c>
    </row>
    <row r="62" spans="1:5" x14ac:dyDescent="0.15">
      <c r="A62">
        <v>20</v>
      </c>
      <c r="B62" t="s">
        <v>196</v>
      </c>
      <c r="C62" t="s">
        <v>88</v>
      </c>
      <c r="D62" t="s">
        <v>197</v>
      </c>
      <c r="E62" t="str">
        <f t="shared" si="0"/>
        <v>収益的支出に充てた他会計借入金</v>
      </c>
    </row>
    <row r="63" spans="1:5" x14ac:dyDescent="0.15">
      <c r="A63">
        <v>20</v>
      </c>
      <c r="B63" t="s">
        <v>198</v>
      </c>
      <c r="C63" t="s">
        <v>88</v>
      </c>
      <c r="D63" t="s">
        <v>199</v>
      </c>
      <c r="E63" t="str">
        <f t="shared" si="0"/>
        <v>「01行26列」のうち、退職給付費
（会計基準の見直し等に伴う経過措置分）</v>
      </c>
    </row>
    <row r="64" spans="1:5" x14ac:dyDescent="0.15">
      <c r="A64">
        <v>20</v>
      </c>
      <c r="B64" t="s">
        <v>200</v>
      </c>
      <c r="C64" t="s">
        <v>88</v>
      </c>
      <c r="D64" t="s">
        <v>201</v>
      </c>
      <c r="E64" t="str">
        <f t="shared" si="0"/>
        <v>「01行53列」のうち、退職給付費
（会計基準の見直し等に伴う経過措置分）</v>
      </c>
    </row>
    <row r="65" spans="1:5" x14ac:dyDescent="0.15">
      <c r="A65">
        <v>20</v>
      </c>
      <c r="B65" t="s">
        <v>202</v>
      </c>
      <c r="C65" t="s">
        <v>88</v>
      </c>
      <c r="D65" t="s">
        <v>203</v>
      </c>
      <c r="E65" t="str">
        <f t="shared" si="0"/>
        <v>「01行26列」のうち、
各種引当金繰入額の合計</v>
      </c>
    </row>
    <row r="66" spans="1:5" x14ac:dyDescent="0.15">
      <c r="A66">
        <v>20</v>
      </c>
      <c r="B66" t="s">
        <v>204</v>
      </c>
      <c r="C66" t="s">
        <v>88</v>
      </c>
      <c r="D66" t="s">
        <v>205</v>
      </c>
      <c r="E66" t="str">
        <f t="shared" si="0"/>
        <v>01行64列の内訳退職給付引当金繰入額</v>
      </c>
    </row>
    <row r="67" spans="1:5" x14ac:dyDescent="0.15">
      <c r="A67">
        <v>20</v>
      </c>
      <c r="B67" t="s">
        <v>206</v>
      </c>
      <c r="C67" t="s">
        <v>88</v>
      </c>
      <c r="D67" t="s">
        <v>207</v>
      </c>
      <c r="E67" t="str">
        <f t="shared" ref="E67:E106" si="1">SUBSTITUTE( SUBSTITUTE(TRIM(B67)," ",""),"　","")</f>
        <v>01行64列の内訳賞与引当金繰入額</v>
      </c>
    </row>
    <row r="68" spans="1:5" x14ac:dyDescent="0.15">
      <c r="A68">
        <v>20</v>
      </c>
      <c r="B68" t="s">
        <v>208</v>
      </c>
      <c r="C68" t="s">
        <v>88</v>
      </c>
      <c r="D68" t="s">
        <v>209</v>
      </c>
      <c r="E68" t="str">
        <f t="shared" si="1"/>
        <v>01行64列の内訳修繕引当金繰入額</v>
      </c>
    </row>
    <row r="69" spans="1:5" x14ac:dyDescent="0.15">
      <c r="A69">
        <v>20</v>
      </c>
      <c r="B69" t="s">
        <v>210</v>
      </c>
      <c r="C69" t="s">
        <v>88</v>
      </c>
      <c r="D69" t="s">
        <v>211</v>
      </c>
      <c r="E69" t="str">
        <f t="shared" si="1"/>
        <v>01行64列の内訳特別修繕引当金繰入額</v>
      </c>
    </row>
    <row r="70" spans="1:5" x14ac:dyDescent="0.15">
      <c r="A70">
        <v>20</v>
      </c>
      <c r="B70" t="s">
        <v>212</v>
      </c>
      <c r="C70" t="s">
        <v>88</v>
      </c>
      <c r="D70" t="s">
        <v>213</v>
      </c>
      <c r="E70" t="str">
        <f t="shared" si="1"/>
        <v>01行64列の内訳貸倒引当金繰入額</v>
      </c>
    </row>
    <row r="71" spans="1:5" x14ac:dyDescent="0.15">
      <c r="A71">
        <v>20</v>
      </c>
      <c r="B71" t="s">
        <v>214</v>
      </c>
      <c r="C71" t="s">
        <v>88</v>
      </c>
      <c r="D71" t="s">
        <v>215</v>
      </c>
      <c r="E71" t="str">
        <f t="shared" si="1"/>
        <v>01行64列の内訳その他引当金繰入額</v>
      </c>
    </row>
    <row r="72" spans="1:5" x14ac:dyDescent="0.15">
      <c r="A72">
        <v>20</v>
      </c>
      <c r="B72" t="s">
        <v>216</v>
      </c>
      <c r="C72" t="s">
        <v>88</v>
      </c>
      <c r="D72" t="s">
        <v>217</v>
      </c>
      <c r="E72" t="str">
        <f t="shared" si="1"/>
        <v>「01行26列」のうち、たな卸資産評価損</v>
      </c>
    </row>
    <row r="73" spans="1:5" x14ac:dyDescent="0.15">
      <c r="A73">
        <v>20</v>
      </c>
      <c r="B73" t="s">
        <v>218</v>
      </c>
      <c r="C73" t="s">
        <v>88</v>
      </c>
      <c r="D73" t="s">
        <v>219</v>
      </c>
      <c r="E73" t="str">
        <f t="shared" si="1"/>
        <v>「01行54列」のうち、減損損失額</v>
      </c>
    </row>
    <row r="74" spans="1:5" x14ac:dyDescent="0.15">
      <c r="A74">
        <v>20</v>
      </c>
      <c r="B74" t="s">
        <v>220</v>
      </c>
      <c r="C74" t="s">
        <v>88</v>
      </c>
      <c r="D74" t="s">
        <v>221</v>
      </c>
      <c r="E74" t="str">
        <f t="shared" si="1"/>
        <v>「01行54列」のうち、繰延資産償却</v>
      </c>
    </row>
    <row r="75" spans="1:5" x14ac:dyDescent="0.15">
      <c r="A75">
        <v>20</v>
      </c>
      <c r="B75" t="s">
        <v>222</v>
      </c>
      <c r="C75" t="s">
        <v>88</v>
      </c>
      <c r="D75" t="s">
        <v>223</v>
      </c>
      <c r="E75" t="str">
        <f t="shared" si="1"/>
        <v>「01行51列」のうち、長期前受金戻入</v>
      </c>
    </row>
    <row r="76" spans="1:5" x14ac:dyDescent="0.15">
      <c r="A76">
        <v>20</v>
      </c>
      <c r="B76" t="s">
        <v>224</v>
      </c>
      <c r="C76" t="s">
        <v>88</v>
      </c>
      <c r="D76" t="s">
        <v>225</v>
      </c>
      <c r="E76" t="str">
        <f t="shared" si="1"/>
        <v>「01行22列」のうち、上水道事業分</v>
      </c>
    </row>
    <row r="77" spans="1:5" x14ac:dyDescent="0.15">
      <c r="A77">
        <v>20</v>
      </c>
      <c r="B77" t="s">
        <v>226</v>
      </c>
      <c r="C77" t="s">
        <v>88</v>
      </c>
      <c r="D77" t="s">
        <v>227</v>
      </c>
      <c r="E77" t="str">
        <f t="shared" si="1"/>
        <v>うち減価償却に伴い収益化したもの</v>
      </c>
    </row>
    <row r="78" spans="1:5" x14ac:dyDescent="0.15">
      <c r="A78">
        <v>20</v>
      </c>
      <c r="B78" t="s">
        <v>96</v>
      </c>
      <c r="C78" t="s">
        <v>228</v>
      </c>
      <c r="D78" t="s">
        <v>89</v>
      </c>
      <c r="E78" t="str">
        <f t="shared" si="1"/>
        <v/>
      </c>
    </row>
    <row r="79" spans="1:5" x14ac:dyDescent="0.15">
      <c r="A79">
        <v>20</v>
      </c>
      <c r="B79" t="s">
        <v>229</v>
      </c>
      <c r="C79" t="s">
        <v>228</v>
      </c>
      <c r="D79" t="s">
        <v>91</v>
      </c>
      <c r="E79" t="str">
        <f t="shared" si="1"/>
        <v>「02行05列」のうち、国の補正予算等
に基づく事業に係る繰入</v>
      </c>
    </row>
    <row r="80" spans="1:5" x14ac:dyDescent="0.15">
      <c r="A80">
        <v>20</v>
      </c>
      <c r="B80" t="s">
        <v>230</v>
      </c>
      <c r="C80" t="s">
        <v>228</v>
      </c>
      <c r="D80" t="s">
        <v>93</v>
      </c>
      <c r="E80" t="str">
        <f t="shared" si="1"/>
        <v>他会計繰入金合計</v>
      </c>
    </row>
    <row r="81" spans="1:5" x14ac:dyDescent="0.15">
      <c r="A81">
        <v>20</v>
      </c>
      <c r="B81" t="s">
        <v>231</v>
      </c>
      <c r="C81" t="s">
        <v>228</v>
      </c>
      <c r="D81" t="s">
        <v>95</v>
      </c>
      <c r="E81" t="str">
        <f t="shared" si="1"/>
        <v>(1)繰出基準に基づく繰入金</v>
      </c>
    </row>
    <row r="82" spans="1:5" x14ac:dyDescent="0.15">
      <c r="A82">
        <v>20</v>
      </c>
      <c r="B82" t="s">
        <v>232</v>
      </c>
      <c r="C82" t="s">
        <v>228</v>
      </c>
      <c r="D82" t="s">
        <v>97</v>
      </c>
      <c r="E82" t="str">
        <f t="shared" si="1"/>
        <v>(2)繰出基準以外の繰入金</v>
      </c>
    </row>
    <row r="83" spans="1:5" x14ac:dyDescent="0.15">
      <c r="A83">
        <v>20</v>
      </c>
      <c r="B83" t="s">
        <v>233</v>
      </c>
      <c r="C83" t="s">
        <v>228</v>
      </c>
      <c r="D83" t="s">
        <v>98</v>
      </c>
      <c r="E83" t="str">
        <f t="shared" si="1"/>
        <v>ア繰出基準に基づく事由に係る上乗せ繰入</v>
      </c>
    </row>
    <row r="84" spans="1:5" x14ac:dyDescent="0.15">
      <c r="A84">
        <v>20</v>
      </c>
      <c r="B84" t="s">
        <v>234</v>
      </c>
      <c r="C84" t="s">
        <v>228</v>
      </c>
      <c r="D84" t="s">
        <v>99</v>
      </c>
      <c r="E84" t="str">
        <f t="shared" si="1"/>
        <v>イ繰出基準の事由以外の繰入</v>
      </c>
    </row>
    <row r="85" spans="1:5" x14ac:dyDescent="0.15">
      <c r="A85">
        <v>20</v>
      </c>
      <c r="B85" t="s">
        <v>96</v>
      </c>
      <c r="C85" t="s">
        <v>228</v>
      </c>
      <c r="D85" t="s">
        <v>100</v>
      </c>
      <c r="E85" t="str">
        <f t="shared" si="1"/>
        <v/>
      </c>
    </row>
    <row r="86" spans="1:5" x14ac:dyDescent="0.15">
      <c r="A86">
        <v>20</v>
      </c>
      <c r="B86" t="s">
        <v>235</v>
      </c>
      <c r="C86" t="s">
        <v>228</v>
      </c>
      <c r="D86" t="s">
        <v>101</v>
      </c>
      <c r="E86" t="str">
        <f t="shared" si="1"/>
        <v>収益的税抜き</v>
      </c>
    </row>
    <row r="87" spans="1:5" x14ac:dyDescent="0.15">
      <c r="A87">
        <v>20</v>
      </c>
      <c r="B87" t="s">
        <v>236</v>
      </c>
      <c r="C87" t="s">
        <v>228</v>
      </c>
      <c r="D87" t="s">
        <v>102</v>
      </c>
      <c r="E87" t="str">
        <f t="shared" si="1"/>
        <v>収入税込み</v>
      </c>
    </row>
    <row r="88" spans="1:5" x14ac:dyDescent="0.15">
      <c r="A88">
        <v>20</v>
      </c>
      <c r="B88" t="s">
        <v>235</v>
      </c>
      <c r="C88" t="s">
        <v>228</v>
      </c>
      <c r="D88" t="s">
        <v>104</v>
      </c>
      <c r="E88" t="str">
        <f t="shared" si="1"/>
        <v>収益的税抜き</v>
      </c>
    </row>
    <row r="89" spans="1:5" x14ac:dyDescent="0.15">
      <c r="A89">
        <v>20</v>
      </c>
      <c r="B89" t="s">
        <v>237</v>
      </c>
      <c r="C89" t="s">
        <v>228</v>
      </c>
      <c r="D89" t="s">
        <v>106</v>
      </c>
      <c r="E89" t="str">
        <f t="shared" si="1"/>
        <v>支出税込み</v>
      </c>
    </row>
    <row r="90" spans="1:5" x14ac:dyDescent="0.15">
      <c r="A90">
        <v>20</v>
      </c>
      <c r="B90" t="s">
        <v>238</v>
      </c>
      <c r="C90" t="s">
        <v>228</v>
      </c>
      <c r="D90" t="s">
        <v>108</v>
      </c>
      <c r="E90" t="str">
        <f t="shared" si="1"/>
        <v>消費税及び地方消費税額
還付消費税及び地方消費税額</v>
      </c>
    </row>
    <row r="91" spans="1:5" x14ac:dyDescent="0.15">
      <c r="A91">
        <v>20</v>
      </c>
      <c r="B91" t="s">
        <v>239</v>
      </c>
      <c r="C91" t="s">
        <v>228</v>
      </c>
      <c r="D91" t="s">
        <v>110</v>
      </c>
      <c r="E91" t="str">
        <f t="shared" si="1"/>
        <v>消費税及び地方消費税額
確定消費税及び地方消費税額</v>
      </c>
    </row>
    <row r="92" spans="1:5" x14ac:dyDescent="0.15">
      <c r="A92">
        <v>20</v>
      </c>
      <c r="B92" t="s">
        <v>240</v>
      </c>
      <c r="C92" t="s">
        <v>228</v>
      </c>
      <c r="D92" t="s">
        <v>112</v>
      </c>
      <c r="E92" t="str">
        <f t="shared" si="1"/>
        <v>(1)業務活動によるキャッシュ・フロー</v>
      </c>
    </row>
    <row r="93" spans="1:5" x14ac:dyDescent="0.15">
      <c r="A93">
        <v>20</v>
      </c>
      <c r="B93" t="s">
        <v>241</v>
      </c>
      <c r="C93" t="s">
        <v>228</v>
      </c>
      <c r="D93" t="s">
        <v>114</v>
      </c>
      <c r="E93" t="str">
        <f t="shared" si="1"/>
        <v>(2)投資活動によるキャッシュ・フロー</v>
      </c>
    </row>
    <row r="94" spans="1:5" x14ac:dyDescent="0.15">
      <c r="A94">
        <v>20</v>
      </c>
      <c r="B94" t="s">
        <v>242</v>
      </c>
      <c r="C94" t="s">
        <v>228</v>
      </c>
      <c r="D94" t="s">
        <v>116</v>
      </c>
      <c r="E94" t="str">
        <f t="shared" si="1"/>
        <v>(3)財務活動によるキャッシュ・フロー</v>
      </c>
    </row>
    <row r="95" spans="1:5" x14ac:dyDescent="0.15">
      <c r="A95">
        <v>20</v>
      </c>
      <c r="B95" t="s">
        <v>243</v>
      </c>
      <c r="C95" t="s">
        <v>228</v>
      </c>
      <c r="D95" t="s">
        <v>118</v>
      </c>
      <c r="E95" t="str">
        <f t="shared" si="1"/>
        <v>(4)資金に係る換算差額</v>
      </c>
    </row>
    <row r="96" spans="1:5" x14ac:dyDescent="0.15">
      <c r="A96">
        <v>20</v>
      </c>
      <c r="B96" t="s">
        <v>244</v>
      </c>
      <c r="C96" t="s">
        <v>228</v>
      </c>
      <c r="D96" t="s">
        <v>120</v>
      </c>
      <c r="E96" t="str">
        <f t="shared" si="1"/>
        <v>(5)資金の増加額_x000B_(又は減少額)</v>
      </c>
    </row>
    <row r="97" spans="1:5" x14ac:dyDescent="0.15">
      <c r="A97">
        <v>20</v>
      </c>
      <c r="B97" t="s">
        <v>245</v>
      </c>
      <c r="C97" t="s">
        <v>228</v>
      </c>
      <c r="D97" t="s">
        <v>122</v>
      </c>
      <c r="E97" t="str">
        <f t="shared" si="1"/>
        <v>(6)資金期首残高</v>
      </c>
    </row>
    <row r="98" spans="1:5" x14ac:dyDescent="0.15">
      <c r="A98">
        <v>20</v>
      </c>
      <c r="B98" t="s">
        <v>246</v>
      </c>
      <c r="C98" t="s">
        <v>228</v>
      </c>
      <c r="D98" t="s">
        <v>123</v>
      </c>
      <c r="E98" t="str">
        <f t="shared" si="1"/>
        <v>(7)資金期末残高</v>
      </c>
    </row>
    <row r="99" spans="1:5" x14ac:dyDescent="0.15">
      <c r="A99">
        <v>20</v>
      </c>
      <c r="B99" t="s">
        <v>247</v>
      </c>
      <c r="C99" t="s">
        <v>228</v>
      </c>
      <c r="D99" t="s">
        <v>125</v>
      </c>
      <c r="E99" t="str">
        <f t="shared" si="1"/>
        <v>01行22列の内訳国庫補助金</v>
      </c>
    </row>
    <row r="100" spans="1:5" x14ac:dyDescent="0.15">
      <c r="A100">
        <v>20</v>
      </c>
      <c r="B100" t="s">
        <v>248</v>
      </c>
      <c r="C100" t="s">
        <v>228</v>
      </c>
      <c r="D100" t="s">
        <v>127</v>
      </c>
      <c r="E100" t="str">
        <f t="shared" si="1"/>
        <v>01行22列の内訳都道府県補助金</v>
      </c>
    </row>
    <row r="101" spans="1:5" x14ac:dyDescent="0.15">
      <c r="A101">
        <v>20</v>
      </c>
      <c r="B101" t="s">
        <v>249</v>
      </c>
      <c r="C101" t="s">
        <v>228</v>
      </c>
      <c r="D101" t="s">
        <v>129</v>
      </c>
      <c r="E101" t="str">
        <f t="shared" si="1"/>
        <v>01行22列の内訳工事負担金</v>
      </c>
    </row>
    <row r="102" spans="1:5" x14ac:dyDescent="0.15">
      <c r="A102">
        <v>20</v>
      </c>
      <c r="B102" t="s">
        <v>250</v>
      </c>
      <c r="C102" t="s">
        <v>228</v>
      </c>
      <c r="D102" t="s">
        <v>131</v>
      </c>
      <c r="E102" t="str">
        <f t="shared" si="1"/>
        <v>01行22列の内訳他会計繰入金</v>
      </c>
    </row>
    <row r="103" spans="1:5" x14ac:dyDescent="0.15">
      <c r="A103">
        <v>20</v>
      </c>
      <c r="B103" t="s">
        <v>251</v>
      </c>
      <c r="C103" t="s">
        <v>228</v>
      </c>
      <c r="D103" t="s">
        <v>133</v>
      </c>
      <c r="E103" t="str">
        <f t="shared" si="1"/>
        <v>01行22列の内訳寄付</v>
      </c>
    </row>
    <row r="104" spans="1:5" x14ac:dyDescent="0.15">
      <c r="A104">
        <v>20</v>
      </c>
      <c r="B104" t="s">
        <v>252</v>
      </c>
      <c r="C104" t="s">
        <v>228</v>
      </c>
      <c r="D104" t="s">
        <v>135</v>
      </c>
      <c r="E104" t="str">
        <f t="shared" si="1"/>
        <v>01行22列の内訳受贈</v>
      </c>
    </row>
    <row r="105" spans="1:5" x14ac:dyDescent="0.15">
      <c r="A105">
        <v>20</v>
      </c>
      <c r="B105" t="s">
        <v>253</v>
      </c>
      <c r="C105" t="s">
        <v>228</v>
      </c>
      <c r="D105" t="s">
        <v>137</v>
      </c>
      <c r="E105" t="str">
        <f t="shared" si="1"/>
        <v>01行22列の内訳その他</v>
      </c>
    </row>
    <row r="106" spans="1:5" x14ac:dyDescent="0.15">
      <c r="A106">
        <v>20</v>
      </c>
      <c r="B106" t="s">
        <v>254</v>
      </c>
      <c r="C106" t="s">
        <v>228</v>
      </c>
      <c r="D106" t="s">
        <v>139</v>
      </c>
      <c r="E106" t="str">
        <f t="shared" si="1"/>
        <v>01行60列_x000B_のうち特別減収対策企業債</v>
      </c>
    </row>
  </sheetData>
  <autoFilter ref="A1:E106" xr:uid="{2FA21831-0AAF-453D-9916-80250E8BACBA}"/>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ファイルリスト</vt:lpstr>
      <vt:lpstr>行列定義</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localuser</dc:creator>
  <cp:lastModifiedBy>Hara Yujiro</cp:lastModifiedBy>
  <dcterms:created xsi:type="dcterms:W3CDTF">2022-03-03T22:15:07Z</dcterms:created>
  <dcterms:modified xsi:type="dcterms:W3CDTF">2022-03-26T03:47:14Z</dcterms:modified>
</cp:coreProperties>
</file>