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qontigo-my.sharepoint.com/personal/ysun_qontigo_com/Documents/02_Tasks/06_Products/002738 STOXX Global Select Dividend 100/Output/"/>
    </mc:Choice>
  </mc:AlternateContent>
  <xr:revisionPtr revIDLastSave="54" documentId="13_ncr:40009_{9A739102-C11C-49CB-AFFD-55FBE87A56A5}" xr6:coauthVersionLast="47" xr6:coauthVersionMax="47" xr10:uidLastSave="{629F440E-E4F2-41A5-95DF-F7D51A7AA9C0}"/>
  <bookViews>
    <workbookView xWindow="13980" yWindow="-21720" windowWidth="38640" windowHeight="21120" xr2:uid="{00000000-000D-0000-FFFF-FFFF00000000}"/>
  </bookViews>
  <sheets>
    <sheet name="Liquidity_Comp_v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2" i="1" l="1"/>
  <c r="AA91" i="1"/>
  <c r="Z2" i="1"/>
  <c r="AA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2" i="1"/>
  <c r="AA46" i="1"/>
  <c r="AA50" i="1"/>
  <c r="AA110" i="1"/>
  <c r="AA114" i="1"/>
  <c r="AA174" i="1"/>
  <c r="AA178" i="1"/>
  <c r="AA238" i="1"/>
  <c r="AA242" i="1"/>
  <c r="AA302" i="1"/>
  <c r="AA306" i="1"/>
  <c r="AA382" i="1"/>
  <c r="AA386" i="1"/>
  <c r="AA466" i="1"/>
  <c r="AA474" i="1"/>
  <c r="AA554" i="1"/>
  <c r="AA558" i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Z47" i="1"/>
  <c r="AA47" i="1" s="1"/>
  <c r="Z48" i="1"/>
  <c r="AA48" i="1" s="1"/>
  <c r="Z49" i="1"/>
  <c r="AA49" i="1" s="1"/>
  <c r="Z50" i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Z111" i="1"/>
  <c r="AA111" i="1" s="1"/>
  <c r="Z112" i="1"/>
  <c r="AA112" i="1" s="1"/>
  <c r="Z113" i="1"/>
  <c r="AA113" i="1" s="1"/>
  <c r="Z114" i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Z175" i="1"/>
  <c r="AA175" i="1" s="1"/>
  <c r="Z176" i="1"/>
  <c r="AA176" i="1" s="1"/>
  <c r="Z177" i="1"/>
  <c r="AA177" i="1" s="1"/>
  <c r="Z178" i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Z239" i="1"/>
  <c r="AA239" i="1" s="1"/>
  <c r="Z240" i="1"/>
  <c r="AA240" i="1" s="1"/>
  <c r="Z241" i="1"/>
  <c r="AA241" i="1" s="1"/>
  <c r="Z242" i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Z303" i="1"/>
  <c r="AA303" i="1" s="1"/>
  <c r="Z304" i="1"/>
  <c r="AA304" i="1" s="1"/>
  <c r="Z305" i="1"/>
  <c r="AA305" i="1" s="1"/>
  <c r="Z306" i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Z383" i="1"/>
  <c r="AA383" i="1" s="1"/>
  <c r="Z384" i="1"/>
  <c r="AA384" i="1" s="1"/>
  <c r="Z385" i="1"/>
  <c r="AA385" i="1" s="1"/>
  <c r="Z386" i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Z555" i="1"/>
  <c r="AA555" i="1" s="1"/>
  <c r="Z556" i="1"/>
  <c r="AA556" i="1" s="1"/>
  <c r="Z557" i="1"/>
  <c r="AA557" i="1" s="1"/>
  <c r="Z558" i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</calcChain>
</file>

<file path=xl/sharedStrings.xml><?xml version="1.0" encoding="utf-8"?>
<sst xmlns="http://schemas.openxmlformats.org/spreadsheetml/2006/main" count="7082" uniqueCount="948">
  <si>
    <t>Date</t>
  </si>
  <si>
    <t>Index_Symbol</t>
  </si>
  <si>
    <t>Index_Name</t>
  </si>
  <si>
    <t>Index_Type</t>
  </si>
  <si>
    <t>Index_Currency</t>
  </si>
  <si>
    <t>Index_Close</t>
  </si>
  <si>
    <t>Index_Component_Count</t>
  </si>
  <si>
    <t>Index_Mcap_Units</t>
  </si>
  <si>
    <t>Index_Divisor</t>
  </si>
  <si>
    <t>Internal_Number</t>
  </si>
  <si>
    <t>ISIN</t>
  </si>
  <si>
    <t>SEDOL</t>
  </si>
  <si>
    <t>RIC</t>
  </si>
  <si>
    <t>CUSIP</t>
  </si>
  <si>
    <t>Instrument_Name</t>
  </si>
  <si>
    <t>Country</t>
  </si>
  <si>
    <t>Currency</t>
  </si>
  <si>
    <t>Exchange</t>
  </si>
  <si>
    <t>ICB</t>
  </si>
  <si>
    <t>Shares</t>
  </si>
  <si>
    <t>Free_Float</t>
  </si>
  <si>
    <t>Capfactor</t>
  </si>
  <si>
    <t>Weightfactor</t>
  </si>
  <si>
    <t>Close_unadjusted_local</t>
  </si>
  <si>
    <t>FX_local_to_Index_Currency</t>
  </si>
  <si>
    <t>Mcap_Units_local</t>
  </si>
  <si>
    <t>Mcap_Units_Index_Currency</t>
  </si>
  <si>
    <t>Weight</t>
  </si>
  <si>
    <t>Cutoff</t>
  </si>
  <si>
    <t>ADTV_3M_EUR</t>
  </si>
  <si>
    <t>ADTV_Cap_Screen</t>
  </si>
  <si>
    <t>Liquidity_Test</t>
  </si>
  <si>
    <t>New_Weight</t>
  </si>
  <si>
    <t>New_Weight_Sum</t>
  </si>
  <si>
    <t>New_Mcap</t>
  </si>
  <si>
    <t>SDGP</t>
  </si>
  <si>
    <t>STXG18SD100 EUR P</t>
  </si>
  <si>
    <t>Price</t>
  </si>
  <si>
    <t>EUR</t>
  </si>
  <si>
    <t>GB0007908733</t>
  </si>
  <si>
    <t>SSE.L</t>
  </si>
  <si>
    <t>SCOTTISH &amp; SOUTHERN ENERGY</t>
  </si>
  <si>
    <t>GB</t>
  </si>
  <si>
    <t>GBP</t>
  </si>
  <si>
    <t>LSE</t>
  </si>
  <si>
    <t>PASS</t>
  </si>
  <si>
    <t>AU000000NAB4</t>
  </si>
  <si>
    <t>NAB.AX</t>
  </si>
  <si>
    <t>National Australia Bank Ltd.</t>
  </si>
  <si>
    <t>AU</t>
  </si>
  <si>
    <t>AUD</t>
  </si>
  <si>
    <t>ASX</t>
  </si>
  <si>
    <t>AU000000BEN6</t>
  </si>
  <si>
    <t>BEN.AX</t>
  </si>
  <si>
    <t>Bendigo &amp; Adelaide Bank Ltd.</t>
  </si>
  <si>
    <t>IT0000072618</t>
  </si>
  <si>
    <t>ISP.MI</t>
  </si>
  <si>
    <t>INTESA SANPAOLO</t>
  </si>
  <si>
    <t>IT</t>
  </si>
  <si>
    <t>Milan</t>
  </si>
  <si>
    <t>HK0008011667</t>
  </si>
  <si>
    <t>0008.HK</t>
  </si>
  <si>
    <t>PCCW</t>
  </si>
  <si>
    <t>HK</t>
  </si>
  <si>
    <t>HKD</t>
  </si>
  <si>
    <t>Hong Kong Stock Exchange</t>
  </si>
  <si>
    <t>FR0000130809</t>
  </si>
  <si>
    <t>SOGN.PA</t>
  </si>
  <si>
    <t>GRP SOCIETE GENERALE</t>
  </si>
  <si>
    <t>FR</t>
  </si>
  <si>
    <t>EURONEXT (FR)</t>
  </si>
  <si>
    <t>GB00B03MM408</t>
  </si>
  <si>
    <t>B03MM40</t>
  </si>
  <si>
    <t>RDSb.L</t>
  </si>
  <si>
    <t>ROYAL DUTCH SHELL B</t>
  </si>
  <si>
    <t>SG1T75931496</t>
  </si>
  <si>
    <t>B02PY22</t>
  </si>
  <si>
    <t>STEL.SI</t>
  </si>
  <si>
    <t>Singapore Telecommunications L</t>
  </si>
  <si>
    <t>SG</t>
  </si>
  <si>
    <t>SGD</t>
  </si>
  <si>
    <t>Singapore Exchange</t>
  </si>
  <si>
    <t>BMG988031446</t>
  </si>
  <si>
    <t>0551.HK</t>
  </si>
  <si>
    <t>Yue Yuen Industrial (Holdings)</t>
  </si>
  <si>
    <t>CH0244767585</t>
  </si>
  <si>
    <t>BRJL176</t>
  </si>
  <si>
    <t>UBSG.S</t>
  </si>
  <si>
    <t>UBS GROUP</t>
  </si>
  <si>
    <t>CH</t>
  </si>
  <si>
    <t>CHF</t>
  </si>
  <si>
    <t>SIX Swiss Exchange</t>
  </si>
  <si>
    <t>AU000000SGP0</t>
  </si>
  <si>
    <t>SGP.AX</t>
  </si>
  <si>
    <t>Stockland</t>
  </si>
  <si>
    <t>GB00BDR05C01</t>
  </si>
  <si>
    <t>BDR05C0</t>
  </si>
  <si>
    <t>NG.L</t>
  </si>
  <si>
    <t>NATIONAL GRID</t>
  </si>
  <si>
    <t>B05NXN</t>
  </si>
  <si>
    <t>KYG9828G1082</t>
  </si>
  <si>
    <t>B05NXN7</t>
  </si>
  <si>
    <t>0868.HK</t>
  </si>
  <si>
    <t>XINYI GLASS HOLDINGS</t>
  </si>
  <si>
    <t>FR0013326246</t>
  </si>
  <si>
    <t>BFYM460</t>
  </si>
  <si>
    <t>URW.AS</t>
  </si>
  <si>
    <t>UNIBAIL-RODAMCO-WESTFIELD</t>
  </si>
  <si>
    <t>EURONEXT (NL)</t>
  </si>
  <si>
    <t>DE0005408116</t>
  </si>
  <si>
    <t>ARLG.DE</t>
  </si>
  <si>
    <t>AAREAL BANK</t>
  </si>
  <si>
    <t>DE</t>
  </si>
  <si>
    <t>XETRA (DE)</t>
  </si>
  <si>
    <t>AU000000ANZ3</t>
  </si>
  <si>
    <t>ANZ.AX</t>
  </si>
  <si>
    <t>Australia &amp; New Zealand Bankin</t>
  </si>
  <si>
    <t>GB0009252882</t>
  </si>
  <si>
    <t>GSK.L</t>
  </si>
  <si>
    <t>GLAXOSMITHKLINE</t>
  </si>
  <si>
    <t>AU000000FMG4</t>
  </si>
  <si>
    <t>FMG.AX</t>
  </si>
  <si>
    <t>Fortescue Metals Group Ltd.</t>
  </si>
  <si>
    <t>NZCENE0001S6</t>
  </si>
  <si>
    <t>CEN.NZ</t>
  </si>
  <si>
    <t>Contact Energy Ltd.</t>
  </si>
  <si>
    <t>NZ</t>
  </si>
  <si>
    <t>NZD</t>
  </si>
  <si>
    <t>NZX</t>
  </si>
  <si>
    <t>HK0006000050</t>
  </si>
  <si>
    <t>0006.HK</t>
  </si>
  <si>
    <t>POWER ASSETS HOLDINGS LTD</t>
  </si>
  <si>
    <t>SG1M77906915</t>
  </si>
  <si>
    <t>AEMN.SI</t>
  </si>
  <si>
    <t>Ascendas Real Estate Investmen</t>
  </si>
  <si>
    <t>FR0000121964</t>
  </si>
  <si>
    <t>LOIM.PA</t>
  </si>
  <si>
    <t>KLEPIERRE</t>
  </si>
  <si>
    <t>GB0002634946</t>
  </si>
  <si>
    <t>BAES.L</t>
  </si>
  <si>
    <t>BAE SYSTEMS</t>
  </si>
  <si>
    <t>B00D9P</t>
  </si>
  <si>
    <t>BE0003810273</t>
  </si>
  <si>
    <t>B00D9P6</t>
  </si>
  <si>
    <t>PROX.BR</t>
  </si>
  <si>
    <t>PROXIMUS</t>
  </si>
  <si>
    <t>BE</t>
  </si>
  <si>
    <t>EURONEXT (BE)</t>
  </si>
  <si>
    <t>GB00B39J2M42</t>
  </si>
  <si>
    <t>B39J2M4</t>
  </si>
  <si>
    <t>UU.L</t>
  </si>
  <si>
    <t>UNITED UTILITIES GRP</t>
  </si>
  <si>
    <t>SG1L01001701</t>
  </si>
  <si>
    <t>DBSM.SI</t>
  </si>
  <si>
    <t>DBS Group Holdings Ltd.</t>
  </si>
  <si>
    <t>F</t>
  </si>
  <si>
    <t>US3453708600</t>
  </si>
  <si>
    <t>F.N</t>
  </si>
  <si>
    <t>Ford Motor Co.</t>
  </si>
  <si>
    <t>US</t>
  </si>
  <si>
    <t>USD</t>
  </si>
  <si>
    <t>New York Stock Exchange</t>
  </si>
  <si>
    <t>SBC</t>
  </si>
  <si>
    <t>US00206R1023</t>
  </si>
  <si>
    <t>T.N</t>
  </si>
  <si>
    <t>AT&amp;T Inc.</t>
  </si>
  <si>
    <t>SE0000148884</t>
  </si>
  <si>
    <t>SEBa.ST</t>
  </si>
  <si>
    <t>SKANDINAVISKA ENSKILDA BK A</t>
  </si>
  <si>
    <t>SE</t>
  </si>
  <si>
    <t>SEK</t>
  </si>
  <si>
    <t>OMX (SE)</t>
  </si>
  <si>
    <t>AU000000SUN6</t>
  </si>
  <si>
    <t>SUN.AX</t>
  </si>
  <si>
    <t>SUNCORP GROUP LTD.</t>
  </si>
  <si>
    <t>AVZ</t>
  </si>
  <si>
    <t>BMG491BT1088</t>
  </si>
  <si>
    <t>B28XP76</t>
  </si>
  <si>
    <t>IVZ.N</t>
  </si>
  <si>
    <t>INVESCO Ltd.</t>
  </si>
  <si>
    <t>CH0008038389</t>
  </si>
  <si>
    <t>B083BH4</t>
  </si>
  <si>
    <t>SPSN.S</t>
  </si>
  <si>
    <t>SWISS PRIME SITE</t>
  </si>
  <si>
    <t>PTEDP0AM0009</t>
  </si>
  <si>
    <t>EDP.LS</t>
  </si>
  <si>
    <t>EDP ENERGIAS DE PORTUGAL</t>
  </si>
  <si>
    <t>PT</t>
  </si>
  <si>
    <t>EURONEXT (PT)</t>
  </si>
  <si>
    <t>HK0004000045</t>
  </si>
  <si>
    <t>0004.HK</t>
  </si>
  <si>
    <t>Wharf (Holdings) Ltd.</t>
  </si>
  <si>
    <t>DE0005552004</t>
  </si>
  <si>
    <t>DPWGn.DE</t>
  </si>
  <si>
    <t>DEUTSCHE POST</t>
  </si>
  <si>
    <t>ES0113900J37</t>
  </si>
  <si>
    <t>SAN.MC</t>
  </si>
  <si>
    <t>BCO SANTANDER</t>
  </si>
  <si>
    <t>ES</t>
  </si>
  <si>
    <t>SIBE</t>
  </si>
  <si>
    <t>MO</t>
  </si>
  <si>
    <t>US02209S1033</t>
  </si>
  <si>
    <t>MO.N</t>
  </si>
  <si>
    <t>Altria Group Inc.</t>
  </si>
  <si>
    <t>B1G185</t>
  </si>
  <si>
    <t>JP3711200000</t>
  </si>
  <si>
    <t>B1G1854</t>
  </si>
  <si>
    <t>8304.T</t>
  </si>
  <si>
    <t>AOZORA BANK</t>
  </si>
  <si>
    <t>JP</t>
  </si>
  <si>
    <t>JPY</t>
  </si>
  <si>
    <t>Tokio Stock Exchange</t>
  </si>
  <si>
    <t>B04PZ7</t>
  </si>
  <si>
    <t>SG1Q52922370</t>
  </si>
  <si>
    <t>B04PZ72</t>
  </si>
  <si>
    <t>SUNT.SI</t>
  </si>
  <si>
    <t>Suntec Real Estate Investment</t>
  </si>
  <si>
    <t>FD</t>
  </si>
  <si>
    <t>US55616P1049</t>
  </si>
  <si>
    <t>M.N</t>
  </si>
  <si>
    <t>Macy's Inc.</t>
  </si>
  <si>
    <t>POW</t>
  </si>
  <si>
    <t>CA7392391016</t>
  </si>
  <si>
    <t>POW.TO</t>
  </si>
  <si>
    <t>Power Corp. of Canada</t>
  </si>
  <si>
    <t>CA</t>
  </si>
  <si>
    <t>CAD</t>
  </si>
  <si>
    <t>Toronto Stock Exchange</t>
  </si>
  <si>
    <t>JP3726800000</t>
  </si>
  <si>
    <t>2914.T</t>
  </si>
  <si>
    <t>Japan Tobacco Inc.</t>
  </si>
  <si>
    <t>IT0000062072</t>
  </si>
  <si>
    <t>GASI.MI</t>
  </si>
  <si>
    <t>ASSICURAZIONI GENERALI</t>
  </si>
  <si>
    <t>SG1M51904654</t>
  </si>
  <si>
    <t>CMLT.SI</t>
  </si>
  <si>
    <t>CAPITALAND MALL TRUST MGMT</t>
  </si>
  <si>
    <t>AU000000TLS2</t>
  </si>
  <si>
    <t>TLS.AX</t>
  </si>
  <si>
    <t>Telstra Corp. Ltd.</t>
  </si>
  <si>
    <t>SG1U68934629</t>
  </si>
  <si>
    <t>B1VQ5C0</t>
  </si>
  <si>
    <t>KPLM.SI</t>
  </si>
  <si>
    <t>Keppel Corp. Ltd.</t>
  </si>
  <si>
    <t>SG1M31001969</t>
  </si>
  <si>
    <t>UOBH.SI</t>
  </si>
  <si>
    <t>United Overseas Bank Ltd.</t>
  </si>
  <si>
    <t>FI0009007132</t>
  </si>
  <si>
    <t>FORTUM.HE</t>
  </si>
  <si>
    <t>FORTUM</t>
  </si>
  <si>
    <t>FI</t>
  </si>
  <si>
    <t>OMX (FI)</t>
  </si>
  <si>
    <t>STX</t>
  </si>
  <si>
    <t>IE00B58JVZ52</t>
  </si>
  <si>
    <t>B58JVZ5</t>
  </si>
  <si>
    <t>STX.OQ</t>
  </si>
  <si>
    <t>Seagate Technology Inc.</t>
  </si>
  <si>
    <t>NASDAQ</t>
  </si>
  <si>
    <t>IT0003153415</t>
  </si>
  <si>
    <t>SRG.MI</t>
  </si>
  <si>
    <t>SNAM RETE GAS</t>
  </si>
  <si>
    <t>CH0011075394</t>
  </si>
  <si>
    <t>ZURN.S</t>
  </si>
  <si>
    <t>ZURICH INSURANCE GROUP</t>
  </si>
  <si>
    <t>HK0017000149</t>
  </si>
  <si>
    <t>0017.HK</t>
  </si>
  <si>
    <t>New World Development Co. Ltd.</t>
  </si>
  <si>
    <t>FR0000064578</t>
  </si>
  <si>
    <t>FDR.PA</t>
  </si>
  <si>
    <t>COVIVIO</t>
  </si>
  <si>
    <t>CA1360691010</t>
  </si>
  <si>
    <t>CM.TO</t>
  </si>
  <si>
    <t>Canadian Imperial Bank of Comm</t>
  </si>
  <si>
    <t>BMG668971101</t>
  </si>
  <si>
    <t>0659.HK</t>
  </si>
  <si>
    <t>NWS HOLDINGS</t>
  </si>
  <si>
    <t>CH0126881561</t>
  </si>
  <si>
    <t>B545MG5</t>
  </si>
  <si>
    <t>SRENH.S</t>
  </si>
  <si>
    <t>SWISS REINSURANCE COMPANY</t>
  </si>
  <si>
    <t>AU000000SYD9</t>
  </si>
  <si>
    <t>B70DWB2</t>
  </si>
  <si>
    <t>SYD.AX</t>
  </si>
  <si>
    <t>SYDNEY AIRPORT</t>
  </si>
  <si>
    <t>FR0000120271</t>
  </si>
  <si>
    <t>B15C557</t>
  </si>
  <si>
    <t>TOTF.PA</t>
  </si>
  <si>
    <t>TOTAL</t>
  </si>
  <si>
    <t>HK0083000502</t>
  </si>
  <si>
    <t>0083.HK</t>
  </si>
  <si>
    <t>Sino Land Co. Ltd.</t>
  </si>
  <si>
    <t>PPL</t>
  </si>
  <si>
    <t>US69351T1060</t>
  </si>
  <si>
    <t>PPL.N</t>
  </si>
  <si>
    <t>PPL Corp.</t>
  </si>
  <si>
    <t>BNS</t>
  </si>
  <si>
    <t>CA0641491075</t>
  </si>
  <si>
    <t>BNS.TO</t>
  </si>
  <si>
    <t>Bank of Nova Scotia</t>
  </si>
  <si>
    <t>SG1P66918738</t>
  </si>
  <si>
    <t>B012899</t>
  </si>
  <si>
    <t>SPRM.SI</t>
  </si>
  <si>
    <t>Singapore Press Holdings Ltd.</t>
  </si>
  <si>
    <t>CA56501R1064</t>
  </si>
  <si>
    <t>MFC.TO</t>
  </si>
  <si>
    <t>Manulife Financial Corp.</t>
  </si>
  <si>
    <t>SG1B51001017</t>
  </si>
  <si>
    <t>JCYC.SI</t>
  </si>
  <si>
    <t>Jardine Cycle &amp; Carriage Ltd.</t>
  </si>
  <si>
    <t>DE0008404005</t>
  </si>
  <si>
    <t>ALVG.DE</t>
  </si>
  <si>
    <t>ALLIANZ</t>
  </si>
  <si>
    <t>SO</t>
  </si>
  <si>
    <t>US8425871071</t>
  </si>
  <si>
    <t>SO.N</t>
  </si>
  <si>
    <t>Southern Co.</t>
  </si>
  <si>
    <t>DE0008430026</t>
  </si>
  <si>
    <t>MUVGn.DE</t>
  </si>
  <si>
    <t>MUENCHENER RUECK</t>
  </si>
  <si>
    <t>RKT</t>
  </si>
  <si>
    <t>US96145D1054</t>
  </si>
  <si>
    <t>BYR0914</t>
  </si>
  <si>
    <t>WRK.N</t>
  </si>
  <si>
    <t>WESTROCK</t>
  </si>
  <si>
    <t>SCL.B</t>
  </si>
  <si>
    <t>CA82028K2002</t>
  </si>
  <si>
    <t>SJRb.TO</t>
  </si>
  <si>
    <t>Shaw Communications Inc. Cl B</t>
  </si>
  <si>
    <t>OXY</t>
  </si>
  <si>
    <t>US6745991058</t>
  </si>
  <si>
    <t>OXY.N</t>
  </si>
  <si>
    <t>Occidental Petroleum Corp.</t>
  </si>
  <si>
    <t>VLO</t>
  </si>
  <si>
    <t>US91913Y1001</t>
  </si>
  <si>
    <t>VLO.N</t>
  </si>
  <si>
    <t>Valero Energy Corp.</t>
  </si>
  <si>
    <t>IBM</t>
  </si>
  <si>
    <t>US4592001014</t>
  </si>
  <si>
    <t>IBM.N</t>
  </si>
  <si>
    <t>International Business Machine</t>
  </si>
  <si>
    <t>US20RF</t>
  </si>
  <si>
    <t>NL0009434992</t>
  </si>
  <si>
    <t>B3SPXZ3</t>
  </si>
  <si>
    <t>LYB.N</t>
  </si>
  <si>
    <t>LYONDELLBASELL INDUSTRIES</t>
  </si>
  <si>
    <t>CH0008742519</t>
  </si>
  <si>
    <t>SCMN.S</t>
  </si>
  <si>
    <t>SWISSCOM</t>
  </si>
  <si>
    <t>FR0010411983</t>
  </si>
  <si>
    <t>B1LB9P6</t>
  </si>
  <si>
    <t>SCOR.PA</t>
  </si>
  <si>
    <t>SCOR</t>
  </si>
  <si>
    <t>WU</t>
  </si>
  <si>
    <t>US9598021098</t>
  </si>
  <si>
    <t>B1F76F9</t>
  </si>
  <si>
    <t>WU.N</t>
  </si>
  <si>
    <t>Western Union Co.</t>
  </si>
  <si>
    <t>CA6330671034</t>
  </si>
  <si>
    <t>NA.TO</t>
  </si>
  <si>
    <t>National Bank of Canada</t>
  </si>
  <si>
    <t>HK0002007356</t>
  </si>
  <si>
    <t>0002.HK</t>
  </si>
  <si>
    <t>CLP Holdings Ltd.</t>
  </si>
  <si>
    <t>FR0000120222</t>
  </si>
  <si>
    <t>CNPP.PA</t>
  </si>
  <si>
    <t>CNP ASSURANCES</t>
  </si>
  <si>
    <t>CA8667961053</t>
  </si>
  <si>
    <t>SLF.TO</t>
  </si>
  <si>
    <t>Sun Life Financial Inc.</t>
  </si>
  <si>
    <t>IP</t>
  </si>
  <si>
    <t>US4601461035</t>
  </si>
  <si>
    <t>IP.N</t>
  </si>
  <si>
    <t>International Paper Co.</t>
  </si>
  <si>
    <t>BEL</t>
  </si>
  <si>
    <t>US92343V1044</t>
  </si>
  <si>
    <t>VZ.N</t>
  </si>
  <si>
    <t>Verizon Communications Inc.</t>
  </si>
  <si>
    <t>PFG</t>
  </si>
  <si>
    <t>US74251V1026</t>
  </si>
  <si>
    <t>PFG.OQ</t>
  </si>
  <si>
    <t>Principal Financial Group Inc.</t>
  </si>
  <si>
    <t>PRU</t>
  </si>
  <si>
    <t>US7443201022</t>
  </si>
  <si>
    <t>PRU.N</t>
  </si>
  <si>
    <t>Prudential Financial Inc.</t>
  </si>
  <si>
    <t>GIS</t>
  </si>
  <si>
    <t>US3703341046</t>
  </si>
  <si>
    <t>GIS.N</t>
  </si>
  <si>
    <t>General Mills Inc.</t>
  </si>
  <si>
    <t>BMO</t>
  </si>
  <si>
    <t>CA0636711016</t>
  </si>
  <si>
    <t>BMO.TO</t>
  </si>
  <si>
    <t>Bank of Montreal</t>
  </si>
  <si>
    <t>DUK</t>
  </si>
  <si>
    <t>US26441C2044</t>
  </si>
  <si>
    <t>B7VD3F2</t>
  </si>
  <si>
    <t>DUK.N</t>
  </si>
  <si>
    <t>Duke Energy Corp.</t>
  </si>
  <si>
    <t>RY</t>
  </si>
  <si>
    <t>CA7800871021</t>
  </si>
  <si>
    <t>RY.TO</t>
  </si>
  <si>
    <t>Royal Bank of Canada</t>
  </si>
  <si>
    <t>B0PB4M</t>
  </si>
  <si>
    <t>HK0823032773</t>
  </si>
  <si>
    <t>B0PB4M7</t>
  </si>
  <si>
    <t>0823.HK</t>
  </si>
  <si>
    <t>Link Real Estate Investment Tr</t>
  </si>
  <si>
    <t>HOU</t>
  </si>
  <si>
    <t>US15189T1079</t>
  </si>
  <si>
    <t>CNP.N</t>
  </si>
  <si>
    <t>CenterPoint Energy Inc.</t>
  </si>
  <si>
    <t>ETN</t>
  </si>
  <si>
    <t>IE00B8KQN827</t>
  </si>
  <si>
    <t>B8KQN82</t>
  </si>
  <si>
    <t>ETN.N</t>
  </si>
  <si>
    <t>EATON CORP. PLC</t>
  </si>
  <si>
    <t>ED</t>
  </si>
  <si>
    <t>US2091151041</t>
  </si>
  <si>
    <t>ED.N</t>
  </si>
  <si>
    <t>Consolidated Edison Inc.</t>
  </si>
  <si>
    <t>KSS</t>
  </si>
  <si>
    <t>US5002551043</t>
  </si>
  <si>
    <t>KSS.N</t>
  </si>
  <si>
    <t>Kohl's Corp.</t>
  </si>
  <si>
    <t>DH</t>
  </si>
  <si>
    <t>US87612E1064</t>
  </si>
  <si>
    <t>TGT.N</t>
  </si>
  <si>
    <t>Target Corp.</t>
  </si>
  <si>
    <t>HWP</t>
  </si>
  <si>
    <t>US40434L1052</t>
  </si>
  <si>
    <t>BYX4D52</t>
  </si>
  <si>
    <t>HPQ.N</t>
  </si>
  <si>
    <t>HP Inc.</t>
  </si>
  <si>
    <t>AEP</t>
  </si>
  <si>
    <t>US0255371017</t>
  </si>
  <si>
    <t>AEP.N</t>
  </si>
  <si>
    <t>American Electric Power Co. In</t>
  </si>
  <si>
    <t>PFE</t>
  </si>
  <si>
    <t>US7170811035</t>
  </si>
  <si>
    <t>PFE.N</t>
  </si>
  <si>
    <t>Pfizer Inc.</t>
  </si>
  <si>
    <t>PEG</t>
  </si>
  <si>
    <t>US7445731067</t>
  </si>
  <si>
    <t>PEG.N</t>
  </si>
  <si>
    <t>Public Service Enterprise Grou</t>
  </si>
  <si>
    <t>DTE</t>
  </si>
  <si>
    <t>US2333311072</t>
  </si>
  <si>
    <t>DTE.N</t>
  </si>
  <si>
    <t>DTE Energy Co.</t>
  </si>
  <si>
    <t>RCI.B</t>
  </si>
  <si>
    <t>CA7751092007</t>
  </si>
  <si>
    <t>RCIb.TO</t>
  </si>
  <si>
    <t>Rogers Communications Inc. Cl</t>
  </si>
  <si>
    <t>NL0000303709</t>
  </si>
  <si>
    <t>AEGN.AS</t>
  </si>
  <si>
    <t>AEGON</t>
  </si>
  <si>
    <t>NL</t>
  </si>
  <si>
    <t>FR0000120685</t>
  </si>
  <si>
    <t>B1HDJL2</t>
  </si>
  <si>
    <t>CNAT.PA</t>
  </si>
  <si>
    <t>NATIXIS</t>
  </si>
  <si>
    <t>NL0011821202</t>
  </si>
  <si>
    <t>BZ57390</t>
  </si>
  <si>
    <t>INGA.AS</t>
  </si>
  <si>
    <t>ING GRP</t>
  </si>
  <si>
    <t>GB0002162385</t>
  </si>
  <si>
    <t>AV.L</t>
  </si>
  <si>
    <t>AVIVA</t>
  </si>
  <si>
    <t>NL403F</t>
  </si>
  <si>
    <t>NL0010773842</t>
  </si>
  <si>
    <t>BNG8PQ9</t>
  </si>
  <si>
    <t>NN.AS</t>
  </si>
  <si>
    <t>NN GROUP</t>
  </si>
  <si>
    <t>EG2</t>
  </si>
  <si>
    <t>DE0005190037</t>
  </si>
  <si>
    <t>BMWG_p.DE</t>
  </si>
  <si>
    <t>BMW PREF</t>
  </si>
  <si>
    <t>DK0010274414</t>
  </si>
  <si>
    <t>DANSKE.CO</t>
  </si>
  <si>
    <t>DANSKE BANK</t>
  </si>
  <si>
    <t>DK</t>
  </si>
  <si>
    <t>DKK</t>
  </si>
  <si>
    <t>OMX (DK)</t>
  </si>
  <si>
    <t>BMG524401079</t>
  </si>
  <si>
    <t>0683.HK</t>
  </si>
  <si>
    <t>Kerry Properties Ltd.</t>
  </si>
  <si>
    <t>B1FF8P</t>
  </si>
  <si>
    <t>JP3142500002</t>
  </si>
  <si>
    <t>B1FF8P7</t>
  </si>
  <si>
    <t>5019.T</t>
  </si>
  <si>
    <t>Idemitsu Kosan Co. Ltd.</t>
  </si>
  <si>
    <t>CCL</t>
  </si>
  <si>
    <t>PA1436583006</t>
  </si>
  <si>
    <t>CCL.N</t>
  </si>
  <si>
    <t>Carnival Corp.</t>
  </si>
  <si>
    <t>FR0000131104</t>
  </si>
  <si>
    <t>BNPP.PA</t>
  </si>
  <si>
    <t>BNP PARIBAS</t>
  </si>
  <si>
    <t>NOB</t>
  </si>
  <si>
    <t>US9497461015</t>
  </si>
  <si>
    <t>WFC.N</t>
  </si>
  <si>
    <t>Wells Fargo &amp; Co.</t>
  </si>
  <si>
    <t>BEN</t>
  </si>
  <si>
    <t>US3546131018</t>
  </si>
  <si>
    <t>BEN.N</t>
  </si>
  <si>
    <t>Franklin Resources Inc.</t>
  </si>
  <si>
    <t>CMA</t>
  </si>
  <si>
    <t>US2003401070</t>
  </si>
  <si>
    <t>CMA.N</t>
  </si>
  <si>
    <t>Comerica Inc.</t>
  </si>
  <si>
    <t>US10NA</t>
  </si>
  <si>
    <t>US37045V1008</t>
  </si>
  <si>
    <t>B665KZ5</t>
  </si>
  <si>
    <t>GM.N</t>
  </si>
  <si>
    <t>GENERAL MOTORS</t>
  </si>
  <si>
    <t>US506X</t>
  </si>
  <si>
    <t>US1746101054</t>
  </si>
  <si>
    <t>BQRX1X3</t>
  </si>
  <si>
    <t>CFG.N</t>
  </si>
  <si>
    <t>CITIZENS FINANCIAL GROUP</t>
  </si>
  <si>
    <t>CVO.PA</t>
  </si>
  <si>
    <t>US112Q</t>
  </si>
  <si>
    <t>US56585A1025</t>
  </si>
  <si>
    <t>B3K3L40</t>
  </si>
  <si>
    <t>MPC.N</t>
  </si>
  <si>
    <t>MARATHON PETROLEUM</t>
  </si>
  <si>
    <t>VNO</t>
  </si>
  <si>
    <t>US9290421091</t>
  </si>
  <si>
    <t>VNO.N</t>
  </si>
  <si>
    <t>Vornado Realty Trust</t>
  </si>
  <si>
    <t>AU000000HVN7</t>
  </si>
  <si>
    <t>HVN.AX</t>
  </si>
  <si>
    <t>Harvey Norman Holdings Ltd.</t>
  </si>
  <si>
    <t>AU000000JBH7</t>
  </si>
  <si>
    <t>JBH.AX</t>
  </si>
  <si>
    <t>JB Hi-Fi Ltd.</t>
  </si>
  <si>
    <t>GB0005603997</t>
  </si>
  <si>
    <t>LGEN.L</t>
  </si>
  <si>
    <t>LEGAL &amp; GENERAL GRP</t>
  </si>
  <si>
    <t>B06QFB</t>
  </si>
  <si>
    <t>GB00B06QFB75</t>
  </si>
  <si>
    <t>B06QFB7</t>
  </si>
  <si>
    <t>IGG.L</t>
  </si>
  <si>
    <t>IG GRP HLDG</t>
  </si>
  <si>
    <t>FR0000133308</t>
  </si>
  <si>
    <t>ORAN.PA</t>
  </si>
  <si>
    <t>ORANGE</t>
  </si>
  <si>
    <t>HK0000608585</t>
  </si>
  <si>
    <t>BM94GQ4</t>
  </si>
  <si>
    <t>JP609N</t>
  </si>
  <si>
    <t>JP3752900005</t>
  </si>
  <si>
    <t>BYT8143</t>
  </si>
  <si>
    <t>6178.T</t>
  </si>
  <si>
    <t>JAPAN POST HOLDINGS</t>
  </si>
  <si>
    <t>JP3768600003</t>
  </si>
  <si>
    <t>1808.T</t>
  </si>
  <si>
    <t>Haseko Corp.</t>
  </si>
  <si>
    <t>IT0003497176</t>
  </si>
  <si>
    <t>TLITn.MI</t>
  </si>
  <si>
    <t>TELECOM ITALIA RNC</t>
  </si>
  <si>
    <t>JP3890350006</t>
  </si>
  <si>
    <t>8316.T</t>
  </si>
  <si>
    <t>Sumitomo Mitsui Financial Grou</t>
  </si>
  <si>
    <t>CAPTIALAND INT COMM TRUST</t>
  </si>
  <si>
    <t>JP407J</t>
  </si>
  <si>
    <t>JP3117700009</t>
  </si>
  <si>
    <t>BH0VTS2</t>
  </si>
  <si>
    <t>7167.T</t>
  </si>
  <si>
    <t>MEBUKI FINANCIAL GROUP</t>
  </si>
  <si>
    <t>JP3500610005</t>
  </si>
  <si>
    <t>8308.T</t>
  </si>
  <si>
    <t>Resona Holdings Inc.</t>
  </si>
  <si>
    <t>JP3885780001</t>
  </si>
  <si>
    <t>8411.T</t>
  </si>
  <si>
    <t>Mizuho Financial Group Inc.</t>
  </si>
  <si>
    <t>AU01JO</t>
  </si>
  <si>
    <t>AU000000EVN4</t>
  </si>
  <si>
    <t>B3X0F91</t>
  </si>
  <si>
    <t>EVN.AX</t>
  </si>
  <si>
    <t>EVOLUTION MINING</t>
  </si>
  <si>
    <t>BE0974264930</t>
  </si>
  <si>
    <t>B86S2N0</t>
  </si>
  <si>
    <t>AGES.BR</t>
  </si>
  <si>
    <t>AGEAS</t>
  </si>
  <si>
    <t>IT602J</t>
  </si>
  <si>
    <t>IT0003796171</t>
  </si>
  <si>
    <t>BYYN701</t>
  </si>
  <si>
    <t>PST.MI</t>
  </si>
  <si>
    <t>POSTE ITALIANE</t>
  </si>
  <si>
    <t>JP3902900004</t>
  </si>
  <si>
    <t>8306.T</t>
  </si>
  <si>
    <t>Mitsubishi UFJ Financial Group</t>
  </si>
  <si>
    <t>CH0012214059</t>
  </si>
  <si>
    <t>LHN.S</t>
  </si>
  <si>
    <t>LafargeHolcim</t>
  </si>
  <si>
    <t>HK209C</t>
  </si>
  <si>
    <t>KYG6382M1096</t>
  </si>
  <si>
    <t>B1FSSM3</t>
  </si>
  <si>
    <t>3918.HK</t>
  </si>
  <si>
    <t>NAGACORP</t>
  </si>
  <si>
    <t>B1VP94</t>
  </si>
  <si>
    <t>DE000A0LD2U1</t>
  </si>
  <si>
    <t>B1VP947</t>
  </si>
  <si>
    <t>AOXG.DE</t>
  </si>
  <si>
    <t>ALSTRIA OFFICE REIT</t>
  </si>
  <si>
    <t>SE0005190238</t>
  </si>
  <si>
    <t>B97C733</t>
  </si>
  <si>
    <t>TEL2b.ST</t>
  </si>
  <si>
    <t>TELE2 B</t>
  </si>
  <si>
    <t>JP3898400001</t>
  </si>
  <si>
    <t>8058.T</t>
  </si>
  <si>
    <t>Mitsubishi Corp.</t>
  </si>
  <si>
    <t>JP3499800005</t>
  </si>
  <si>
    <t>8593.T</t>
  </si>
  <si>
    <t>Mitsubishi UFJ Lease &amp; Finance</t>
  </si>
  <si>
    <t>LU501L</t>
  </si>
  <si>
    <t>LU0775917882</t>
  </si>
  <si>
    <t>B8K9X70</t>
  </si>
  <si>
    <t>GYC.DE</t>
  </si>
  <si>
    <t>GRAND CITY PROPERTIES</t>
  </si>
  <si>
    <t>DE2070</t>
  </si>
  <si>
    <t>DE0008303504</t>
  </si>
  <si>
    <t>TEGG.DE</t>
  </si>
  <si>
    <t>TAG IMMOBILIEN AG</t>
  </si>
  <si>
    <t>AT0000743059</t>
  </si>
  <si>
    <t>OMVV.VI</t>
  </si>
  <si>
    <t>OMV</t>
  </si>
  <si>
    <t>AT</t>
  </si>
  <si>
    <t>XETRA (AT)</t>
  </si>
  <si>
    <t>ETR</t>
  </si>
  <si>
    <t>US29364G1031</t>
  </si>
  <si>
    <t>ETR.N</t>
  </si>
  <si>
    <t>Entergy Corp.</t>
  </si>
  <si>
    <t>TDpD</t>
  </si>
  <si>
    <t>CA8911605092</t>
  </si>
  <si>
    <t>TD.TO</t>
  </si>
  <si>
    <t>Toronto-Dominion Bank</t>
  </si>
  <si>
    <t>CH0014852781</t>
  </si>
  <si>
    <t>SLHN.S</t>
  </si>
  <si>
    <t>SWISS LIFE HLDG</t>
  </si>
  <si>
    <t>DE000PAH0038</t>
  </si>
  <si>
    <t>PSHG_p.DE</t>
  </si>
  <si>
    <t>PORSCHE PREF</t>
  </si>
  <si>
    <t>FR0000130577</t>
  </si>
  <si>
    <t>PUBP.PA</t>
  </si>
  <si>
    <t>PUBLICIS GRP</t>
  </si>
  <si>
    <t>DE305Z</t>
  </si>
  <si>
    <t>DE000EVNK013</t>
  </si>
  <si>
    <t>B5ZQ9D3</t>
  </si>
  <si>
    <t>EVKn.DE</t>
  </si>
  <si>
    <t>EVONIK INDUSTRIES</t>
  </si>
  <si>
    <t>CDIC</t>
  </si>
  <si>
    <t>US14149Y1082</t>
  </si>
  <si>
    <t>CAH.N</t>
  </si>
  <si>
    <t>Cardinal Health Inc.</t>
  </si>
  <si>
    <t>FI0009005318</t>
  </si>
  <si>
    <t>B07G378</t>
  </si>
  <si>
    <t>TYRES.HE</t>
  </si>
  <si>
    <t>NOKIAN RENKAAT</t>
  </si>
  <si>
    <t>SRE</t>
  </si>
  <si>
    <t>US8168511090</t>
  </si>
  <si>
    <t>SRE.N</t>
  </si>
  <si>
    <t>Sempra Energy</t>
  </si>
  <si>
    <t>HBAN</t>
  </si>
  <si>
    <t>US4461501045</t>
  </si>
  <si>
    <t>HBAN.OQ</t>
  </si>
  <si>
    <t>Huntington Bancshares Inc.</t>
  </si>
  <si>
    <t>FNTG</t>
  </si>
  <si>
    <t>US31620R3030</t>
  </si>
  <si>
    <t>BNBRDD4</t>
  </si>
  <si>
    <t>FNF.N</t>
  </si>
  <si>
    <t>FNF Group</t>
  </si>
  <si>
    <t>KEY</t>
  </si>
  <si>
    <t>US4932671088</t>
  </si>
  <si>
    <t>KEY.N</t>
  </si>
  <si>
    <t>KeyCorp</t>
  </si>
  <si>
    <t>STB</t>
  </si>
  <si>
    <t>US9029733048</t>
  </si>
  <si>
    <t>USB.N</t>
  </si>
  <si>
    <t>U.S. Bancorp</t>
  </si>
  <si>
    <t>SJMA</t>
  </si>
  <si>
    <t>US8326964058</t>
  </si>
  <si>
    <t>SJM.N</t>
  </si>
  <si>
    <t>J.M. Smucker Co.</t>
  </si>
  <si>
    <t>CAG</t>
  </si>
  <si>
    <t>US2058871029</t>
  </si>
  <si>
    <t>CAG.N</t>
  </si>
  <si>
    <t>Conagra Brands Inc.</t>
  </si>
  <si>
    <t>AMGN</t>
  </si>
  <si>
    <t>US0311621009</t>
  </si>
  <si>
    <t>AMGN.OQ</t>
  </si>
  <si>
    <t>Amgen Inc.</t>
  </si>
  <si>
    <t>LK</t>
  </si>
  <si>
    <t>US5398301094</t>
  </si>
  <si>
    <t>LMT.N</t>
  </si>
  <si>
    <t>Lockheed Martin Corp.</t>
  </si>
  <si>
    <t>MET</t>
  </si>
  <si>
    <t>US59156R1086</t>
  </si>
  <si>
    <t>MET.N</t>
  </si>
  <si>
    <t>MetLife Inc.</t>
  </si>
  <si>
    <t>BBK</t>
  </si>
  <si>
    <t>US89832Q1094</t>
  </si>
  <si>
    <t>BKP7287</t>
  </si>
  <si>
    <t>TFC.N</t>
  </si>
  <si>
    <t>Truist Financial Corp</t>
  </si>
  <si>
    <t>FITB</t>
  </si>
  <si>
    <t>US3167731005</t>
  </si>
  <si>
    <t>FITB.OQ</t>
  </si>
  <si>
    <t>Fifth Third Bancorp</t>
  </si>
  <si>
    <t>Australian Securities Exchange</t>
  </si>
  <si>
    <t>GB0007188757</t>
  </si>
  <si>
    <t>RIO.L</t>
  </si>
  <si>
    <t>RIO TINTO</t>
  </si>
  <si>
    <t>London Stock Exchange</t>
  </si>
  <si>
    <t>DK0010244425</t>
  </si>
  <si>
    <t>MAERSKa.CO</t>
  </si>
  <si>
    <t>A P MOLLER-MAERSK A</t>
  </si>
  <si>
    <t>NASDAQ  Copenhagen</t>
  </si>
  <si>
    <t>AU000000RIO1</t>
  </si>
  <si>
    <t>RIO.AX</t>
  </si>
  <si>
    <t>Rio Tinto Ltd.</t>
  </si>
  <si>
    <t>JP3362700001</t>
  </si>
  <si>
    <t>9104.T</t>
  </si>
  <si>
    <t>Mitsui O.S.K. Lines Ltd.</t>
  </si>
  <si>
    <t>Tokyo Stock Exchange</t>
  </si>
  <si>
    <t>Stock Exchange of Hong Kong</t>
  </si>
  <si>
    <t>ES0167050915</t>
  </si>
  <si>
    <t>B01FLQ6</t>
  </si>
  <si>
    <t>ACS.MC</t>
  </si>
  <si>
    <t>ACS</t>
  </si>
  <si>
    <t>Bolsa de Madrid</t>
  </si>
  <si>
    <t>JP3386030005</t>
  </si>
  <si>
    <t>5411.T</t>
  </si>
  <si>
    <t>JFE Holdings Inc.</t>
  </si>
  <si>
    <t>FR0000045072</t>
  </si>
  <si>
    <t>CAGR.PA</t>
  </si>
  <si>
    <t>CREDIT AGRICOLE</t>
  </si>
  <si>
    <t>EURONEXT Paris</t>
  </si>
  <si>
    <t>B0NJJ1</t>
  </si>
  <si>
    <t>FR0010242511</t>
  </si>
  <si>
    <t>B0NJJ17</t>
  </si>
  <si>
    <t>EDF.PA</t>
  </si>
  <si>
    <t>EDF</t>
  </si>
  <si>
    <t>NL604I</t>
  </si>
  <si>
    <t>NL0011872643</t>
  </si>
  <si>
    <t>BD9PNF2</t>
  </si>
  <si>
    <t>ASRNL.AS</t>
  </si>
  <si>
    <t>ASR NEDERLAND NV</t>
  </si>
  <si>
    <t>EURONEXT Amsterdam</t>
  </si>
  <si>
    <t>HK0012000102</t>
  </si>
  <si>
    <t>0012.HK</t>
  </si>
  <si>
    <t>Henderson Land Development Co.</t>
  </si>
  <si>
    <t>HK0016000132</t>
  </si>
  <si>
    <t>0016.HK</t>
  </si>
  <si>
    <t>Sun Hung Kai Properties Ltd.</t>
  </si>
  <si>
    <t>DE0007100000</t>
  </si>
  <si>
    <t>MBGn.DE</t>
  </si>
  <si>
    <t>MERCEDES-BENZ GROUP</t>
  </si>
  <si>
    <t>Deutsche Boerse</t>
  </si>
  <si>
    <t>NASDAQ  Helsinki</t>
  </si>
  <si>
    <t>JP3381000003</t>
  </si>
  <si>
    <t>5401.T</t>
  </si>
  <si>
    <t>NIPPON STEEL</t>
  </si>
  <si>
    <t>FR0013269123</t>
  </si>
  <si>
    <t>BDT88L2</t>
  </si>
  <si>
    <t>RUBF.PA</t>
  </si>
  <si>
    <t>RUBIS</t>
  </si>
  <si>
    <t>HOLN.S</t>
  </si>
  <si>
    <t>Holcim</t>
  </si>
  <si>
    <t>JP3502200003</t>
  </si>
  <si>
    <t>8601.T</t>
  </si>
  <si>
    <t>Daiwa Securities Group Inc.</t>
  </si>
  <si>
    <t>EURONEXT Brussels</t>
  </si>
  <si>
    <t>EURONEXT Milan</t>
  </si>
  <si>
    <t>NYSE</t>
  </si>
  <si>
    <t>New Zealand Exchange</t>
  </si>
  <si>
    <t>NASDAQ  Stockholm AB</t>
  </si>
  <si>
    <t>GILD</t>
  </si>
  <si>
    <t>US3755581036</t>
  </si>
  <si>
    <t>GILD.OQ</t>
  </si>
  <si>
    <t>Gilead Sciences Inc.</t>
  </si>
  <si>
    <t>COG</t>
  </si>
  <si>
    <t>US1270971039</t>
  </si>
  <si>
    <t>CTRA.N</t>
  </si>
  <si>
    <t>COTERRA ENERGY</t>
  </si>
  <si>
    <t>WAG</t>
  </si>
  <si>
    <t>US9314271084</t>
  </si>
  <si>
    <t>BTN1Y44</t>
  </si>
  <si>
    <t>WBA.OQ</t>
  </si>
  <si>
    <t>WALGREENS BOOTS ALLIANCE</t>
  </si>
  <si>
    <t>B02PY11</t>
  </si>
  <si>
    <t>Sempra</t>
  </si>
  <si>
    <t>IE00BKVD2N49</t>
  </si>
  <si>
    <t>BKVD2N4</t>
  </si>
  <si>
    <t>SEAGATE TECHNOLOGY HOLDINGS</t>
  </si>
  <si>
    <t>CN1156</t>
  </si>
  <si>
    <t>KYG8187G1055</t>
  </si>
  <si>
    <t>B61X7R5</t>
  </si>
  <si>
    <t>1308.HK</t>
  </si>
  <si>
    <t>SITC Int. Hold.</t>
  </si>
  <si>
    <t>B01RQM</t>
  </si>
  <si>
    <t>BMG684371393</t>
  </si>
  <si>
    <t>B01RQM3</t>
  </si>
  <si>
    <t>2343.HK</t>
  </si>
  <si>
    <t>Pacific Basin Shipping Ltd.</t>
  </si>
  <si>
    <t>AU1027</t>
  </si>
  <si>
    <t>AU000000YAL0</t>
  </si>
  <si>
    <t>B84LB45</t>
  </si>
  <si>
    <t>YAL.AX</t>
  </si>
  <si>
    <t>YANCOAL AUSTRALIA</t>
  </si>
  <si>
    <t>JP3753000003</t>
  </si>
  <si>
    <t>9101.T</t>
  </si>
  <si>
    <t>Nippon Yusen K.K.</t>
  </si>
  <si>
    <t>NO0010208051</t>
  </si>
  <si>
    <t>YAR.OL1</t>
  </si>
  <si>
    <t>YARA</t>
  </si>
  <si>
    <t>NO</t>
  </si>
  <si>
    <t>NOK</t>
  </si>
  <si>
    <t>Oslo Stock Exchange</t>
  </si>
  <si>
    <t>GB0008782301</t>
  </si>
  <si>
    <t>TW.L</t>
  </si>
  <si>
    <t>TAYLOR WIMPEY</t>
  </si>
  <si>
    <t>GB10B3</t>
  </si>
  <si>
    <t>JE00B4T3BW64</t>
  </si>
  <si>
    <t>B4T3BW6</t>
  </si>
  <si>
    <t>GLEN.L</t>
  </si>
  <si>
    <t>GLENCORE PLC</t>
  </si>
  <si>
    <t>DE7075</t>
  </si>
  <si>
    <t>LU1673108939</t>
  </si>
  <si>
    <t>BF0CK44</t>
  </si>
  <si>
    <t>AT1.DE</t>
  </si>
  <si>
    <t>AROUNDTOWN (FRA)</t>
  </si>
  <si>
    <t>ES0130670112</t>
  </si>
  <si>
    <t>ELE.MC</t>
  </si>
  <si>
    <t>ENDESA</t>
  </si>
  <si>
    <t>GB0007668071</t>
  </si>
  <si>
    <t>CBRO.L</t>
  </si>
  <si>
    <t>CLOSE BROTHERS GRP</t>
  </si>
  <si>
    <t>NN.AS1</t>
  </si>
  <si>
    <t>DVN</t>
  </si>
  <si>
    <t>US25179M1036</t>
  </si>
  <si>
    <t>DVN.N</t>
  </si>
  <si>
    <t>Devon Energy Corp.</t>
  </si>
  <si>
    <t>RUBF.PA1</t>
  </si>
  <si>
    <t>BE0003593044</t>
  </si>
  <si>
    <t>COFB.BR1</t>
  </si>
  <si>
    <t>COFINIMMO</t>
  </si>
  <si>
    <t>CAGR.PA1</t>
  </si>
  <si>
    <t>CAPD.SI</t>
  </si>
  <si>
    <t>CAPITALAND ASCENDAS REIT</t>
  </si>
  <si>
    <t>ORAN.PA1</t>
  </si>
  <si>
    <t>P</t>
  </si>
  <si>
    <t>US20825C1045</t>
  </si>
  <si>
    <t>COP.N</t>
  </si>
  <si>
    <t>ConocoPhillips</t>
  </si>
  <si>
    <t>ASRNL.AS1</t>
  </si>
  <si>
    <t>CVO.PA1</t>
  </si>
  <si>
    <t>AGES.BR1</t>
  </si>
  <si>
    <t>US40VL</t>
  </si>
  <si>
    <t>US25278X1090</t>
  </si>
  <si>
    <t>B7Y8YR3</t>
  </si>
  <si>
    <t>FANG.OQ</t>
  </si>
  <si>
    <t>DIAMONDBACK ENERGY</t>
  </si>
  <si>
    <t>MMM</t>
  </si>
  <si>
    <t>US88579Y1010</t>
  </si>
  <si>
    <t>MMM.N</t>
  </si>
  <si>
    <t>3M Co.</t>
  </si>
  <si>
    <t>BNPP.PA1</t>
  </si>
  <si>
    <t>VIAB</t>
  </si>
  <si>
    <t>US92556H2067</t>
  </si>
  <si>
    <t>BKTNTR9</t>
  </si>
  <si>
    <t>PARA.OQ</t>
  </si>
  <si>
    <t>PARAMOUNT GLOBAL</t>
  </si>
  <si>
    <t>BBY</t>
  </si>
  <si>
    <t>US0865161014</t>
  </si>
  <si>
    <t>BBY.N</t>
  </si>
  <si>
    <t>Best Buy Co. Inc.</t>
  </si>
  <si>
    <t>US205T</t>
  </si>
  <si>
    <t>US7185461040</t>
  </si>
  <si>
    <t>B78C4Y8</t>
  </si>
  <si>
    <t>PSX.N</t>
  </si>
  <si>
    <t>PHILLIPS 66</t>
  </si>
  <si>
    <t>AU000000NHC7</t>
  </si>
  <si>
    <t>NHC.AX</t>
  </si>
  <si>
    <t>NEW HOPE CORP.</t>
  </si>
  <si>
    <t>NL602G</t>
  </si>
  <si>
    <t>NL0011540547</t>
  </si>
  <si>
    <t>BYQP136</t>
  </si>
  <si>
    <t>ABNd.AS1</t>
  </si>
  <si>
    <t>ABN AMRO BANK</t>
  </si>
  <si>
    <t>GB0005405286</t>
  </si>
  <si>
    <t>HSBA.L</t>
  </si>
  <si>
    <t>HSBC</t>
  </si>
  <si>
    <t>INGA.AS1</t>
  </si>
  <si>
    <t>FORTESCUE</t>
  </si>
  <si>
    <t>PLPKN0000018</t>
  </si>
  <si>
    <t>PKN.WA</t>
  </si>
  <si>
    <t>ORLEN</t>
  </si>
  <si>
    <t>PL</t>
  </si>
  <si>
    <t>PLN</t>
  </si>
  <si>
    <t>Warsaw Stock Exchange</t>
  </si>
  <si>
    <t>AU0000224040</t>
  </si>
  <si>
    <t>BMGT167</t>
  </si>
  <si>
    <t>WDS.AX</t>
  </si>
  <si>
    <t>WOODSIDE ENERGY GROUP</t>
  </si>
  <si>
    <t>NO10Q2</t>
  </si>
  <si>
    <t>NO0010345853</t>
  </si>
  <si>
    <t>B1L95G3</t>
  </si>
  <si>
    <t>AKRBP.OL1</t>
  </si>
  <si>
    <t>AKER BP</t>
  </si>
  <si>
    <t>HK912D</t>
  </si>
  <si>
    <t>KYG960071028</t>
  </si>
  <si>
    <t>BLLHKZ1</t>
  </si>
  <si>
    <t>0288.HK</t>
  </si>
  <si>
    <t>WH GROUP</t>
  </si>
  <si>
    <t>GB00BM8PJY71</t>
  </si>
  <si>
    <t>BM8PJY7</t>
  </si>
  <si>
    <t>NWG.L</t>
  </si>
  <si>
    <t>NATWEST GROUP</t>
  </si>
  <si>
    <t>HK50CI</t>
  </si>
  <si>
    <t>KYG2177B1014</t>
  </si>
  <si>
    <t>BYZQ077</t>
  </si>
  <si>
    <t>1113.HK</t>
  </si>
  <si>
    <t>CK Asset Holdings Ltd</t>
  </si>
  <si>
    <t>DK0010311471</t>
  </si>
  <si>
    <t>B06JSP1</t>
  </si>
  <si>
    <t>SYDB.CO</t>
  </si>
  <si>
    <t>SYDBANK</t>
  </si>
  <si>
    <t>DE000KSAG888</t>
  </si>
  <si>
    <t>B54C017</t>
  </si>
  <si>
    <t>SDFGn.DE</t>
  </si>
  <si>
    <t>K + S</t>
  </si>
  <si>
    <t>EG7</t>
  </si>
  <si>
    <t>DE0007664039</t>
  </si>
  <si>
    <t>VOWG_p.DE</t>
  </si>
  <si>
    <t>VOLKSWAGEN PREF</t>
  </si>
  <si>
    <t>UPC</t>
  </si>
  <si>
    <t>US7591EP1005</t>
  </si>
  <si>
    <t>B01R311</t>
  </si>
  <si>
    <t>RF.N</t>
  </si>
  <si>
    <t>Regions Financial Corp.</t>
  </si>
  <si>
    <t>PXD</t>
  </si>
  <si>
    <t>US7237871071</t>
  </si>
  <si>
    <t>PXD.N</t>
  </si>
  <si>
    <t>Pioneer Natural Resources Co.</t>
  </si>
  <si>
    <t>ratio</t>
  </si>
  <si>
    <t>Calc</t>
  </si>
  <si>
    <t>Calc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</si>
</sst>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01"/>
  <sheetViews>
    <sheetView tabSelected="1" topLeftCell="M1" zoomScale="115" zoomScaleNormal="115" workbookViewId="0">
      <selection activeCell="W38" sqref="W38"/>
    </sheetView>
  </sheetViews>
  <sheetFormatPr defaultRowHeight="14.4" x14ac:dyDescent="0.3"/>
  <cols>
    <col min="2" max="2" width="9.88671875" bestFit="1" customWidth="1"/>
    <col min="14" max="14" width="9.21875" bestFit="1" customWidth="1"/>
    <col min="25" max="25" width="11.77734375" bestFit="1" customWidth="1"/>
    <col min="26" max="27" width="14.77734375" style="2" customWidth="1"/>
    <col min="28" max="28" width="21.21875" bestFit="1" customWidth="1"/>
    <col min="29" max="29" width="24.5546875" bestFit="1" customWidth="1"/>
    <col min="31" max="31" width="20" customWidth="1"/>
    <col min="33" max="33" width="8.88671875" style="2"/>
    <col min="35" max="35" width="13.109375" customWidth="1"/>
    <col min="39" max="39" width="13" bestFit="1" customWidth="1"/>
  </cols>
  <sheetData>
    <row r="1" spans="1:39" x14ac:dyDescent="0.3">
      <c r="B1" t="s">
        <v>0</v>
      </c>
      <c r="C1" t="s">
        <v>28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s="2" t="s">
        <v>946</v>
      </c>
      <c r="AA1" s="2" t="s">
        <v>945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s="2" t="s">
        <v>947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</row>
    <row r="2" spans="1:39" x14ac:dyDescent="0.3">
      <c r="A2">
        <v>0</v>
      </c>
      <c r="B2" s="1">
        <v>43542</v>
      </c>
      <c r="C2" s="1">
        <v>43524</v>
      </c>
      <c r="D2" t="s">
        <v>35</v>
      </c>
      <c r="E2" t="s">
        <v>36</v>
      </c>
      <c r="F2" t="s">
        <v>37</v>
      </c>
      <c r="G2" t="s">
        <v>38</v>
      </c>
      <c r="H2">
        <v>2802.77</v>
      </c>
      <c r="I2">
        <v>100</v>
      </c>
      <c r="J2">
        <v>1014191272</v>
      </c>
      <c r="K2">
        <v>361853</v>
      </c>
      <c r="L2">
        <v>79087</v>
      </c>
      <c r="M2" t="s">
        <v>39</v>
      </c>
      <c r="N2">
        <v>790873</v>
      </c>
      <c r="O2" t="s">
        <v>40</v>
      </c>
      <c r="Q2" t="s">
        <v>41</v>
      </c>
      <c r="R2" t="s">
        <v>42</v>
      </c>
      <c r="S2" t="s">
        <v>43</v>
      </c>
      <c r="T2" t="s">
        <v>44</v>
      </c>
      <c r="U2">
        <v>7535</v>
      </c>
      <c r="X2">
        <v>1</v>
      </c>
      <c r="Y2">
        <v>1400918</v>
      </c>
      <c r="Z2" s="2">
        <f>1000000000*AF2/(AB2*AC2)</f>
        <v>1381316.9210039924</v>
      </c>
      <c r="AA2" s="2">
        <f>Y2/Z2</f>
        <v>1.0141901389159562</v>
      </c>
      <c r="AB2">
        <v>12.25</v>
      </c>
      <c r="AC2">
        <v>1.1660448999999999</v>
      </c>
      <c r="AD2">
        <v>17161246</v>
      </c>
      <c r="AE2">
        <v>20010783</v>
      </c>
      <c r="AF2">
        <v>1.97308E-2</v>
      </c>
      <c r="AG2" s="2">
        <f>AE2/J2</f>
        <v>1.9730778160354748E-2</v>
      </c>
      <c r="AH2">
        <v>38762904.289999999</v>
      </c>
      <c r="AI2">
        <v>96907260.730000004</v>
      </c>
      <c r="AJ2" t="s">
        <v>45</v>
      </c>
      <c r="AK2">
        <v>1.9835999999999999E-2</v>
      </c>
      <c r="AL2">
        <v>1</v>
      </c>
      <c r="AM2">
        <v>20117543.719999999</v>
      </c>
    </row>
    <row r="3" spans="1:39" x14ac:dyDescent="0.3">
      <c r="A3">
        <v>1</v>
      </c>
      <c r="B3" s="1">
        <v>43542</v>
      </c>
      <c r="C3" s="1">
        <v>43524</v>
      </c>
      <c r="D3" t="s">
        <v>35</v>
      </c>
      <c r="E3" t="s">
        <v>36</v>
      </c>
      <c r="F3" t="s">
        <v>37</v>
      </c>
      <c r="G3" t="s">
        <v>38</v>
      </c>
      <c r="H3">
        <v>2802.77</v>
      </c>
      <c r="I3">
        <v>100</v>
      </c>
      <c r="J3">
        <v>1014191272</v>
      </c>
      <c r="K3">
        <v>361853</v>
      </c>
      <c r="L3">
        <v>662460</v>
      </c>
      <c r="M3" t="s">
        <v>46</v>
      </c>
      <c r="N3">
        <v>6624608</v>
      </c>
      <c r="O3" t="s">
        <v>47</v>
      </c>
      <c r="Q3" t="s">
        <v>48</v>
      </c>
      <c r="R3" t="s">
        <v>49</v>
      </c>
      <c r="S3" t="s">
        <v>50</v>
      </c>
      <c r="T3" t="s">
        <v>51</v>
      </c>
      <c r="U3">
        <v>8355</v>
      </c>
      <c r="X3">
        <v>1</v>
      </c>
      <c r="Y3">
        <v>1208710</v>
      </c>
      <c r="Z3" s="2">
        <f t="shared" ref="Z3:Z66" si="0">1000000000*AF3/(AB3*AC3)</f>
        <v>1191799.9997774442</v>
      </c>
      <c r="AA3" s="2">
        <f t="shared" ref="AA3:AA66" si="1">Y3/Z3</f>
        <v>1.0141886224414445</v>
      </c>
      <c r="AB3">
        <v>25.12</v>
      </c>
      <c r="AC3">
        <v>0.62619380000000002</v>
      </c>
      <c r="AD3">
        <v>30362795</v>
      </c>
      <c r="AE3">
        <v>19012994</v>
      </c>
      <c r="AF3">
        <v>1.8747E-2</v>
      </c>
      <c r="AG3" s="2">
        <f t="shared" ref="AG3:AG66" si="2">AE3/J3</f>
        <v>1.8746950920319101E-2</v>
      </c>
      <c r="AH3">
        <v>94046601.109999999</v>
      </c>
      <c r="AI3">
        <v>235116502.80000001</v>
      </c>
      <c r="AJ3" t="s">
        <v>45</v>
      </c>
      <c r="AK3">
        <v>1.8846999999999999E-2</v>
      </c>
      <c r="AL3">
        <v>1</v>
      </c>
      <c r="AM3">
        <v>19114460.239999998</v>
      </c>
    </row>
    <row r="4" spans="1:39" x14ac:dyDescent="0.3">
      <c r="A4">
        <v>2</v>
      </c>
      <c r="B4" s="1">
        <v>43542</v>
      </c>
      <c r="C4" s="1">
        <v>43524</v>
      </c>
      <c r="D4" t="s">
        <v>35</v>
      </c>
      <c r="E4" t="s">
        <v>36</v>
      </c>
      <c r="F4" t="s">
        <v>37</v>
      </c>
      <c r="G4" t="s">
        <v>38</v>
      </c>
      <c r="H4">
        <v>2802.77</v>
      </c>
      <c r="I4">
        <v>100</v>
      </c>
      <c r="J4">
        <v>1014191272</v>
      </c>
      <c r="K4">
        <v>361853</v>
      </c>
      <c r="L4">
        <v>609128</v>
      </c>
      <c r="M4" t="s">
        <v>52</v>
      </c>
      <c r="N4">
        <v>6091280</v>
      </c>
      <c r="O4" t="s">
        <v>53</v>
      </c>
      <c r="Q4" t="s">
        <v>54</v>
      </c>
      <c r="R4" t="s">
        <v>49</v>
      </c>
      <c r="S4" t="s">
        <v>50</v>
      </c>
      <c r="T4" t="s">
        <v>51</v>
      </c>
      <c r="U4">
        <v>8355</v>
      </c>
      <c r="X4">
        <v>1</v>
      </c>
      <c r="Y4">
        <v>2853295</v>
      </c>
      <c r="Z4" s="2">
        <f t="shared" si="0"/>
        <v>2813366.7572448347</v>
      </c>
      <c r="AA4" s="2">
        <f t="shared" si="1"/>
        <v>1.0141923347364308</v>
      </c>
      <c r="AB4">
        <v>9.75</v>
      </c>
      <c r="AC4">
        <v>0.62619380000000002</v>
      </c>
      <c r="AD4">
        <v>27819626</v>
      </c>
      <c r="AE4">
        <v>17420477</v>
      </c>
      <c r="AF4">
        <v>1.71767E-2</v>
      </c>
      <c r="AG4" s="2">
        <f t="shared" si="2"/>
        <v>1.7176717529472092E-2</v>
      </c>
      <c r="AH4">
        <v>12024722.369999999</v>
      </c>
      <c r="AI4">
        <v>30061805.93</v>
      </c>
      <c r="AJ4" t="s">
        <v>45</v>
      </c>
      <c r="AK4">
        <v>1.7267999999999999E-2</v>
      </c>
      <c r="AL4">
        <v>1</v>
      </c>
      <c r="AM4">
        <v>17513380.77</v>
      </c>
    </row>
    <row r="5" spans="1:39" x14ac:dyDescent="0.3">
      <c r="A5">
        <v>3</v>
      </c>
      <c r="B5" s="1">
        <v>43542</v>
      </c>
      <c r="C5" s="1">
        <v>43524</v>
      </c>
      <c r="D5" t="s">
        <v>35</v>
      </c>
      <c r="E5" t="s">
        <v>36</v>
      </c>
      <c r="F5" t="s">
        <v>37</v>
      </c>
      <c r="G5" t="s">
        <v>38</v>
      </c>
      <c r="H5">
        <v>2802.77</v>
      </c>
      <c r="I5">
        <v>100</v>
      </c>
      <c r="J5">
        <v>1014191272</v>
      </c>
      <c r="K5">
        <v>361853</v>
      </c>
      <c r="L5">
        <v>407683</v>
      </c>
      <c r="M5" t="s">
        <v>55</v>
      </c>
      <c r="N5">
        <v>4076836</v>
      </c>
      <c r="O5" t="s">
        <v>56</v>
      </c>
      <c r="Q5" t="s">
        <v>57</v>
      </c>
      <c r="R5" t="s">
        <v>58</v>
      </c>
      <c r="S5" t="s">
        <v>38</v>
      </c>
      <c r="T5" t="s">
        <v>59</v>
      </c>
      <c r="U5">
        <v>8355</v>
      </c>
      <c r="X5">
        <v>1</v>
      </c>
      <c r="Y5">
        <v>7767625</v>
      </c>
      <c r="Z5" s="2">
        <f t="shared" si="0"/>
        <v>7658934.169278997</v>
      </c>
      <c r="AA5" s="2">
        <f t="shared" si="1"/>
        <v>1.0141913781106746</v>
      </c>
      <c r="AB5">
        <v>2.2330000000000001</v>
      </c>
      <c r="AC5">
        <v>1</v>
      </c>
      <c r="AD5">
        <v>17345107</v>
      </c>
      <c r="AE5">
        <v>17345107</v>
      </c>
      <c r="AF5">
        <v>1.71024E-2</v>
      </c>
      <c r="AG5" s="2">
        <f t="shared" si="2"/>
        <v>1.710240215910673E-2</v>
      </c>
      <c r="AH5">
        <v>246925338</v>
      </c>
      <c r="AI5">
        <v>617313345</v>
      </c>
      <c r="AJ5" t="s">
        <v>45</v>
      </c>
      <c r="AK5">
        <v>1.7194000000000001E-2</v>
      </c>
      <c r="AL5">
        <v>1</v>
      </c>
      <c r="AM5">
        <v>17437624.41</v>
      </c>
    </row>
    <row r="6" spans="1:39" x14ac:dyDescent="0.3">
      <c r="A6">
        <v>4</v>
      </c>
      <c r="B6" s="1">
        <v>43542</v>
      </c>
      <c r="C6" s="1">
        <v>43524</v>
      </c>
      <c r="D6" t="s">
        <v>35</v>
      </c>
      <c r="E6" t="s">
        <v>36</v>
      </c>
      <c r="F6" t="s">
        <v>37</v>
      </c>
      <c r="G6" t="s">
        <v>38</v>
      </c>
      <c r="H6">
        <v>2802.77</v>
      </c>
      <c r="I6">
        <v>100</v>
      </c>
      <c r="J6">
        <v>1014191272</v>
      </c>
      <c r="K6">
        <v>361853</v>
      </c>
      <c r="L6">
        <v>616400</v>
      </c>
      <c r="M6" t="s">
        <v>60</v>
      </c>
      <c r="N6">
        <v>6574071</v>
      </c>
      <c r="O6" t="s">
        <v>61</v>
      </c>
      <c r="Q6" t="s">
        <v>62</v>
      </c>
      <c r="R6" t="s">
        <v>63</v>
      </c>
      <c r="S6" t="s">
        <v>64</v>
      </c>
      <c r="T6" t="s">
        <v>65</v>
      </c>
      <c r="U6">
        <v>6535</v>
      </c>
      <c r="X6">
        <v>1</v>
      </c>
      <c r="Y6">
        <v>30527361</v>
      </c>
      <c r="Z6" s="2">
        <f t="shared" si="0"/>
        <v>30100183.332670465</v>
      </c>
      <c r="AA6" s="2">
        <f t="shared" si="1"/>
        <v>1.0141918626411115</v>
      </c>
      <c r="AB6">
        <v>4.71</v>
      </c>
      <c r="AC6">
        <v>0.1123608</v>
      </c>
      <c r="AD6">
        <v>143783870</v>
      </c>
      <c r="AE6">
        <v>16155672</v>
      </c>
      <c r="AF6">
        <v>1.5929599999999999E-2</v>
      </c>
      <c r="AG6" s="2">
        <f t="shared" si="2"/>
        <v>1.5929610563637349E-2</v>
      </c>
      <c r="AH6">
        <v>4577534.0669999998</v>
      </c>
      <c r="AI6">
        <v>11443835.17</v>
      </c>
      <c r="AJ6" t="s">
        <v>45</v>
      </c>
      <c r="AK6">
        <v>1.1443999999999999E-2</v>
      </c>
      <c r="AL6">
        <v>1</v>
      </c>
      <c r="AM6">
        <v>11606237.75</v>
      </c>
    </row>
    <row r="7" spans="1:39" x14ac:dyDescent="0.3">
      <c r="A7">
        <v>5</v>
      </c>
      <c r="B7" s="1">
        <v>43542</v>
      </c>
      <c r="C7" s="1">
        <v>43524</v>
      </c>
      <c r="D7" t="s">
        <v>35</v>
      </c>
      <c r="E7" t="s">
        <v>36</v>
      </c>
      <c r="F7" t="s">
        <v>37</v>
      </c>
      <c r="G7" t="s">
        <v>38</v>
      </c>
      <c r="H7">
        <v>2802.77</v>
      </c>
      <c r="I7">
        <v>100</v>
      </c>
      <c r="J7">
        <v>1014191272</v>
      </c>
      <c r="K7">
        <v>361853</v>
      </c>
      <c r="L7">
        <v>481775</v>
      </c>
      <c r="M7" t="s">
        <v>66</v>
      </c>
      <c r="N7">
        <v>5966516</v>
      </c>
      <c r="O7" t="s">
        <v>67</v>
      </c>
      <c r="Q7" t="s">
        <v>68</v>
      </c>
      <c r="R7" t="s">
        <v>69</v>
      </c>
      <c r="S7" t="s">
        <v>38</v>
      </c>
      <c r="T7" t="s">
        <v>70</v>
      </c>
      <c r="U7">
        <v>8355</v>
      </c>
      <c r="X7">
        <v>1</v>
      </c>
      <c r="Y7">
        <v>542162</v>
      </c>
      <c r="Z7" s="2">
        <f t="shared" si="0"/>
        <v>534576.3317840544</v>
      </c>
      <c r="AA7" s="2">
        <f t="shared" si="1"/>
        <v>1.0141900562462798</v>
      </c>
      <c r="AB7">
        <v>27.97</v>
      </c>
      <c r="AC7">
        <v>1</v>
      </c>
      <c r="AD7">
        <v>15164271</v>
      </c>
      <c r="AE7">
        <v>15164271</v>
      </c>
      <c r="AF7">
        <v>1.4952099999999999E-2</v>
      </c>
      <c r="AG7" s="2">
        <f t="shared" si="2"/>
        <v>1.4952081938248036E-2</v>
      </c>
      <c r="AH7">
        <v>141483071.90000001</v>
      </c>
      <c r="AI7">
        <v>353707679.80000001</v>
      </c>
      <c r="AJ7" t="s">
        <v>45</v>
      </c>
      <c r="AK7">
        <v>1.5032E-2</v>
      </c>
      <c r="AL7">
        <v>1</v>
      </c>
      <c r="AM7">
        <v>15245176.35</v>
      </c>
    </row>
    <row r="8" spans="1:39" x14ac:dyDescent="0.3">
      <c r="A8">
        <v>6</v>
      </c>
      <c r="B8" s="1">
        <v>43542</v>
      </c>
      <c r="C8" s="1">
        <v>43524</v>
      </c>
      <c r="D8" t="s">
        <v>35</v>
      </c>
      <c r="E8" t="s">
        <v>36</v>
      </c>
      <c r="F8" t="s">
        <v>37</v>
      </c>
      <c r="G8" t="s">
        <v>38</v>
      </c>
      <c r="H8">
        <v>2802.77</v>
      </c>
      <c r="I8">
        <v>100</v>
      </c>
      <c r="J8">
        <v>1014191272</v>
      </c>
      <c r="K8">
        <v>361853</v>
      </c>
      <c r="L8">
        <v>80341</v>
      </c>
      <c r="M8" t="s">
        <v>71</v>
      </c>
      <c r="N8" t="s">
        <v>72</v>
      </c>
      <c r="O8" t="s">
        <v>73</v>
      </c>
      <c r="Q8" t="s">
        <v>74</v>
      </c>
      <c r="R8" t="s">
        <v>42</v>
      </c>
      <c r="S8" t="s">
        <v>43</v>
      </c>
      <c r="T8" t="s">
        <v>44</v>
      </c>
      <c r="U8">
        <v>537</v>
      </c>
      <c r="X8">
        <v>1</v>
      </c>
      <c r="Y8">
        <v>530943</v>
      </c>
      <c r="Z8" s="2">
        <f t="shared" si="0"/>
        <v>523513.57071936683</v>
      </c>
      <c r="AA8" s="2">
        <f t="shared" si="1"/>
        <v>1.0141914741014724</v>
      </c>
      <c r="AB8">
        <v>24.3</v>
      </c>
      <c r="AC8">
        <v>1.1660448999999999</v>
      </c>
      <c r="AD8">
        <v>12901915</v>
      </c>
      <c r="AE8">
        <v>15044212</v>
      </c>
      <c r="AF8">
        <v>1.48337E-2</v>
      </c>
      <c r="AG8" s="2">
        <f t="shared" si="2"/>
        <v>1.4833702887555514E-2</v>
      </c>
      <c r="AH8">
        <v>123761464.2</v>
      </c>
      <c r="AI8">
        <v>309403660.5</v>
      </c>
      <c r="AJ8" t="s">
        <v>45</v>
      </c>
      <c r="AK8">
        <v>1.4912999999999999E-2</v>
      </c>
      <c r="AL8">
        <v>1</v>
      </c>
      <c r="AM8">
        <v>15124455.59</v>
      </c>
    </row>
    <row r="9" spans="1:39" x14ac:dyDescent="0.3">
      <c r="A9">
        <v>7</v>
      </c>
      <c r="B9" s="1">
        <v>43542</v>
      </c>
      <c r="C9" s="1">
        <v>43524</v>
      </c>
      <c r="D9" t="s">
        <v>35</v>
      </c>
      <c r="E9" t="s">
        <v>36</v>
      </c>
      <c r="F9" t="s">
        <v>37</v>
      </c>
      <c r="G9" t="s">
        <v>38</v>
      </c>
      <c r="H9">
        <v>2802.77</v>
      </c>
      <c r="I9">
        <v>100</v>
      </c>
      <c r="J9">
        <v>1014191272</v>
      </c>
      <c r="K9">
        <v>361853</v>
      </c>
      <c r="L9">
        <v>681075</v>
      </c>
      <c r="M9" t="s">
        <v>75</v>
      </c>
      <c r="N9" t="s">
        <v>76</v>
      </c>
      <c r="O9" t="s">
        <v>77</v>
      </c>
      <c r="Q9" t="s">
        <v>78</v>
      </c>
      <c r="R9" t="s">
        <v>79</v>
      </c>
      <c r="S9" t="s">
        <v>80</v>
      </c>
      <c r="T9" t="s">
        <v>81</v>
      </c>
      <c r="U9">
        <v>6575</v>
      </c>
      <c r="X9">
        <v>1</v>
      </c>
      <c r="Y9">
        <v>7340874</v>
      </c>
      <c r="Z9" s="2">
        <f t="shared" si="0"/>
        <v>7238148.1613255292</v>
      </c>
      <c r="AA9" s="2">
        <f t="shared" si="1"/>
        <v>1.0141922818357532</v>
      </c>
      <c r="AB9">
        <v>3.02</v>
      </c>
      <c r="AC9">
        <v>0.65244360000000001</v>
      </c>
      <c r="AD9">
        <v>22169439</v>
      </c>
      <c r="AE9">
        <v>14464309</v>
      </c>
      <c r="AF9">
        <v>1.4261899999999999E-2</v>
      </c>
      <c r="AG9" s="2">
        <f t="shared" si="2"/>
        <v>1.4261914294998981E-2</v>
      </c>
      <c r="AH9">
        <v>34063799.390000001</v>
      </c>
      <c r="AI9">
        <v>85159498.480000004</v>
      </c>
      <c r="AJ9" t="s">
        <v>45</v>
      </c>
      <c r="AK9">
        <v>1.4338E-2</v>
      </c>
      <c r="AL9">
        <v>1</v>
      </c>
      <c r="AM9">
        <v>14541447.73</v>
      </c>
    </row>
    <row r="10" spans="1:39" x14ac:dyDescent="0.3">
      <c r="A10">
        <v>8</v>
      </c>
      <c r="B10" s="1">
        <v>43542</v>
      </c>
      <c r="C10" s="1">
        <v>43524</v>
      </c>
      <c r="D10" t="s">
        <v>35</v>
      </c>
      <c r="E10" t="s">
        <v>36</v>
      </c>
      <c r="F10" t="s">
        <v>37</v>
      </c>
      <c r="G10" t="s">
        <v>38</v>
      </c>
      <c r="H10">
        <v>2802.77</v>
      </c>
      <c r="I10">
        <v>100</v>
      </c>
      <c r="J10">
        <v>1014191272</v>
      </c>
      <c r="K10">
        <v>361853</v>
      </c>
      <c r="L10">
        <v>698899</v>
      </c>
      <c r="M10" t="s">
        <v>82</v>
      </c>
      <c r="N10">
        <v>6586537</v>
      </c>
      <c r="O10" t="s">
        <v>83</v>
      </c>
      <c r="Q10" t="s">
        <v>84</v>
      </c>
      <c r="R10" t="s">
        <v>63</v>
      </c>
      <c r="S10" t="s">
        <v>64</v>
      </c>
      <c r="T10" t="s">
        <v>65</v>
      </c>
      <c r="U10">
        <v>3765</v>
      </c>
      <c r="X10">
        <v>1</v>
      </c>
      <c r="Y10">
        <v>4634427</v>
      </c>
      <c r="Z10" s="2">
        <f t="shared" si="0"/>
        <v>4569566.4976544324</v>
      </c>
      <c r="AA10" s="2">
        <f t="shared" si="1"/>
        <v>1.0141940165175101</v>
      </c>
      <c r="AB10">
        <v>27.15</v>
      </c>
      <c r="AC10">
        <v>0.1123608</v>
      </c>
      <c r="AD10">
        <v>125824693</v>
      </c>
      <c r="AE10">
        <v>14137763</v>
      </c>
      <c r="AF10">
        <v>1.39399E-2</v>
      </c>
      <c r="AG10" s="2">
        <f t="shared" si="2"/>
        <v>1.3939937554501061E-2</v>
      </c>
      <c r="AH10">
        <v>5916865.8169999998</v>
      </c>
      <c r="AI10">
        <v>14792164.539999999</v>
      </c>
      <c r="AJ10" t="s">
        <v>45</v>
      </c>
      <c r="AK10">
        <v>1.4014E-2</v>
      </c>
      <c r="AL10">
        <v>1</v>
      </c>
      <c r="AM10">
        <v>14213136.199999999</v>
      </c>
    </row>
    <row r="11" spans="1:39" x14ac:dyDescent="0.3">
      <c r="A11">
        <v>9</v>
      </c>
      <c r="B11" s="1">
        <v>43542</v>
      </c>
      <c r="C11" s="1">
        <v>43524</v>
      </c>
      <c r="D11" t="s">
        <v>35</v>
      </c>
      <c r="E11" t="s">
        <v>36</v>
      </c>
      <c r="F11" t="s">
        <v>37</v>
      </c>
      <c r="G11" t="s">
        <v>38</v>
      </c>
      <c r="H11">
        <v>2802.77</v>
      </c>
      <c r="I11">
        <v>100</v>
      </c>
      <c r="J11">
        <v>1014191272</v>
      </c>
      <c r="K11">
        <v>361853</v>
      </c>
      <c r="L11">
        <v>478511</v>
      </c>
      <c r="M11" t="s">
        <v>85</v>
      </c>
      <c r="N11" t="s">
        <v>86</v>
      </c>
      <c r="O11" t="s">
        <v>87</v>
      </c>
      <c r="Q11" t="s">
        <v>88</v>
      </c>
      <c r="R11" t="s">
        <v>89</v>
      </c>
      <c r="S11" t="s">
        <v>90</v>
      </c>
      <c r="T11" t="s">
        <v>91</v>
      </c>
      <c r="U11">
        <v>8355</v>
      </c>
      <c r="X11">
        <v>1</v>
      </c>
      <c r="Y11">
        <v>1262518</v>
      </c>
      <c r="Z11" s="2">
        <f t="shared" si="0"/>
        <v>1244848.8338572143</v>
      </c>
      <c r="AA11" s="2">
        <f t="shared" si="1"/>
        <v>1.0141938247136699</v>
      </c>
      <c r="AB11">
        <v>12.484999999999999</v>
      </c>
      <c r="AC11">
        <v>0.88171759999999999</v>
      </c>
      <c r="AD11">
        <v>15762537</v>
      </c>
      <c r="AE11">
        <v>13898106</v>
      </c>
      <c r="AF11">
        <v>1.37036E-2</v>
      </c>
      <c r="AG11" s="2">
        <f t="shared" si="2"/>
        <v>1.3703634002482324E-2</v>
      </c>
      <c r="AH11">
        <v>143306840.5</v>
      </c>
      <c r="AI11">
        <v>358267101.30000001</v>
      </c>
      <c r="AJ11" t="s">
        <v>45</v>
      </c>
      <c r="AK11">
        <v>1.3776999999999999E-2</v>
      </c>
      <c r="AL11">
        <v>1</v>
      </c>
      <c r="AM11">
        <v>13972204.48</v>
      </c>
    </row>
    <row r="12" spans="1:39" x14ac:dyDescent="0.3">
      <c r="A12">
        <v>10</v>
      </c>
      <c r="B12" s="1">
        <v>43542</v>
      </c>
      <c r="C12" s="1">
        <v>43524</v>
      </c>
      <c r="D12" t="s">
        <v>35</v>
      </c>
      <c r="E12" t="s">
        <v>36</v>
      </c>
      <c r="F12" t="s">
        <v>37</v>
      </c>
      <c r="G12" t="s">
        <v>38</v>
      </c>
      <c r="H12">
        <v>2802.77</v>
      </c>
      <c r="I12">
        <v>100</v>
      </c>
      <c r="J12">
        <v>1014191272</v>
      </c>
      <c r="K12">
        <v>361853</v>
      </c>
      <c r="L12">
        <v>685085</v>
      </c>
      <c r="M12" t="s">
        <v>92</v>
      </c>
      <c r="N12">
        <v>6850856</v>
      </c>
      <c r="O12" t="s">
        <v>93</v>
      </c>
      <c r="Q12" t="s">
        <v>94</v>
      </c>
      <c r="R12" t="s">
        <v>49</v>
      </c>
      <c r="S12" t="s">
        <v>50</v>
      </c>
      <c r="T12" t="s">
        <v>51</v>
      </c>
      <c r="U12">
        <v>8673</v>
      </c>
      <c r="X12">
        <v>1</v>
      </c>
      <c r="Y12">
        <v>5775780</v>
      </c>
      <c r="Z12" s="2">
        <f t="shared" si="0"/>
        <v>5694955.5127076199</v>
      </c>
      <c r="AA12" s="2">
        <f t="shared" si="1"/>
        <v>1.0141922947619222</v>
      </c>
      <c r="AB12">
        <v>3.84</v>
      </c>
      <c r="AC12">
        <v>0.62619380000000002</v>
      </c>
      <c r="AD12">
        <v>22178995</v>
      </c>
      <c r="AE12">
        <v>13888349</v>
      </c>
      <c r="AF12">
        <v>1.3694E-2</v>
      </c>
      <c r="AG12" s="2">
        <f t="shared" si="2"/>
        <v>1.3694013529234947E-2</v>
      </c>
      <c r="AH12">
        <v>16567147.310000001</v>
      </c>
      <c r="AI12">
        <v>41417868.280000001</v>
      </c>
      <c r="AJ12" t="s">
        <v>45</v>
      </c>
      <c r="AK12">
        <v>1.3767E-2</v>
      </c>
      <c r="AL12">
        <v>1</v>
      </c>
      <c r="AM12">
        <v>13962416.310000001</v>
      </c>
    </row>
    <row r="13" spans="1:39" x14ac:dyDescent="0.3">
      <c r="A13">
        <v>11</v>
      </c>
      <c r="B13" s="1">
        <v>43542</v>
      </c>
      <c r="C13" s="1">
        <v>43524</v>
      </c>
      <c r="D13" t="s">
        <v>35</v>
      </c>
      <c r="E13" t="s">
        <v>36</v>
      </c>
      <c r="F13" t="s">
        <v>37</v>
      </c>
      <c r="G13" t="s">
        <v>38</v>
      </c>
      <c r="H13">
        <v>2802.77</v>
      </c>
      <c r="I13">
        <v>100</v>
      </c>
      <c r="J13">
        <v>1014191272</v>
      </c>
      <c r="K13">
        <v>361853</v>
      </c>
      <c r="L13">
        <v>24282</v>
      </c>
      <c r="M13" t="s">
        <v>95</v>
      </c>
      <c r="N13" t="s">
        <v>96</v>
      </c>
      <c r="O13" t="s">
        <v>97</v>
      </c>
      <c r="Q13" t="s">
        <v>98</v>
      </c>
      <c r="R13" t="s">
        <v>42</v>
      </c>
      <c r="S13" t="s">
        <v>43</v>
      </c>
      <c r="T13" t="s">
        <v>44</v>
      </c>
      <c r="U13">
        <v>7575</v>
      </c>
      <c r="X13">
        <v>1</v>
      </c>
      <c r="Y13">
        <v>1335742</v>
      </c>
      <c r="Z13" s="2">
        <f t="shared" si="0"/>
        <v>1317056.1058405857</v>
      </c>
      <c r="AA13" s="2">
        <f t="shared" si="1"/>
        <v>1.0141876219825035</v>
      </c>
      <c r="AB13">
        <v>8.8539999999999992</v>
      </c>
      <c r="AC13">
        <v>1.1660448999999999</v>
      </c>
      <c r="AD13">
        <v>11826660</v>
      </c>
      <c r="AE13">
        <v>13790416</v>
      </c>
      <c r="AF13">
        <v>1.35975E-2</v>
      </c>
      <c r="AG13" s="2">
        <f t="shared" si="2"/>
        <v>1.3597450876110478E-2</v>
      </c>
      <c r="AH13">
        <v>63500252.840000004</v>
      </c>
      <c r="AI13">
        <v>158750632.09999999</v>
      </c>
      <c r="AJ13" t="s">
        <v>45</v>
      </c>
      <c r="AK13">
        <v>1.367E-2</v>
      </c>
      <c r="AL13">
        <v>1</v>
      </c>
      <c r="AM13">
        <v>13864024.810000001</v>
      </c>
    </row>
    <row r="14" spans="1:39" x14ac:dyDescent="0.3">
      <c r="A14">
        <v>12</v>
      </c>
      <c r="B14" s="1">
        <v>43542</v>
      </c>
      <c r="C14" s="1">
        <v>43524</v>
      </c>
      <c r="D14" t="s">
        <v>35</v>
      </c>
      <c r="E14" t="s">
        <v>36</v>
      </c>
      <c r="F14" t="s">
        <v>37</v>
      </c>
      <c r="G14" t="s">
        <v>38</v>
      </c>
      <c r="H14">
        <v>2802.77</v>
      </c>
      <c r="I14">
        <v>100</v>
      </c>
      <c r="J14">
        <v>1014191272</v>
      </c>
      <c r="K14">
        <v>361853</v>
      </c>
      <c r="L14" t="s">
        <v>99</v>
      </c>
      <c r="M14" t="s">
        <v>100</v>
      </c>
      <c r="N14" t="s">
        <v>101</v>
      </c>
      <c r="O14" t="s">
        <v>102</v>
      </c>
      <c r="Q14" t="s">
        <v>103</v>
      </c>
      <c r="R14" t="s">
        <v>63</v>
      </c>
      <c r="S14" t="s">
        <v>64</v>
      </c>
      <c r="T14" t="s">
        <v>65</v>
      </c>
      <c r="U14">
        <v>3355</v>
      </c>
      <c r="X14">
        <v>1</v>
      </c>
      <c r="Y14">
        <v>13157773</v>
      </c>
      <c r="Z14" s="2">
        <f t="shared" si="0"/>
        <v>12973684.948520258</v>
      </c>
      <c r="AA14" s="2">
        <f t="shared" si="1"/>
        <v>1.0141893419032608</v>
      </c>
      <c r="AB14">
        <v>9.31</v>
      </c>
      <c r="AC14">
        <v>0.1123608</v>
      </c>
      <c r="AD14">
        <v>122498867</v>
      </c>
      <c r="AE14">
        <v>13764070</v>
      </c>
      <c r="AF14">
        <v>1.35715E-2</v>
      </c>
      <c r="AG14" s="2">
        <f t="shared" si="2"/>
        <v>1.3571473527727224E-2</v>
      </c>
      <c r="AH14">
        <v>8269048.4720000001</v>
      </c>
      <c r="AI14">
        <v>20672621.18</v>
      </c>
      <c r="AJ14" t="s">
        <v>45</v>
      </c>
      <c r="AK14">
        <v>1.3644E-2</v>
      </c>
      <c r="AL14">
        <v>1</v>
      </c>
      <c r="AM14">
        <v>13837515.18</v>
      </c>
    </row>
    <row r="15" spans="1:39" x14ac:dyDescent="0.3">
      <c r="A15">
        <v>13</v>
      </c>
      <c r="B15" s="1">
        <v>43542</v>
      </c>
      <c r="C15" s="1">
        <v>43524</v>
      </c>
      <c r="D15" t="s">
        <v>35</v>
      </c>
      <c r="E15" t="s">
        <v>36</v>
      </c>
      <c r="F15" t="s">
        <v>37</v>
      </c>
      <c r="G15" t="s">
        <v>38</v>
      </c>
      <c r="H15">
        <v>2802.77</v>
      </c>
      <c r="I15">
        <v>100</v>
      </c>
      <c r="J15">
        <v>1014191272</v>
      </c>
      <c r="K15">
        <v>361853</v>
      </c>
      <c r="L15">
        <v>491134</v>
      </c>
      <c r="M15" t="s">
        <v>104</v>
      </c>
      <c r="N15" t="s">
        <v>105</v>
      </c>
      <c r="O15" t="s">
        <v>106</v>
      </c>
      <c r="Q15" t="s">
        <v>107</v>
      </c>
      <c r="R15" t="s">
        <v>69</v>
      </c>
      <c r="S15" t="s">
        <v>38</v>
      </c>
      <c r="T15" t="s">
        <v>108</v>
      </c>
      <c r="U15">
        <v>8672</v>
      </c>
      <c r="X15">
        <v>1</v>
      </c>
      <c r="Y15">
        <v>90960</v>
      </c>
      <c r="Z15" s="2">
        <f t="shared" si="0"/>
        <v>89687.124749833223</v>
      </c>
      <c r="AA15" s="2">
        <f t="shared" si="1"/>
        <v>1.014192396664708</v>
      </c>
      <c r="AB15">
        <v>149.9</v>
      </c>
      <c r="AC15">
        <v>1</v>
      </c>
      <c r="AD15">
        <v>13634904</v>
      </c>
      <c r="AE15">
        <v>13634904</v>
      </c>
      <c r="AF15">
        <v>1.34441E-2</v>
      </c>
      <c r="AG15" s="2">
        <f t="shared" si="2"/>
        <v>1.3444114908533743E-2</v>
      </c>
      <c r="AH15">
        <v>162476867.69999999</v>
      </c>
      <c r="AI15">
        <v>406192169.30000001</v>
      </c>
      <c r="AJ15" t="s">
        <v>45</v>
      </c>
      <c r="AK15">
        <v>1.3516E-2</v>
      </c>
      <c r="AL15">
        <v>1</v>
      </c>
      <c r="AM15">
        <v>13707618.02</v>
      </c>
    </row>
    <row r="16" spans="1:39" x14ac:dyDescent="0.3">
      <c r="A16">
        <v>14</v>
      </c>
      <c r="B16" s="1">
        <v>43542</v>
      </c>
      <c r="C16" s="1">
        <v>43524</v>
      </c>
      <c r="D16" t="s">
        <v>35</v>
      </c>
      <c r="E16" t="s">
        <v>36</v>
      </c>
      <c r="F16" t="s">
        <v>37</v>
      </c>
      <c r="G16" t="s">
        <v>38</v>
      </c>
      <c r="H16">
        <v>2802.77</v>
      </c>
      <c r="I16">
        <v>100</v>
      </c>
      <c r="J16">
        <v>1014191272</v>
      </c>
      <c r="K16">
        <v>361853</v>
      </c>
      <c r="L16">
        <v>738006</v>
      </c>
      <c r="M16" t="s">
        <v>109</v>
      </c>
      <c r="N16">
        <v>7380062</v>
      </c>
      <c r="O16" t="s">
        <v>110</v>
      </c>
      <c r="Q16" t="s">
        <v>111</v>
      </c>
      <c r="R16" t="s">
        <v>112</v>
      </c>
      <c r="S16" t="s">
        <v>38</v>
      </c>
      <c r="T16" t="s">
        <v>113</v>
      </c>
      <c r="U16">
        <v>8779</v>
      </c>
      <c r="X16">
        <v>1</v>
      </c>
      <c r="Y16">
        <v>469399</v>
      </c>
      <c r="Z16" s="2">
        <f t="shared" si="0"/>
        <v>462831.17790982174</v>
      </c>
      <c r="AA16" s="2">
        <f t="shared" si="1"/>
        <v>1.0141905351317062</v>
      </c>
      <c r="AB16">
        <v>28.61</v>
      </c>
      <c r="AC16">
        <v>1</v>
      </c>
      <c r="AD16">
        <v>13429505</v>
      </c>
      <c r="AE16">
        <v>13429505</v>
      </c>
      <c r="AF16">
        <v>1.3241599999999999E-2</v>
      </c>
      <c r="AG16" s="2">
        <f t="shared" si="2"/>
        <v>1.3241589994673114E-2</v>
      </c>
      <c r="AH16">
        <v>8015456.9720000001</v>
      </c>
      <c r="AI16">
        <v>20038642.43</v>
      </c>
      <c r="AJ16" t="s">
        <v>45</v>
      </c>
      <c r="AK16">
        <v>1.3311999999999999E-2</v>
      </c>
      <c r="AL16">
        <v>1</v>
      </c>
      <c r="AM16">
        <v>13501148.810000001</v>
      </c>
    </row>
    <row r="17" spans="1:39" x14ac:dyDescent="0.3">
      <c r="A17">
        <v>15</v>
      </c>
      <c r="B17" s="1">
        <v>43542</v>
      </c>
      <c r="C17" s="1">
        <v>43524</v>
      </c>
      <c r="D17" t="s">
        <v>35</v>
      </c>
      <c r="E17" t="s">
        <v>36</v>
      </c>
      <c r="F17" t="s">
        <v>37</v>
      </c>
      <c r="G17" t="s">
        <v>38</v>
      </c>
      <c r="H17">
        <v>2802.77</v>
      </c>
      <c r="I17">
        <v>100</v>
      </c>
      <c r="J17">
        <v>1014191272</v>
      </c>
      <c r="K17">
        <v>361853</v>
      </c>
      <c r="L17">
        <v>606558</v>
      </c>
      <c r="M17" t="s">
        <v>114</v>
      </c>
      <c r="N17">
        <v>6065586</v>
      </c>
      <c r="O17" t="s">
        <v>115</v>
      </c>
      <c r="Q17" t="s">
        <v>116</v>
      </c>
      <c r="R17" t="s">
        <v>49</v>
      </c>
      <c r="S17" t="s">
        <v>50</v>
      </c>
      <c r="T17" t="s">
        <v>51</v>
      </c>
      <c r="U17">
        <v>8355</v>
      </c>
      <c r="X17">
        <v>1</v>
      </c>
      <c r="Y17">
        <v>810916</v>
      </c>
      <c r="Z17" s="2">
        <f t="shared" si="0"/>
        <v>799569.31298213813</v>
      </c>
      <c r="AA17" s="2">
        <f t="shared" si="1"/>
        <v>1.014190998620923</v>
      </c>
      <c r="AB17">
        <v>26.41</v>
      </c>
      <c r="AC17">
        <v>0.62619380000000002</v>
      </c>
      <c r="AD17">
        <v>21416292</v>
      </c>
      <c r="AE17">
        <v>13410749</v>
      </c>
      <c r="AF17">
        <v>1.32231E-2</v>
      </c>
      <c r="AG17" s="2">
        <f t="shared" si="2"/>
        <v>1.3223096441713413E-2</v>
      </c>
      <c r="AH17">
        <v>95713981.969999999</v>
      </c>
      <c r="AI17">
        <v>239284954.90000001</v>
      </c>
      <c r="AJ17" t="s">
        <v>45</v>
      </c>
      <c r="AK17">
        <v>1.3294E-2</v>
      </c>
      <c r="AL17">
        <v>1</v>
      </c>
      <c r="AM17">
        <v>13482286.189999999</v>
      </c>
    </row>
    <row r="18" spans="1:39" x14ac:dyDescent="0.3">
      <c r="A18">
        <v>16</v>
      </c>
      <c r="B18" s="1">
        <v>43542</v>
      </c>
      <c r="C18" s="1">
        <v>43524</v>
      </c>
      <c r="D18" t="s">
        <v>35</v>
      </c>
      <c r="E18" t="s">
        <v>36</v>
      </c>
      <c r="F18" t="s">
        <v>37</v>
      </c>
      <c r="G18" t="s">
        <v>38</v>
      </c>
      <c r="H18">
        <v>2802.77</v>
      </c>
      <c r="I18">
        <v>100</v>
      </c>
      <c r="J18">
        <v>1014191272</v>
      </c>
      <c r="K18">
        <v>361853</v>
      </c>
      <c r="L18">
        <v>37178</v>
      </c>
      <c r="M18" t="s">
        <v>117</v>
      </c>
      <c r="N18">
        <v>925288</v>
      </c>
      <c r="O18" t="s">
        <v>118</v>
      </c>
      <c r="Q18" t="s">
        <v>119</v>
      </c>
      <c r="R18" t="s">
        <v>42</v>
      </c>
      <c r="S18" t="s">
        <v>43</v>
      </c>
      <c r="T18" t="s">
        <v>44</v>
      </c>
      <c r="U18">
        <v>4577</v>
      </c>
      <c r="X18">
        <v>1</v>
      </c>
      <c r="Y18">
        <v>747149</v>
      </c>
      <c r="Z18" s="2">
        <f t="shared" si="0"/>
        <v>736693.40315640869</v>
      </c>
      <c r="AA18" s="2">
        <f t="shared" si="1"/>
        <v>1.0141926027826416</v>
      </c>
      <c r="AB18">
        <v>15.125999999999999</v>
      </c>
      <c r="AC18">
        <v>1.1660448999999999</v>
      </c>
      <c r="AD18">
        <v>11301376</v>
      </c>
      <c r="AE18">
        <v>13177912</v>
      </c>
      <c r="AF18">
        <v>1.29935E-2</v>
      </c>
      <c r="AG18" s="2">
        <f t="shared" si="2"/>
        <v>1.2993517459495549E-2</v>
      </c>
      <c r="AH18">
        <v>150274406.69999999</v>
      </c>
      <c r="AI18">
        <v>375686016.80000001</v>
      </c>
      <c r="AJ18" t="s">
        <v>45</v>
      </c>
      <c r="AK18">
        <v>1.3063E-2</v>
      </c>
      <c r="AL18">
        <v>1</v>
      </c>
      <c r="AM18">
        <v>13248185.800000001</v>
      </c>
    </row>
    <row r="19" spans="1:39" x14ac:dyDescent="0.3">
      <c r="A19">
        <v>17</v>
      </c>
      <c r="B19" s="1">
        <v>43542</v>
      </c>
      <c r="C19" s="1">
        <v>43524</v>
      </c>
      <c r="D19" t="s">
        <v>35</v>
      </c>
      <c r="E19" t="s">
        <v>36</v>
      </c>
      <c r="F19" t="s">
        <v>37</v>
      </c>
      <c r="G19" t="s">
        <v>38</v>
      </c>
      <c r="H19">
        <v>2802.77</v>
      </c>
      <c r="I19">
        <v>100</v>
      </c>
      <c r="J19">
        <v>1014191272</v>
      </c>
      <c r="K19">
        <v>361853</v>
      </c>
      <c r="L19">
        <v>608625</v>
      </c>
      <c r="M19" t="s">
        <v>120</v>
      </c>
      <c r="N19">
        <v>6086253</v>
      </c>
      <c r="O19" t="s">
        <v>121</v>
      </c>
      <c r="Q19" t="s">
        <v>122</v>
      </c>
      <c r="R19" t="s">
        <v>49</v>
      </c>
      <c r="S19" t="s">
        <v>50</v>
      </c>
      <c r="T19" t="s">
        <v>51</v>
      </c>
      <c r="U19">
        <v>1757</v>
      </c>
      <c r="X19">
        <v>1</v>
      </c>
      <c r="Y19">
        <v>3052699</v>
      </c>
      <c r="Z19" s="2">
        <f t="shared" si="0"/>
        <v>3009981.2952204514</v>
      </c>
      <c r="AA19" s="2">
        <f t="shared" si="1"/>
        <v>1.0141920166903962</v>
      </c>
      <c r="AB19">
        <v>6.83</v>
      </c>
      <c r="AC19">
        <v>0.62619380000000002</v>
      </c>
      <c r="AD19">
        <v>20849934</v>
      </c>
      <c r="AE19">
        <v>13056100</v>
      </c>
      <c r="AF19">
        <v>1.28734E-2</v>
      </c>
      <c r="AG19" s="2">
        <f t="shared" si="2"/>
        <v>1.2873409938002307E-2</v>
      </c>
      <c r="AH19">
        <v>60459566.229999997</v>
      </c>
      <c r="AI19">
        <v>151148915.59999999</v>
      </c>
      <c r="AJ19" t="s">
        <v>45</v>
      </c>
      <c r="AK19">
        <v>1.2942E-2</v>
      </c>
      <c r="AL19">
        <v>1</v>
      </c>
      <c r="AM19">
        <v>13125731.720000001</v>
      </c>
    </row>
    <row r="20" spans="1:39" x14ac:dyDescent="0.3">
      <c r="A20">
        <v>18</v>
      </c>
      <c r="B20" s="1">
        <v>43542</v>
      </c>
      <c r="C20" s="1">
        <v>43524</v>
      </c>
      <c r="D20" t="s">
        <v>35</v>
      </c>
      <c r="E20" t="s">
        <v>36</v>
      </c>
      <c r="F20" t="s">
        <v>37</v>
      </c>
      <c r="G20" t="s">
        <v>38</v>
      </c>
      <c r="H20">
        <v>2802.77</v>
      </c>
      <c r="I20">
        <v>100</v>
      </c>
      <c r="J20">
        <v>1014191272</v>
      </c>
      <c r="K20">
        <v>361853</v>
      </c>
      <c r="L20">
        <v>615252</v>
      </c>
      <c r="M20" t="s">
        <v>123</v>
      </c>
      <c r="N20">
        <v>6152529</v>
      </c>
      <c r="O20" t="s">
        <v>124</v>
      </c>
      <c r="Q20" t="s">
        <v>125</v>
      </c>
      <c r="R20" t="s">
        <v>126</v>
      </c>
      <c r="S20" t="s">
        <v>127</v>
      </c>
      <c r="T20" t="s">
        <v>128</v>
      </c>
      <c r="U20">
        <v>7537</v>
      </c>
      <c r="X20">
        <v>1</v>
      </c>
      <c r="Y20">
        <v>3295334</v>
      </c>
      <c r="Z20" s="2">
        <f t="shared" si="0"/>
        <v>3249222.6314041661</v>
      </c>
      <c r="AA20" s="2">
        <f t="shared" si="1"/>
        <v>1.0141915078856589</v>
      </c>
      <c r="AB20">
        <v>6.47</v>
      </c>
      <c r="AC20">
        <v>0.60457689999999997</v>
      </c>
      <c r="AD20">
        <v>21320811</v>
      </c>
      <c r="AE20">
        <v>12890070</v>
      </c>
      <c r="AF20">
        <v>1.2709700000000001E-2</v>
      </c>
      <c r="AG20" s="2">
        <f t="shared" si="2"/>
        <v>1.2709703145621233E-2</v>
      </c>
      <c r="AH20">
        <v>4805873.6330000004</v>
      </c>
      <c r="AI20">
        <v>12014684.08</v>
      </c>
      <c r="AJ20" t="s">
        <v>45</v>
      </c>
      <c r="AK20">
        <v>1.2015E-2</v>
      </c>
      <c r="AL20">
        <v>1</v>
      </c>
      <c r="AM20">
        <v>12185187.73</v>
      </c>
    </row>
    <row r="21" spans="1:39" x14ac:dyDescent="0.3">
      <c r="A21">
        <v>19</v>
      </c>
      <c r="B21" s="1">
        <v>43542</v>
      </c>
      <c r="C21" s="1">
        <v>43524</v>
      </c>
      <c r="D21" t="s">
        <v>35</v>
      </c>
      <c r="E21" t="s">
        <v>36</v>
      </c>
      <c r="F21" t="s">
        <v>37</v>
      </c>
      <c r="G21" t="s">
        <v>38</v>
      </c>
      <c r="H21">
        <v>2802.77</v>
      </c>
      <c r="I21">
        <v>100</v>
      </c>
      <c r="J21">
        <v>1014191272</v>
      </c>
      <c r="K21">
        <v>361853</v>
      </c>
      <c r="L21">
        <v>643532</v>
      </c>
      <c r="M21" t="s">
        <v>129</v>
      </c>
      <c r="N21">
        <v>6435327</v>
      </c>
      <c r="O21" t="s">
        <v>130</v>
      </c>
      <c r="Q21" t="s">
        <v>131</v>
      </c>
      <c r="R21" t="s">
        <v>63</v>
      </c>
      <c r="S21" t="s">
        <v>64</v>
      </c>
      <c r="T21" t="s">
        <v>65</v>
      </c>
      <c r="U21">
        <v>7535</v>
      </c>
      <c r="X21">
        <v>1</v>
      </c>
      <c r="Y21">
        <v>2060304</v>
      </c>
      <c r="Z21" s="2">
        <f t="shared" si="0"/>
        <v>2031468.9785146418</v>
      </c>
      <c r="AA21" s="2">
        <f t="shared" si="1"/>
        <v>1.0141941726850496</v>
      </c>
      <c r="AB21">
        <v>55.15</v>
      </c>
      <c r="AC21">
        <v>0.1123608</v>
      </c>
      <c r="AD21">
        <v>113625766</v>
      </c>
      <c r="AE21">
        <v>12767082</v>
      </c>
      <c r="AF21">
        <v>1.25884E-2</v>
      </c>
      <c r="AG21" s="2">
        <f t="shared" si="2"/>
        <v>1.2588436079540626E-2</v>
      </c>
      <c r="AH21">
        <v>29137248.219999999</v>
      </c>
      <c r="AI21">
        <v>72843120.549999997</v>
      </c>
      <c r="AJ21" t="s">
        <v>45</v>
      </c>
      <c r="AK21">
        <v>1.2656000000000001E-2</v>
      </c>
      <c r="AL21">
        <v>1</v>
      </c>
      <c r="AM21">
        <v>12835145.43</v>
      </c>
    </row>
    <row r="22" spans="1:39" x14ac:dyDescent="0.3">
      <c r="A22">
        <v>20</v>
      </c>
      <c r="B22" s="1">
        <v>43542</v>
      </c>
      <c r="C22" s="1">
        <v>43524</v>
      </c>
      <c r="D22" t="s">
        <v>35</v>
      </c>
      <c r="E22" t="s">
        <v>36</v>
      </c>
      <c r="F22" t="s">
        <v>37</v>
      </c>
      <c r="G22" t="s">
        <v>38</v>
      </c>
      <c r="H22">
        <v>2802.77</v>
      </c>
      <c r="I22">
        <v>100</v>
      </c>
      <c r="J22">
        <v>1014191272</v>
      </c>
      <c r="K22">
        <v>361853</v>
      </c>
      <c r="L22">
        <v>656387</v>
      </c>
      <c r="M22" t="s">
        <v>132</v>
      </c>
      <c r="N22">
        <v>6563875</v>
      </c>
      <c r="O22" t="s">
        <v>133</v>
      </c>
      <c r="Q22" t="s">
        <v>134</v>
      </c>
      <c r="R22" t="s">
        <v>79</v>
      </c>
      <c r="S22" t="s">
        <v>80</v>
      </c>
      <c r="T22" t="s">
        <v>81</v>
      </c>
      <c r="U22">
        <v>8671</v>
      </c>
      <c r="X22">
        <v>1</v>
      </c>
      <c r="Y22">
        <v>6891565</v>
      </c>
      <c r="Z22" s="2">
        <f t="shared" si="0"/>
        <v>6795112.346626522</v>
      </c>
      <c r="AA22" s="2">
        <f t="shared" si="1"/>
        <v>1.014194416288255</v>
      </c>
      <c r="AB22">
        <v>2.83</v>
      </c>
      <c r="AC22">
        <v>0.65244360000000001</v>
      </c>
      <c r="AD22">
        <v>19503129</v>
      </c>
      <c r="AE22">
        <v>12724692</v>
      </c>
      <c r="AF22">
        <v>1.25466E-2</v>
      </c>
      <c r="AG22" s="2">
        <f t="shared" si="2"/>
        <v>1.2546639230001183E-2</v>
      </c>
      <c r="AH22">
        <v>20916527.91</v>
      </c>
      <c r="AI22">
        <v>52291319.780000001</v>
      </c>
      <c r="AJ22" t="s">
        <v>45</v>
      </c>
      <c r="AK22">
        <v>1.2614E-2</v>
      </c>
      <c r="AL22">
        <v>1</v>
      </c>
      <c r="AM22">
        <v>12792526.1</v>
      </c>
    </row>
    <row r="23" spans="1:39" x14ac:dyDescent="0.3">
      <c r="A23">
        <v>21</v>
      </c>
      <c r="B23" s="1">
        <v>43542</v>
      </c>
      <c r="C23" s="1">
        <v>43524</v>
      </c>
      <c r="D23" t="s">
        <v>35</v>
      </c>
      <c r="E23" t="s">
        <v>36</v>
      </c>
      <c r="F23" t="s">
        <v>37</v>
      </c>
      <c r="G23" t="s">
        <v>38</v>
      </c>
      <c r="H23">
        <v>2802.77</v>
      </c>
      <c r="I23">
        <v>100</v>
      </c>
      <c r="J23">
        <v>1014191272</v>
      </c>
      <c r="K23">
        <v>361853</v>
      </c>
      <c r="L23">
        <v>556582</v>
      </c>
      <c r="M23" t="s">
        <v>135</v>
      </c>
      <c r="N23">
        <v>7582556</v>
      </c>
      <c r="O23" t="s">
        <v>136</v>
      </c>
      <c r="Q23" t="s">
        <v>137</v>
      </c>
      <c r="R23" t="s">
        <v>69</v>
      </c>
      <c r="S23" t="s">
        <v>38</v>
      </c>
      <c r="T23" t="s">
        <v>70</v>
      </c>
      <c r="U23">
        <v>8672</v>
      </c>
      <c r="X23">
        <v>1</v>
      </c>
      <c r="Y23">
        <v>397655</v>
      </c>
      <c r="Z23" s="2">
        <f t="shared" si="0"/>
        <v>392090.79283887468</v>
      </c>
      <c r="AA23" s="2">
        <f t="shared" si="1"/>
        <v>1.0141911191559447</v>
      </c>
      <c r="AB23">
        <v>31.28</v>
      </c>
      <c r="AC23">
        <v>1</v>
      </c>
      <c r="AD23">
        <v>12438648</v>
      </c>
      <c r="AE23">
        <v>12438648</v>
      </c>
      <c r="AF23">
        <v>1.2264600000000001E-2</v>
      </c>
      <c r="AG23" s="2">
        <f t="shared" si="2"/>
        <v>1.2264597757256187E-2</v>
      </c>
      <c r="AH23">
        <v>20658481.5</v>
      </c>
      <c r="AI23">
        <v>51646203.75</v>
      </c>
      <c r="AJ23" t="s">
        <v>45</v>
      </c>
      <c r="AK23">
        <v>1.2330000000000001E-2</v>
      </c>
      <c r="AL23">
        <v>1</v>
      </c>
      <c r="AM23">
        <v>12504998.619999999</v>
      </c>
    </row>
    <row r="24" spans="1:39" x14ac:dyDescent="0.3">
      <c r="A24">
        <v>22</v>
      </c>
      <c r="B24" s="1">
        <v>43542</v>
      </c>
      <c r="C24" s="1">
        <v>43524</v>
      </c>
      <c r="D24" t="s">
        <v>35</v>
      </c>
      <c r="E24" t="s">
        <v>36</v>
      </c>
      <c r="F24" t="s">
        <v>37</v>
      </c>
      <c r="G24" t="s">
        <v>38</v>
      </c>
      <c r="H24">
        <v>2802.77</v>
      </c>
      <c r="I24">
        <v>100</v>
      </c>
      <c r="J24">
        <v>1014191272</v>
      </c>
      <c r="K24">
        <v>361853</v>
      </c>
      <c r="L24">
        <v>12715</v>
      </c>
      <c r="M24" t="s">
        <v>138</v>
      </c>
      <c r="N24">
        <v>263494</v>
      </c>
      <c r="O24" t="s">
        <v>139</v>
      </c>
      <c r="Q24" t="s">
        <v>140</v>
      </c>
      <c r="R24" t="s">
        <v>42</v>
      </c>
      <c r="S24" t="s">
        <v>43</v>
      </c>
      <c r="T24" t="s">
        <v>44</v>
      </c>
      <c r="U24">
        <v>2717</v>
      </c>
      <c r="X24">
        <v>1</v>
      </c>
      <c r="Y24">
        <v>2129195</v>
      </c>
      <c r="Z24" s="2">
        <f t="shared" si="0"/>
        <v>2099400.3445106018</v>
      </c>
      <c r="AA24" s="2">
        <f t="shared" si="1"/>
        <v>1.0141919837096833</v>
      </c>
      <c r="AB24">
        <v>4.8630000000000004</v>
      </c>
      <c r="AC24">
        <v>1.1660448999999999</v>
      </c>
      <c r="AD24">
        <v>10354275</v>
      </c>
      <c r="AE24">
        <v>12073550</v>
      </c>
      <c r="AF24">
        <v>1.19046E-2</v>
      </c>
      <c r="AG24" s="2">
        <f t="shared" si="2"/>
        <v>1.1904608463244594E-2</v>
      </c>
      <c r="AH24">
        <v>43744742.170000002</v>
      </c>
      <c r="AI24">
        <v>109361855.40000001</v>
      </c>
      <c r="AJ24" t="s">
        <v>45</v>
      </c>
      <c r="AK24">
        <v>1.1967999999999999E-2</v>
      </c>
      <c r="AL24">
        <v>1</v>
      </c>
      <c r="AM24">
        <v>12137942.25</v>
      </c>
    </row>
    <row r="25" spans="1:39" x14ac:dyDescent="0.3">
      <c r="A25">
        <v>23</v>
      </c>
      <c r="B25" s="1">
        <v>43542</v>
      </c>
      <c r="C25" s="1">
        <v>43524</v>
      </c>
      <c r="D25" t="s">
        <v>35</v>
      </c>
      <c r="E25" t="s">
        <v>36</v>
      </c>
      <c r="F25" t="s">
        <v>37</v>
      </c>
      <c r="G25" t="s">
        <v>38</v>
      </c>
      <c r="H25">
        <v>2802.77</v>
      </c>
      <c r="I25">
        <v>100</v>
      </c>
      <c r="J25">
        <v>1014191272</v>
      </c>
      <c r="K25">
        <v>361853</v>
      </c>
      <c r="L25" t="s">
        <v>141</v>
      </c>
      <c r="M25" t="s">
        <v>142</v>
      </c>
      <c r="N25" t="s">
        <v>143</v>
      </c>
      <c r="O25" t="s">
        <v>144</v>
      </c>
      <c r="Q25" t="s">
        <v>145</v>
      </c>
      <c r="R25" t="s">
        <v>146</v>
      </c>
      <c r="S25" t="s">
        <v>38</v>
      </c>
      <c r="T25" t="s">
        <v>147</v>
      </c>
      <c r="U25">
        <v>6535</v>
      </c>
      <c r="X25">
        <v>1</v>
      </c>
      <c r="Y25">
        <v>488390</v>
      </c>
      <c r="Z25" s="2">
        <f t="shared" si="0"/>
        <v>481554.74155474157</v>
      </c>
      <c r="AA25" s="2">
        <f t="shared" si="1"/>
        <v>1.0141941462837438</v>
      </c>
      <c r="AB25">
        <v>24.57</v>
      </c>
      <c r="AC25">
        <v>1</v>
      </c>
      <c r="AD25">
        <v>11999742</v>
      </c>
      <c r="AE25">
        <v>11999742</v>
      </c>
      <c r="AF25">
        <v>1.18318E-2</v>
      </c>
      <c r="AG25" s="2">
        <f t="shared" si="2"/>
        <v>1.1831833236285236E-2</v>
      </c>
      <c r="AH25">
        <v>15196666.550000001</v>
      </c>
      <c r="AI25">
        <v>37991666.380000003</v>
      </c>
      <c r="AJ25" t="s">
        <v>45</v>
      </c>
      <c r="AK25">
        <v>1.1894999999999999E-2</v>
      </c>
      <c r="AL25">
        <v>1</v>
      </c>
      <c r="AM25">
        <v>12063715.300000001</v>
      </c>
    </row>
    <row r="26" spans="1:39" x14ac:dyDescent="0.3">
      <c r="A26">
        <v>24</v>
      </c>
      <c r="B26" s="1">
        <v>43542</v>
      </c>
      <c r="C26" s="1">
        <v>43524</v>
      </c>
      <c r="D26" t="s">
        <v>35</v>
      </c>
      <c r="E26" t="s">
        <v>36</v>
      </c>
      <c r="F26" t="s">
        <v>37</v>
      </c>
      <c r="G26" t="s">
        <v>38</v>
      </c>
      <c r="H26">
        <v>2802.77</v>
      </c>
      <c r="I26">
        <v>100</v>
      </c>
      <c r="J26">
        <v>1014191272</v>
      </c>
      <c r="K26">
        <v>361853</v>
      </c>
      <c r="L26">
        <v>64623</v>
      </c>
      <c r="M26" t="s">
        <v>148</v>
      </c>
      <c r="N26" t="s">
        <v>149</v>
      </c>
      <c r="O26" t="s">
        <v>150</v>
      </c>
      <c r="Q26" t="s">
        <v>151</v>
      </c>
      <c r="R26" t="s">
        <v>42</v>
      </c>
      <c r="S26" t="s">
        <v>43</v>
      </c>
      <c r="T26" t="s">
        <v>44</v>
      </c>
      <c r="U26">
        <v>7577</v>
      </c>
      <c r="X26">
        <v>1</v>
      </c>
      <c r="Y26">
        <v>1171964</v>
      </c>
      <c r="Z26" s="2">
        <f t="shared" si="0"/>
        <v>1155560.6500023259</v>
      </c>
      <c r="AA26" s="2">
        <f t="shared" si="1"/>
        <v>1.014195144147251</v>
      </c>
      <c r="AB26">
        <v>8.6959999999999997</v>
      </c>
      <c r="AC26">
        <v>1.1660448999999999</v>
      </c>
      <c r="AD26">
        <v>10191399</v>
      </c>
      <c r="AE26">
        <v>11883629</v>
      </c>
      <c r="AF26">
        <v>1.17173E-2</v>
      </c>
      <c r="AG26" s="2">
        <f t="shared" si="2"/>
        <v>1.171734497040712E-2</v>
      </c>
      <c r="AH26">
        <v>18358067.550000001</v>
      </c>
      <c r="AI26">
        <v>45895168.880000003</v>
      </c>
      <c r="AJ26" t="s">
        <v>45</v>
      </c>
      <c r="AK26">
        <v>1.1780000000000001E-2</v>
      </c>
      <c r="AL26">
        <v>1</v>
      </c>
      <c r="AM26">
        <v>11946970.98</v>
      </c>
    </row>
    <row r="27" spans="1:39" x14ac:dyDescent="0.3">
      <c r="A27">
        <v>25</v>
      </c>
      <c r="B27" s="1">
        <v>43542</v>
      </c>
      <c r="C27" s="1">
        <v>43524</v>
      </c>
      <c r="D27" t="s">
        <v>35</v>
      </c>
      <c r="E27" t="s">
        <v>36</v>
      </c>
      <c r="F27" t="s">
        <v>37</v>
      </c>
      <c r="G27" t="s">
        <v>38</v>
      </c>
      <c r="H27">
        <v>2802.77</v>
      </c>
      <c r="I27">
        <v>100</v>
      </c>
      <c r="J27">
        <v>1014191272</v>
      </c>
      <c r="K27">
        <v>361853</v>
      </c>
      <c r="L27">
        <v>626551</v>
      </c>
      <c r="M27" t="s">
        <v>152</v>
      </c>
      <c r="N27">
        <v>6175203</v>
      </c>
      <c r="O27" t="s">
        <v>153</v>
      </c>
      <c r="Q27" t="s">
        <v>154</v>
      </c>
      <c r="R27" t="s">
        <v>79</v>
      </c>
      <c r="S27" t="s">
        <v>80</v>
      </c>
      <c r="T27" t="s">
        <v>81</v>
      </c>
      <c r="U27">
        <v>8355</v>
      </c>
      <c r="X27">
        <v>1</v>
      </c>
      <c r="Y27">
        <v>718175</v>
      </c>
      <c r="Z27" s="2">
        <f t="shared" si="0"/>
        <v>708126.61552420934</v>
      </c>
      <c r="AA27" s="2">
        <f t="shared" si="1"/>
        <v>1.0141900957477104</v>
      </c>
      <c r="AB27">
        <v>25.24</v>
      </c>
      <c r="AC27">
        <v>0.65244360000000001</v>
      </c>
      <c r="AD27">
        <v>18126737</v>
      </c>
      <c r="AE27">
        <v>11826674</v>
      </c>
      <c r="AF27">
        <v>1.16612E-2</v>
      </c>
      <c r="AG27" s="2">
        <f t="shared" si="2"/>
        <v>1.1661186924511416E-2</v>
      </c>
      <c r="AH27">
        <v>60398565.899999999</v>
      </c>
      <c r="AI27">
        <v>150996414.80000001</v>
      </c>
      <c r="AJ27" t="s">
        <v>45</v>
      </c>
      <c r="AK27">
        <v>1.1723000000000001E-2</v>
      </c>
      <c r="AL27">
        <v>1</v>
      </c>
      <c r="AM27">
        <v>11889771.359999999</v>
      </c>
    </row>
    <row r="28" spans="1:39" x14ac:dyDescent="0.3">
      <c r="A28">
        <v>26</v>
      </c>
      <c r="B28" s="1">
        <v>43542</v>
      </c>
      <c r="C28" s="1">
        <v>43524</v>
      </c>
      <c r="D28" t="s">
        <v>35</v>
      </c>
      <c r="E28" t="s">
        <v>36</v>
      </c>
      <c r="F28" t="s">
        <v>37</v>
      </c>
      <c r="G28" t="s">
        <v>38</v>
      </c>
      <c r="H28">
        <v>2802.77</v>
      </c>
      <c r="I28">
        <v>100</v>
      </c>
      <c r="J28">
        <v>1014191272</v>
      </c>
      <c r="K28">
        <v>361853</v>
      </c>
      <c r="L28" t="s">
        <v>155</v>
      </c>
      <c r="M28" t="s">
        <v>156</v>
      </c>
      <c r="N28">
        <v>2615468</v>
      </c>
      <c r="O28" t="s">
        <v>157</v>
      </c>
      <c r="Q28" t="s">
        <v>158</v>
      </c>
      <c r="R28" t="s">
        <v>159</v>
      </c>
      <c r="S28" t="s">
        <v>160</v>
      </c>
      <c r="T28" t="s">
        <v>161</v>
      </c>
      <c r="U28">
        <v>3353</v>
      </c>
      <c r="X28">
        <v>1</v>
      </c>
      <c r="Y28">
        <v>1563644</v>
      </c>
      <c r="Z28" s="2">
        <f t="shared" si="0"/>
        <v>1541767.6475670775</v>
      </c>
      <c r="AA28" s="2">
        <f t="shared" si="1"/>
        <v>1.0141891370385436</v>
      </c>
      <c r="AB28">
        <v>8.57</v>
      </c>
      <c r="AC28">
        <v>0.8820287</v>
      </c>
      <c r="AD28">
        <v>13400429</v>
      </c>
      <c r="AE28">
        <v>11819563</v>
      </c>
      <c r="AF28">
        <v>1.16542E-2</v>
      </c>
      <c r="AG28" s="2">
        <f t="shared" si="2"/>
        <v>1.1654175426585608E-2</v>
      </c>
      <c r="AH28">
        <v>318031305.10000002</v>
      </c>
      <c r="AI28">
        <v>795078262.79999995</v>
      </c>
      <c r="AJ28" t="s">
        <v>45</v>
      </c>
      <c r="AK28">
        <v>1.1716000000000001E-2</v>
      </c>
      <c r="AL28">
        <v>1</v>
      </c>
      <c r="AM28">
        <v>11882634.16</v>
      </c>
    </row>
    <row r="29" spans="1:39" x14ac:dyDescent="0.3">
      <c r="A29">
        <v>27</v>
      </c>
      <c r="B29" s="1">
        <v>43542</v>
      </c>
      <c r="C29" s="1">
        <v>43524</v>
      </c>
      <c r="D29" t="s">
        <v>35</v>
      </c>
      <c r="E29" t="s">
        <v>36</v>
      </c>
      <c r="F29" t="s">
        <v>37</v>
      </c>
      <c r="G29" t="s">
        <v>38</v>
      </c>
      <c r="H29">
        <v>2802.77</v>
      </c>
      <c r="I29">
        <v>100</v>
      </c>
      <c r="J29">
        <v>1014191272</v>
      </c>
      <c r="K29">
        <v>361853</v>
      </c>
      <c r="L29" t="s">
        <v>162</v>
      </c>
      <c r="M29" t="s">
        <v>163</v>
      </c>
      <c r="N29">
        <v>2831811</v>
      </c>
      <c r="O29" t="s">
        <v>164</v>
      </c>
      <c r="Q29" t="s">
        <v>165</v>
      </c>
      <c r="R29" t="s">
        <v>159</v>
      </c>
      <c r="S29" t="s">
        <v>160</v>
      </c>
      <c r="T29" t="s">
        <v>161</v>
      </c>
      <c r="U29">
        <v>6535</v>
      </c>
      <c r="X29">
        <v>1</v>
      </c>
      <c r="Y29">
        <v>424744</v>
      </c>
      <c r="Z29" s="2">
        <f t="shared" si="0"/>
        <v>418799.13560959767</v>
      </c>
      <c r="AA29" s="2">
        <f t="shared" si="1"/>
        <v>1.0141950254547423</v>
      </c>
      <c r="AB29">
        <v>30.8</v>
      </c>
      <c r="AC29">
        <v>0.8820287</v>
      </c>
      <c r="AD29">
        <v>13082115</v>
      </c>
      <c r="AE29">
        <v>11538801</v>
      </c>
      <c r="AF29">
        <v>1.13773E-2</v>
      </c>
      <c r="AG29" s="2">
        <f t="shared" si="2"/>
        <v>1.1377342044410731E-2</v>
      </c>
      <c r="AH29">
        <v>974298593.60000002</v>
      </c>
      <c r="AI29">
        <v>2435746484</v>
      </c>
      <c r="AJ29" t="s">
        <v>45</v>
      </c>
      <c r="AK29">
        <v>1.1438E-2</v>
      </c>
      <c r="AL29">
        <v>1</v>
      </c>
      <c r="AM29">
        <v>11600306.640000001</v>
      </c>
    </row>
    <row r="30" spans="1:39" x14ac:dyDescent="0.3">
      <c r="A30">
        <v>28</v>
      </c>
      <c r="B30" s="1">
        <v>43542</v>
      </c>
      <c r="C30" s="1">
        <v>43524</v>
      </c>
      <c r="D30" t="s">
        <v>35</v>
      </c>
      <c r="E30" t="s">
        <v>36</v>
      </c>
      <c r="F30" t="s">
        <v>37</v>
      </c>
      <c r="G30" t="s">
        <v>38</v>
      </c>
      <c r="H30">
        <v>2802.77</v>
      </c>
      <c r="I30">
        <v>100</v>
      </c>
      <c r="J30">
        <v>1014191272</v>
      </c>
      <c r="K30">
        <v>361853</v>
      </c>
      <c r="L30">
        <v>481334</v>
      </c>
      <c r="M30" t="s">
        <v>166</v>
      </c>
      <c r="N30">
        <v>4813345</v>
      </c>
      <c r="O30" t="s">
        <v>167</v>
      </c>
      <c r="Q30" t="s">
        <v>168</v>
      </c>
      <c r="R30" t="s">
        <v>169</v>
      </c>
      <c r="S30" t="s">
        <v>170</v>
      </c>
      <c r="T30" t="s">
        <v>171</v>
      </c>
      <c r="U30">
        <v>8355</v>
      </c>
      <c r="X30">
        <v>1</v>
      </c>
      <c r="Y30">
        <v>1253773</v>
      </c>
      <c r="Z30" s="2">
        <f t="shared" si="0"/>
        <v>1236234.1056045741</v>
      </c>
      <c r="AA30" s="2">
        <f t="shared" si="1"/>
        <v>1.0141873568411612</v>
      </c>
      <c r="AB30">
        <v>96.18</v>
      </c>
      <c r="AC30">
        <v>9.5515600000000006E-2</v>
      </c>
      <c r="AD30">
        <v>120587887</v>
      </c>
      <c r="AE30">
        <v>11518024</v>
      </c>
      <c r="AF30">
        <v>1.13569E-2</v>
      </c>
      <c r="AG30" s="2">
        <f t="shared" si="2"/>
        <v>1.1356855770693321E-2</v>
      </c>
      <c r="AH30">
        <v>40962262.119999997</v>
      </c>
      <c r="AI30">
        <v>102405655.3</v>
      </c>
      <c r="AJ30" t="s">
        <v>45</v>
      </c>
      <c r="AK30">
        <v>1.1417E-2</v>
      </c>
      <c r="AL30">
        <v>1</v>
      </c>
      <c r="AM30">
        <v>11579506.779999999</v>
      </c>
    </row>
    <row r="31" spans="1:39" x14ac:dyDescent="0.3">
      <c r="A31">
        <v>29</v>
      </c>
      <c r="B31" s="1">
        <v>43542</v>
      </c>
      <c r="C31" s="1">
        <v>43524</v>
      </c>
      <c r="D31" t="s">
        <v>35</v>
      </c>
      <c r="E31" t="s">
        <v>36</v>
      </c>
      <c r="F31" t="s">
        <v>37</v>
      </c>
      <c r="G31" t="s">
        <v>38</v>
      </c>
      <c r="H31">
        <v>2802.77</v>
      </c>
      <c r="I31">
        <v>100</v>
      </c>
      <c r="J31">
        <v>1014191272</v>
      </c>
      <c r="K31">
        <v>361853</v>
      </c>
      <c r="L31">
        <v>658508</v>
      </c>
      <c r="M31" t="s">
        <v>172</v>
      </c>
      <c r="N31">
        <v>6585084</v>
      </c>
      <c r="O31" t="s">
        <v>173</v>
      </c>
      <c r="Q31" t="s">
        <v>174</v>
      </c>
      <c r="R31" t="s">
        <v>49</v>
      </c>
      <c r="S31" t="s">
        <v>50</v>
      </c>
      <c r="T31" t="s">
        <v>51</v>
      </c>
      <c r="U31">
        <v>8775</v>
      </c>
      <c r="X31">
        <v>1</v>
      </c>
      <c r="Y31">
        <v>1381833</v>
      </c>
      <c r="Z31" s="2">
        <f t="shared" si="0"/>
        <v>1362494.446217485</v>
      </c>
      <c r="AA31" s="2">
        <f t="shared" si="1"/>
        <v>1.0141934918239133</v>
      </c>
      <c r="AB31">
        <v>13.31</v>
      </c>
      <c r="AC31">
        <v>0.62619380000000002</v>
      </c>
      <c r="AD31">
        <v>18392197</v>
      </c>
      <c r="AE31">
        <v>11517080</v>
      </c>
      <c r="AF31">
        <v>1.13559E-2</v>
      </c>
      <c r="AG31" s="2">
        <f t="shared" si="2"/>
        <v>1.1355924979800062E-2</v>
      </c>
      <c r="AH31">
        <v>28120671.73</v>
      </c>
      <c r="AI31">
        <v>70301679.329999998</v>
      </c>
      <c r="AJ31" t="s">
        <v>45</v>
      </c>
      <c r="AK31">
        <v>1.1416000000000001E-2</v>
      </c>
      <c r="AL31">
        <v>1</v>
      </c>
      <c r="AM31">
        <v>11578487.17</v>
      </c>
    </row>
    <row r="32" spans="1:39" x14ac:dyDescent="0.3">
      <c r="A32">
        <v>30</v>
      </c>
      <c r="B32" s="1">
        <v>43542</v>
      </c>
      <c r="C32" s="1">
        <v>43524</v>
      </c>
      <c r="D32" t="s">
        <v>35</v>
      </c>
      <c r="E32" t="s">
        <v>36</v>
      </c>
      <c r="F32" t="s">
        <v>37</v>
      </c>
      <c r="G32" t="s">
        <v>38</v>
      </c>
      <c r="H32">
        <v>2802.77</v>
      </c>
      <c r="I32">
        <v>100</v>
      </c>
      <c r="J32">
        <v>1014191272</v>
      </c>
      <c r="K32">
        <v>361853</v>
      </c>
      <c r="L32" t="s">
        <v>175</v>
      </c>
      <c r="M32" t="s">
        <v>176</v>
      </c>
      <c r="N32" t="s">
        <v>177</v>
      </c>
      <c r="O32" t="s">
        <v>178</v>
      </c>
      <c r="Q32" t="s">
        <v>179</v>
      </c>
      <c r="R32" t="s">
        <v>159</v>
      </c>
      <c r="S32" t="s">
        <v>160</v>
      </c>
      <c r="T32" t="s">
        <v>161</v>
      </c>
      <c r="U32">
        <v>8771</v>
      </c>
      <c r="X32">
        <v>1</v>
      </c>
      <c r="Y32">
        <v>644370</v>
      </c>
      <c r="Z32" s="2">
        <f t="shared" si="0"/>
        <v>635353.6995207282</v>
      </c>
      <c r="AA32" s="2">
        <f t="shared" si="1"/>
        <v>1.0141909939079179</v>
      </c>
      <c r="AB32">
        <v>20.239999999999998</v>
      </c>
      <c r="AC32">
        <v>0.8820287</v>
      </c>
      <c r="AD32">
        <v>13042049</v>
      </c>
      <c r="AE32">
        <v>11503461</v>
      </c>
      <c r="AF32">
        <v>1.13425E-2</v>
      </c>
      <c r="AG32" s="2">
        <f t="shared" si="2"/>
        <v>1.1342496546351662E-2</v>
      </c>
      <c r="AH32">
        <v>75771325.109999999</v>
      </c>
      <c r="AI32">
        <v>189428312.80000001</v>
      </c>
      <c r="AJ32" t="s">
        <v>45</v>
      </c>
      <c r="AK32">
        <v>1.1403E-2</v>
      </c>
      <c r="AL32">
        <v>1</v>
      </c>
      <c r="AM32">
        <v>11564824.52</v>
      </c>
    </row>
    <row r="33" spans="1:39" x14ac:dyDescent="0.3">
      <c r="A33">
        <v>31</v>
      </c>
      <c r="B33" s="1">
        <v>43542</v>
      </c>
      <c r="C33" s="1">
        <v>43524</v>
      </c>
      <c r="D33" t="s">
        <v>35</v>
      </c>
      <c r="E33" t="s">
        <v>36</v>
      </c>
      <c r="F33" t="s">
        <v>37</v>
      </c>
      <c r="G33" t="s">
        <v>38</v>
      </c>
      <c r="H33">
        <v>2802.77</v>
      </c>
      <c r="I33">
        <v>100</v>
      </c>
      <c r="J33">
        <v>1014191272</v>
      </c>
      <c r="K33">
        <v>361853</v>
      </c>
      <c r="L33">
        <v>594176</v>
      </c>
      <c r="M33" t="s">
        <v>180</v>
      </c>
      <c r="N33" t="s">
        <v>181</v>
      </c>
      <c r="O33" t="s">
        <v>182</v>
      </c>
      <c r="Q33" t="s">
        <v>183</v>
      </c>
      <c r="R33" t="s">
        <v>89</v>
      </c>
      <c r="S33" t="s">
        <v>90</v>
      </c>
      <c r="T33" t="s">
        <v>91</v>
      </c>
      <c r="U33">
        <v>8633</v>
      </c>
      <c r="X33">
        <v>1</v>
      </c>
      <c r="Y33">
        <v>149215</v>
      </c>
      <c r="Z33" s="2">
        <f t="shared" si="0"/>
        <v>147127.44249556717</v>
      </c>
      <c r="AA33" s="2">
        <f t="shared" si="1"/>
        <v>1.0141887704225929</v>
      </c>
      <c r="AB33">
        <v>86.5</v>
      </c>
      <c r="AC33">
        <v>0.88171759999999999</v>
      </c>
      <c r="AD33">
        <v>12907098</v>
      </c>
      <c r="AE33">
        <v>11380415</v>
      </c>
      <c r="AF33">
        <v>1.1221200000000001E-2</v>
      </c>
      <c r="AG33" s="2">
        <f t="shared" si="2"/>
        <v>1.1221172291847529E-2</v>
      </c>
      <c r="AH33">
        <v>11251173.82</v>
      </c>
      <c r="AI33">
        <v>28127934.550000001</v>
      </c>
      <c r="AJ33" t="s">
        <v>45</v>
      </c>
      <c r="AK33">
        <v>1.1280999999999999E-2</v>
      </c>
      <c r="AL33">
        <v>1</v>
      </c>
      <c r="AM33">
        <v>11441146.92</v>
      </c>
    </row>
    <row r="34" spans="1:39" x14ac:dyDescent="0.3">
      <c r="A34">
        <v>32</v>
      </c>
      <c r="B34" s="1">
        <v>43542</v>
      </c>
      <c r="C34" s="1">
        <v>43524</v>
      </c>
      <c r="D34" t="s">
        <v>35</v>
      </c>
      <c r="E34" t="s">
        <v>36</v>
      </c>
      <c r="F34" t="s">
        <v>37</v>
      </c>
      <c r="G34" t="s">
        <v>38</v>
      </c>
      <c r="H34">
        <v>2802.77</v>
      </c>
      <c r="I34">
        <v>100</v>
      </c>
      <c r="J34">
        <v>1014191272</v>
      </c>
      <c r="K34">
        <v>361853</v>
      </c>
      <c r="L34">
        <v>524918</v>
      </c>
      <c r="M34" t="s">
        <v>184</v>
      </c>
      <c r="N34">
        <v>4103596</v>
      </c>
      <c r="O34" t="s">
        <v>185</v>
      </c>
      <c r="Q34" t="s">
        <v>186</v>
      </c>
      <c r="R34" t="s">
        <v>187</v>
      </c>
      <c r="S34" t="s">
        <v>38</v>
      </c>
      <c r="T34" t="s">
        <v>188</v>
      </c>
      <c r="U34">
        <v>7537</v>
      </c>
      <c r="X34">
        <v>1</v>
      </c>
      <c r="Y34">
        <v>3362657</v>
      </c>
      <c r="Z34" s="2">
        <f t="shared" si="0"/>
        <v>3315601.7830609209</v>
      </c>
      <c r="AA34" s="2">
        <f t="shared" si="1"/>
        <v>1.0141920592453169</v>
      </c>
      <c r="AB34">
        <v>3.3650000000000002</v>
      </c>
      <c r="AC34">
        <v>1</v>
      </c>
      <c r="AD34">
        <v>11315341</v>
      </c>
      <c r="AE34">
        <v>11315341</v>
      </c>
      <c r="AF34">
        <v>1.1157E-2</v>
      </c>
      <c r="AG34" s="2">
        <f t="shared" si="2"/>
        <v>1.1157008852665417E-2</v>
      </c>
      <c r="AH34">
        <v>17104222.07</v>
      </c>
      <c r="AI34">
        <v>42760555.18</v>
      </c>
      <c r="AJ34" t="s">
        <v>45</v>
      </c>
      <c r="AK34">
        <v>1.1217E-2</v>
      </c>
      <c r="AL34">
        <v>1</v>
      </c>
      <c r="AM34">
        <v>11375688.529999999</v>
      </c>
    </row>
    <row r="35" spans="1:39" x14ac:dyDescent="0.3">
      <c r="A35">
        <v>33</v>
      </c>
      <c r="B35" s="1">
        <v>43542</v>
      </c>
      <c r="C35" s="1">
        <v>43524</v>
      </c>
      <c r="D35" t="s">
        <v>35</v>
      </c>
      <c r="E35" t="s">
        <v>36</v>
      </c>
      <c r="F35" t="s">
        <v>37</v>
      </c>
      <c r="G35" t="s">
        <v>38</v>
      </c>
      <c r="H35">
        <v>2802.77</v>
      </c>
      <c r="I35">
        <v>100</v>
      </c>
      <c r="J35">
        <v>1014191272</v>
      </c>
      <c r="K35">
        <v>361853</v>
      </c>
      <c r="L35">
        <v>643557</v>
      </c>
      <c r="M35" t="s">
        <v>189</v>
      </c>
      <c r="N35">
        <v>6435576</v>
      </c>
      <c r="O35" t="s">
        <v>190</v>
      </c>
      <c r="Q35" t="s">
        <v>191</v>
      </c>
      <c r="R35" t="s">
        <v>63</v>
      </c>
      <c r="S35" t="s">
        <v>64</v>
      </c>
      <c r="T35" t="s">
        <v>65</v>
      </c>
      <c r="U35">
        <v>8633</v>
      </c>
      <c r="X35">
        <v>1</v>
      </c>
      <c r="Y35">
        <v>4260487</v>
      </c>
      <c r="Z35" s="2">
        <f t="shared" si="0"/>
        <v>4200866.9033813113</v>
      </c>
      <c r="AA35" s="2">
        <f t="shared" si="1"/>
        <v>1.0141923317234116</v>
      </c>
      <c r="AB35">
        <v>23.5</v>
      </c>
      <c r="AC35">
        <v>0.1123608</v>
      </c>
      <c r="AD35">
        <v>100121445</v>
      </c>
      <c r="AE35">
        <v>11249726</v>
      </c>
      <c r="AF35">
        <v>1.1092299999999999E-2</v>
      </c>
      <c r="AG35" s="2">
        <f t="shared" si="2"/>
        <v>1.1092311983532827E-2</v>
      </c>
      <c r="AH35">
        <v>6795082.1140000001</v>
      </c>
      <c r="AI35">
        <v>16987705.289999999</v>
      </c>
      <c r="AJ35" t="s">
        <v>45</v>
      </c>
      <c r="AK35">
        <v>1.1150999999999999E-2</v>
      </c>
      <c r="AL35">
        <v>1</v>
      </c>
      <c r="AM35">
        <v>11309720.35</v>
      </c>
    </row>
    <row r="36" spans="1:39" x14ac:dyDescent="0.3">
      <c r="A36">
        <v>34</v>
      </c>
      <c r="B36" s="1">
        <v>43542</v>
      </c>
      <c r="C36" s="1">
        <v>43524</v>
      </c>
      <c r="D36" t="s">
        <v>35</v>
      </c>
      <c r="E36" t="s">
        <v>36</v>
      </c>
      <c r="F36" t="s">
        <v>37</v>
      </c>
      <c r="G36" t="s">
        <v>38</v>
      </c>
      <c r="H36">
        <v>2802.77</v>
      </c>
      <c r="I36">
        <v>100</v>
      </c>
      <c r="J36">
        <v>1014191272</v>
      </c>
      <c r="K36">
        <v>361853</v>
      </c>
      <c r="L36">
        <v>461785</v>
      </c>
      <c r="M36" t="s">
        <v>192</v>
      </c>
      <c r="N36">
        <v>4617859</v>
      </c>
      <c r="O36" t="s">
        <v>193</v>
      </c>
      <c r="Q36" t="s">
        <v>194</v>
      </c>
      <c r="R36" t="s">
        <v>112</v>
      </c>
      <c r="S36" t="s">
        <v>38</v>
      </c>
      <c r="T36" t="s">
        <v>113</v>
      </c>
      <c r="U36">
        <v>2771</v>
      </c>
      <c r="X36">
        <v>1</v>
      </c>
      <c r="Y36">
        <v>378109</v>
      </c>
      <c r="Z36" s="2">
        <f t="shared" si="0"/>
        <v>372817.04430165706</v>
      </c>
      <c r="AA36" s="2">
        <f t="shared" si="1"/>
        <v>1.0141945111663433</v>
      </c>
      <c r="AB36">
        <v>29.57</v>
      </c>
      <c r="AC36">
        <v>1</v>
      </c>
      <c r="AD36">
        <v>11180683</v>
      </c>
      <c r="AE36">
        <v>11180683</v>
      </c>
      <c r="AF36">
        <v>1.10242E-2</v>
      </c>
      <c r="AG36" s="2">
        <f t="shared" si="2"/>
        <v>1.102423508136836E-2</v>
      </c>
      <c r="AH36">
        <v>92531000.260000005</v>
      </c>
      <c r="AI36">
        <v>231327500.69999999</v>
      </c>
      <c r="AJ36" t="s">
        <v>45</v>
      </c>
      <c r="AK36">
        <v>1.1083000000000001E-2</v>
      </c>
      <c r="AL36">
        <v>1</v>
      </c>
      <c r="AM36">
        <v>11240285.52</v>
      </c>
    </row>
    <row r="37" spans="1:39" x14ac:dyDescent="0.3">
      <c r="A37">
        <v>35</v>
      </c>
      <c r="B37" s="1">
        <v>43542</v>
      </c>
      <c r="C37" s="1">
        <v>43524</v>
      </c>
      <c r="D37" t="s">
        <v>35</v>
      </c>
      <c r="E37" t="s">
        <v>36</v>
      </c>
      <c r="F37" t="s">
        <v>37</v>
      </c>
      <c r="G37" t="s">
        <v>38</v>
      </c>
      <c r="H37">
        <v>2802.77</v>
      </c>
      <c r="I37">
        <v>100</v>
      </c>
      <c r="J37">
        <v>1014191272</v>
      </c>
      <c r="K37">
        <v>361853</v>
      </c>
      <c r="L37">
        <v>407228</v>
      </c>
      <c r="M37" t="s">
        <v>195</v>
      </c>
      <c r="N37">
        <v>5705946</v>
      </c>
      <c r="O37" t="s">
        <v>196</v>
      </c>
      <c r="Q37" t="s">
        <v>197</v>
      </c>
      <c r="R37" t="s">
        <v>198</v>
      </c>
      <c r="S37" t="s">
        <v>38</v>
      </c>
      <c r="T37" t="s">
        <v>199</v>
      </c>
      <c r="U37">
        <v>8355</v>
      </c>
      <c r="X37">
        <v>1</v>
      </c>
      <c r="Y37">
        <v>2512692</v>
      </c>
      <c r="Z37" s="2">
        <f t="shared" si="0"/>
        <v>2477543.1861804225</v>
      </c>
      <c r="AA37" s="2">
        <f t="shared" si="1"/>
        <v>1.0141869631236442</v>
      </c>
      <c r="AB37">
        <v>4.4284999999999997</v>
      </c>
      <c r="AC37">
        <v>1</v>
      </c>
      <c r="AD37">
        <v>11127457</v>
      </c>
      <c r="AE37">
        <v>11127457</v>
      </c>
      <c r="AF37">
        <v>1.09718E-2</v>
      </c>
      <c r="AG37" s="2">
        <f t="shared" si="2"/>
        <v>1.0971753856702486E-2</v>
      </c>
      <c r="AH37">
        <v>154107363.90000001</v>
      </c>
      <c r="AI37">
        <v>385268409.80000001</v>
      </c>
      <c r="AJ37" t="s">
        <v>45</v>
      </c>
      <c r="AK37">
        <v>1.103E-2</v>
      </c>
      <c r="AL37">
        <v>1</v>
      </c>
      <c r="AM37">
        <v>11186858.42</v>
      </c>
    </row>
    <row r="38" spans="1:39" x14ac:dyDescent="0.3">
      <c r="A38">
        <v>36</v>
      </c>
      <c r="B38" s="1">
        <v>43542</v>
      </c>
      <c r="C38" s="1">
        <v>43524</v>
      </c>
      <c r="D38" t="s">
        <v>35</v>
      </c>
      <c r="E38" t="s">
        <v>36</v>
      </c>
      <c r="F38" t="s">
        <v>37</v>
      </c>
      <c r="G38" t="s">
        <v>38</v>
      </c>
      <c r="H38">
        <v>2802.77</v>
      </c>
      <c r="I38">
        <v>100</v>
      </c>
      <c r="J38">
        <v>1014191272</v>
      </c>
      <c r="K38">
        <v>361853</v>
      </c>
      <c r="L38" t="s">
        <v>200</v>
      </c>
      <c r="M38" t="s">
        <v>201</v>
      </c>
      <c r="N38">
        <v>2692632</v>
      </c>
      <c r="O38" t="s">
        <v>202</v>
      </c>
      <c r="Q38" t="s">
        <v>203</v>
      </c>
      <c r="R38" t="s">
        <v>159</v>
      </c>
      <c r="S38" t="s">
        <v>160</v>
      </c>
      <c r="T38" t="s">
        <v>161</v>
      </c>
      <c r="U38">
        <v>3785</v>
      </c>
      <c r="X38">
        <v>1</v>
      </c>
      <c r="Y38">
        <v>216240</v>
      </c>
      <c r="Z38" s="2">
        <f t="shared" si="0"/>
        <v>213214.24350980055</v>
      </c>
      <c r="AA38" s="2">
        <f t="shared" si="1"/>
        <v>1.0141911555269072</v>
      </c>
      <c r="AB38">
        <v>57.3</v>
      </c>
      <c r="AC38">
        <v>0.8820287</v>
      </c>
      <c r="AD38">
        <v>12390552</v>
      </c>
      <c r="AE38">
        <v>10928822</v>
      </c>
      <c r="AF38">
        <v>1.07759E-2</v>
      </c>
      <c r="AG38" s="2">
        <f t="shared" si="2"/>
        <v>1.0775898296233809E-2</v>
      </c>
      <c r="AH38">
        <v>532915706.69999999</v>
      </c>
      <c r="AI38">
        <v>1332289267</v>
      </c>
      <c r="AJ38" t="s">
        <v>45</v>
      </c>
      <c r="AK38">
        <v>1.0833000000000001E-2</v>
      </c>
      <c r="AL38">
        <v>1</v>
      </c>
      <c r="AM38">
        <v>10987118.58</v>
      </c>
    </row>
    <row r="39" spans="1:39" x14ac:dyDescent="0.3">
      <c r="A39">
        <v>37</v>
      </c>
      <c r="B39" s="1">
        <v>43542</v>
      </c>
      <c r="C39" s="1">
        <v>43524</v>
      </c>
      <c r="D39" t="s">
        <v>35</v>
      </c>
      <c r="E39" t="s">
        <v>36</v>
      </c>
      <c r="F39" t="s">
        <v>37</v>
      </c>
      <c r="G39" t="s">
        <v>38</v>
      </c>
      <c r="H39">
        <v>2802.77</v>
      </c>
      <c r="I39">
        <v>100</v>
      </c>
      <c r="J39">
        <v>1014191272</v>
      </c>
      <c r="K39">
        <v>361853</v>
      </c>
      <c r="L39" t="s">
        <v>204</v>
      </c>
      <c r="M39" t="s">
        <v>205</v>
      </c>
      <c r="N39" t="s">
        <v>206</v>
      </c>
      <c r="O39" t="s">
        <v>207</v>
      </c>
      <c r="Q39" t="s">
        <v>208</v>
      </c>
      <c r="R39" t="s">
        <v>209</v>
      </c>
      <c r="S39" t="s">
        <v>210</v>
      </c>
      <c r="T39" t="s">
        <v>211</v>
      </c>
      <c r="U39">
        <v>8355</v>
      </c>
      <c r="X39">
        <v>1</v>
      </c>
      <c r="Y39">
        <v>440247</v>
      </c>
      <c r="Z39" s="2">
        <f t="shared" si="0"/>
        <v>434085.82863448228</v>
      </c>
      <c r="AA39" s="2">
        <f t="shared" si="1"/>
        <v>1.0141934404652166</v>
      </c>
      <c r="AB39">
        <v>3100</v>
      </c>
      <c r="AC39">
        <v>7.9165999999999993E-3</v>
      </c>
      <c r="AD39">
        <v>1364765700</v>
      </c>
      <c r="AE39">
        <v>10804304</v>
      </c>
      <c r="AF39">
        <v>1.06531E-2</v>
      </c>
      <c r="AG39" s="2">
        <f t="shared" si="2"/>
        <v>1.0653122638980864E-2</v>
      </c>
      <c r="AH39">
        <v>20544348.09</v>
      </c>
      <c r="AI39">
        <v>51360870.229999997</v>
      </c>
      <c r="AJ39" t="s">
        <v>45</v>
      </c>
      <c r="AK39">
        <v>1.0710000000000001E-2</v>
      </c>
      <c r="AL39">
        <v>1</v>
      </c>
      <c r="AM39">
        <v>10861911.58</v>
      </c>
    </row>
    <row r="40" spans="1:39" x14ac:dyDescent="0.3">
      <c r="A40">
        <v>38</v>
      </c>
      <c r="B40" s="1">
        <v>43542</v>
      </c>
      <c r="C40" s="1">
        <v>43524</v>
      </c>
      <c r="D40" t="s">
        <v>35</v>
      </c>
      <c r="E40" t="s">
        <v>36</v>
      </c>
      <c r="F40" t="s">
        <v>37</v>
      </c>
      <c r="G40" t="s">
        <v>38</v>
      </c>
      <c r="H40">
        <v>2802.77</v>
      </c>
      <c r="I40">
        <v>100</v>
      </c>
      <c r="J40">
        <v>1014191272</v>
      </c>
      <c r="K40">
        <v>361853</v>
      </c>
      <c r="L40" t="s">
        <v>212</v>
      </c>
      <c r="M40" t="s">
        <v>213</v>
      </c>
      <c r="N40" t="s">
        <v>214</v>
      </c>
      <c r="O40" t="s">
        <v>215</v>
      </c>
      <c r="Q40" t="s">
        <v>216</v>
      </c>
      <c r="R40" t="s">
        <v>79</v>
      </c>
      <c r="S40" t="s">
        <v>80</v>
      </c>
      <c r="T40" t="s">
        <v>81</v>
      </c>
      <c r="U40">
        <v>8671</v>
      </c>
      <c r="X40">
        <v>1</v>
      </c>
      <c r="Y40">
        <v>8524492</v>
      </c>
      <c r="Z40" s="2">
        <f t="shared" si="0"/>
        <v>8405197.8221154995</v>
      </c>
      <c r="AA40" s="2">
        <f t="shared" si="1"/>
        <v>1.0141929054388961</v>
      </c>
      <c r="AB40">
        <v>1.94</v>
      </c>
      <c r="AC40">
        <v>0.65244360000000001</v>
      </c>
      <c r="AD40">
        <v>16537514</v>
      </c>
      <c r="AE40">
        <v>10789796</v>
      </c>
      <c r="AF40">
        <v>1.06388E-2</v>
      </c>
      <c r="AG40" s="2">
        <f t="shared" si="2"/>
        <v>1.0638817645040826E-2</v>
      </c>
      <c r="AH40">
        <v>8895186.5240000002</v>
      </c>
      <c r="AI40">
        <v>22237966.309999999</v>
      </c>
      <c r="AJ40" t="s">
        <v>45</v>
      </c>
      <c r="AK40">
        <v>1.0696000000000001E-2</v>
      </c>
      <c r="AL40">
        <v>1</v>
      </c>
      <c r="AM40">
        <v>10847331.289999999</v>
      </c>
    </row>
    <row r="41" spans="1:39" x14ac:dyDescent="0.3">
      <c r="A41">
        <v>39</v>
      </c>
      <c r="B41" s="1">
        <v>43542</v>
      </c>
      <c r="C41" s="1">
        <v>43524</v>
      </c>
      <c r="D41" t="s">
        <v>35</v>
      </c>
      <c r="E41" t="s">
        <v>36</v>
      </c>
      <c r="F41" t="s">
        <v>37</v>
      </c>
      <c r="G41" t="s">
        <v>38</v>
      </c>
      <c r="H41">
        <v>2802.77</v>
      </c>
      <c r="I41">
        <v>100</v>
      </c>
      <c r="J41">
        <v>1014191272</v>
      </c>
      <c r="K41">
        <v>361853</v>
      </c>
      <c r="L41" t="s">
        <v>217</v>
      </c>
      <c r="M41" t="s">
        <v>218</v>
      </c>
      <c r="N41">
        <v>2345022</v>
      </c>
      <c r="O41" t="s">
        <v>219</v>
      </c>
      <c r="Q41" t="s">
        <v>220</v>
      </c>
      <c r="R41" t="s">
        <v>159</v>
      </c>
      <c r="S41" t="s">
        <v>160</v>
      </c>
      <c r="T41" t="s">
        <v>161</v>
      </c>
      <c r="U41">
        <v>5373</v>
      </c>
      <c r="X41">
        <v>1</v>
      </c>
      <c r="Y41">
        <v>506756</v>
      </c>
      <c r="Z41" s="2">
        <f t="shared" si="0"/>
        <v>499666.2427347154</v>
      </c>
      <c r="AA41" s="2">
        <f t="shared" si="1"/>
        <v>1.0141889858848214</v>
      </c>
      <c r="AB41">
        <v>23.89</v>
      </c>
      <c r="AC41">
        <v>0.8820287</v>
      </c>
      <c r="AD41">
        <v>12106401</v>
      </c>
      <c r="AE41">
        <v>10678193</v>
      </c>
      <c r="AF41">
        <v>1.05288E-2</v>
      </c>
      <c r="AG41" s="2">
        <f t="shared" si="2"/>
        <v>1.0528776272095546E-2</v>
      </c>
      <c r="AH41">
        <v>216369860.90000001</v>
      </c>
      <c r="AI41">
        <v>540924652.29999995</v>
      </c>
      <c r="AJ41" t="s">
        <v>45</v>
      </c>
      <c r="AK41">
        <v>1.0585000000000001E-2</v>
      </c>
      <c r="AL41">
        <v>1</v>
      </c>
      <c r="AM41">
        <v>10735175.17</v>
      </c>
    </row>
    <row r="42" spans="1:39" x14ac:dyDescent="0.3">
      <c r="A42">
        <v>40</v>
      </c>
      <c r="B42" s="1">
        <v>43542</v>
      </c>
      <c r="C42" s="1">
        <v>43524</v>
      </c>
      <c r="D42" t="s">
        <v>35</v>
      </c>
      <c r="E42" t="s">
        <v>36</v>
      </c>
      <c r="F42" t="s">
        <v>37</v>
      </c>
      <c r="G42" t="s">
        <v>38</v>
      </c>
      <c r="H42">
        <v>2802.77</v>
      </c>
      <c r="I42">
        <v>100</v>
      </c>
      <c r="J42">
        <v>1014191272</v>
      </c>
      <c r="K42">
        <v>361853</v>
      </c>
      <c r="L42" t="s">
        <v>221</v>
      </c>
      <c r="M42" t="s">
        <v>222</v>
      </c>
      <c r="N42">
        <v>2697701</v>
      </c>
      <c r="O42" t="s">
        <v>223</v>
      </c>
      <c r="Q42" t="s">
        <v>224</v>
      </c>
      <c r="R42" t="s">
        <v>225</v>
      </c>
      <c r="S42" t="s">
        <v>226</v>
      </c>
      <c r="T42" t="s">
        <v>227</v>
      </c>
      <c r="U42">
        <v>8575</v>
      </c>
      <c r="X42">
        <v>1</v>
      </c>
      <c r="Y42">
        <v>530468</v>
      </c>
      <c r="Z42" s="2">
        <f t="shared" si="0"/>
        <v>523044.45994288573</v>
      </c>
      <c r="AA42" s="2">
        <f t="shared" si="1"/>
        <v>1.0141929427145158</v>
      </c>
      <c r="AB42">
        <v>29.85</v>
      </c>
      <c r="AC42">
        <v>0.66106969999999998</v>
      </c>
      <c r="AD42">
        <v>15834470</v>
      </c>
      <c r="AE42">
        <v>10467688</v>
      </c>
      <c r="AF42">
        <v>1.0321200000000001E-2</v>
      </c>
      <c r="AG42" s="2">
        <f t="shared" si="2"/>
        <v>1.0321216804949985E-2</v>
      </c>
      <c r="AH42">
        <v>20839264.800000001</v>
      </c>
      <c r="AI42">
        <v>52098162</v>
      </c>
      <c r="AJ42" t="s">
        <v>45</v>
      </c>
      <c r="AK42">
        <v>1.0376E-2</v>
      </c>
      <c r="AL42">
        <v>1</v>
      </c>
      <c r="AM42">
        <v>10523506</v>
      </c>
    </row>
    <row r="43" spans="1:39" x14ac:dyDescent="0.3">
      <c r="A43">
        <v>41</v>
      </c>
      <c r="B43" s="1">
        <v>43542</v>
      </c>
      <c r="C43" s="1">
        <v>43524</v>
      </c>
      <c r="D43" t="s">
        <v>35</v>
      </c>
      <c r="E43" t="s">
        <v>36</v>
      </c>
      <c r="F43" t="s">
        <v>37</v>
      </c>
      <c r="G43" t="s">
        <v>38</v>
      </c>
      <c r="H43">
        <v>2802.77</v>
      </c>
      <c r="I43">
        <v>100</v>
      </c>
      <c r="J43">
        <v>1014191272</v>
      </c>
      <c r="K43">
        <v>361853</v>
      </c>
      <c r="L43">
        <v>647453</v>
      </c>
      <c r="M43" t="s">
        <v>228</v>
      </c>
      <c r="N43">
        <v>6474535</v>
      </c>
      <c r="O43" t="s">
        <v>229</v>
      </c>
      <c r="Q43" t="s">
        <v>230</v>
      </c>
      <c r="R43" t="s">
        <v>209</v>
      </c>
      <c r="S43" t="s">
        <v>210</v>
      </c>
      <c r="T43" t="s">
        <v>211</v>
      </c>
      <c r="U43">
        <v>3785</v>
      </c>
      <c r="X43">
        <v>1</v>
      </c>
      <c r="Y43">
        <v>462730</v>
      </c>
      <c r="Z43" s="2">
        <f t="shared" si="0"/>
        <v>456256.11716327618</v>
      </c>
      <c r="AA43" s="2">
        <f t="shared" si="1"/>
        <v>1.0141891420042202</v>
      </c>
      <c r="AB43">
        <v>2834</v>
      </c>
      <c r="AC43">
        <v>7.9165999999999993E-3</v>
      </c>
      <c r="AD43">
        <v>1311376820</v>
      </c>
      <c r="AE43">
        <v>10381646</v>
      </c>
      <c r="AF43">
        <v>1.02364E-2</v>
      </c>
      <c r="AG43" s="2">
        <f t="shared" si="2"/>
        <v>1.0236378764655746E-2</v>
      </c>
      <c r="AH43">
        <v>127576315.7</v>
      </c>
      <c r="AI43">
        <v>318940789.30000001</v>
      </c>
      <c r="AJ43" t="s">
        <v>45</v>
      </c>
      <c r="AK43">
        <v>1.0291E-2</v>
      </c>
      <c r="AL43">
        <v>1</v>
      </c>
      <c r="AM43">
        <v>10437043.84</v>
      </c>
    </row>
    <row r="44" spans="1:39" x14ac:dyDescent="0.3">
      <c r="A44">
        <v>42</v>
      </c>
      <c r="B44" s="1">
        <v>43542</v>
      </c>
      <c r="C44" s="1">
        <v>43524</v>
      </c>
      <c r="D44" t="s">
        <v>35</v>
      </c>
      <c r="E44" t="s">
        <v>36</v>
      </c>
      <c r="F44" t="s">
        <v>37</v>
      </c>
      <c r="G44" t="s">
        <v>38</v>
      </c>
      <c r="H44">
        <v>2802.77</v>
      </c>
      <c r="I44">
        <v>100</v>
      </c>
      <c r="J44">
        <v>1014191272</v>
      </c>
      <c r="K44">
        <v>361853</v>
      </c>
      <c r="L44">
        <v>405671</v>
      </c>
      <c r="M44" t="s">
        <v>231</v>
      </c>
      <c r="N44">
        <v>4056719</v>
      </c>
      <c r="O44" t="s">
        <v>232</v>
      </c>
      <c r="Q44" t="s">
        <v>233</v>
      </c>
      <c r="R44" t="s">
        <v>58</v>
      </c>
      <c r="S44" t="s">
        <v>38</v>
      </c>
      <c r="T44" t="s">
        <v>59</v>
      </c>
      <c r="U44">
        <v>8532</v>
      </c>
      <c r="X44">
        <v>1</v>
      </c>
      <c r="Y44">
        <v>625622</v>
      </c>
      <c r="Z44" s="2">
        <f t="shared" si="0"/>
        <v>616868.9320388349</v>
      </c>
      <c r="AA44" s="2">
        <f t="shared" si="1"/>
        <v>1.0141895101318119</v>
      </c>
      <c r="AB44">
        <v>16.48</v>
      </c>
      <c r="AC44">
        <v>1</v>
      </c>
      <c r="AD44">
        <v>10310251</v>
      </c>
      <c r="AE44">
        <v>10310251</v>
      </c>
      <c r="AF44">
        <v>1.0166E-2</v>
      </c>
      <c r="AG44" s="2">
        <f t="shared" si="2"/>
        <v>1.016598277331655E-2</v>
      </c>
      <c r="AH44">
        <v>84260289.829999998</v>
      </c>
      <c r="AI44">
        <v>210650724.59999999</v>
      </c>
      <c r="AJ44" t="s">
        <v>45</v>
      </c>
      <c r="AK44">
        <v>1.022E-2</v>
      </c>
      <c r="AL44">
        <v>1</v>
      </c>
      <c r="AM44">
        <v>10365263.93</v>
      </c>
    </row>
    <row r="45" spans="1:39" x14ac:dyDescent="0.3">
      <c r="A45">
        <v>43</v>
      </c>
      <c r="B45" s="1">
        <v>43542</v>
      </c>
      <c r="C45" s="1">
        <v>43524</v>
      </c>
      <c r="D45" t="s">
        <v>35</v>
      </c>
      <c r="E45" t="s">
        <v>36</v>
      </c>
      <c r="F45" t="s">
        <v>37</v>
      </c>
      <c r="G45" t="s">
        <v>38</v>
      </c>
      <c r="H45">
        <v>2802.77</v>
      </c>
      <c r="I45">
        <v>100</v>
      </c>
      <c r="J45">
        <v>1014191272</v>
      </c>
      <c r="K45">
        <v>361853</v>
      </c>
      <c r="L45">
        <v>642012</v>
      </c>
      <c r="M45" t="s">
        <v>234</v>
      </c>
      <c r="N45">
        <v>6420129</v>
      </c>
      <c r="O45" t="s">
        <v>235</v>
      </c>
      <c r="Q45" t="s">
        <v>236</v>
      </c>
      <c r="R45" t="s">
        <v>79</v>
      </c>
      <c r="S45" t="s">
        <v>80</v>
      </c>
      <c r="T45" t="s">
        <v>81</v>
      </c>
      <c r="U45">
        <v>8672</v>
      </c>
      <c r="X45">
        <v>1</v>
      </c>
      <c r="Y45">
        <v>6585208</v>
      </c>
      <c r="Z45" s="2">
        <f t="shared" si="0"/>
        <v>6493036.9851614982</v>
      </c>
      <c r="AA45" s="2">
        <f t="shared" si="1"/>
        <v>1.0141953626706792</v>
      </c>
      <c r="AB45">
        <v>2.35</v>
      </c>
      <c r="AC45">
        <v>0.65244360000000001</v>
      </c>
      <c r="AD45">
        <v>15475239</v>
      </c>
      <c r="AE45">
        <v>10096721</v>
      </c>
      <c r="AF45">
        <v>9.9553999999999997E-3</v>
      </c>
      <c r="AG45" s="2">
        <f t="shared" si="2"/>
        <v>9.9554406340818906E-3</v>
      </c>
      <c r="AH45">
        <v>15925964.880000001</v>
      </c>
      <c r="AI45">
        <v>39814912.200000003</v>
      </c>
      <c r="AJ45" t="s">
        <v>45</v>
      </c>
      <c r="AK45">
        <v>1.0009000000000001E-2</v>
      </c>
      <c r="AL45">
        <v>1</v>
      </c>
      <c r="AM45">
        <v>10150535.949999999</v>
      </c>
    </row>
    <row r="46" spans="1:39" x14ac:dyDescent="0.3">
      <c r="A46">
        <v>44</v>
      </c>
      <c r="B46" s="1">
        <v>43542</v>
      </c>
      <c r="C46" s="1">
        <v>43524</v>
      </c>
      <c r="D46" t="s">
        <v>35</v>
      </c>
      <c r="E46" t="s">
        <v>36</v>
      </c>
      <c r="F46" t="s">
        <v>37</v>
      </c>
      <c r="G46" t="s">
        <v>38</v>
      </c>
      <c r="H46">
        <v>2802.77</v>
      </c>
      <c r="I46">
        <v>100</v>
      </c>
      <c r="J46">
        <v>1014191272</v>
      </c>
      <c r="K46">
        <v>361853</v>
      </c>
      <c r="L46">
        <v>608545</v>
      </c>
      <c r="M46" t="s">
        <v>237</v>
      </c>
      <c r="N46">
        <v>6087289</v>
      </c>
      <c r="O46" t="s">
        <v>238</v>
      </c>
      <c r="Q46" t="s">
        <v>239</v>
      </c>
      <c r="R46" t="s">
        <v>49</v>
      </c>
      <c r="S46" t="s">
        <v>50</v>
      </c>
      <c r="T46" t="s">
        <v>51</v>
      </c>
      <c r="U46">
        <v>6535</v>
      </c>
      <c r="X46">
        <v>1</v>
      </c>
      <c r="Y46">
        <v>4869396</v>
      </c>
      <c r="Z46" s="2">
        <f t="shared" si="0"/>
        <v>4801283.152805551</v>
      </c>
      <c r="AA46" s="2">
        <f t="shared" si="1"/>
        <v>1.0141863841449652</v>
      </c>
      <c r="AB46">
        <v>3.26</v>
      </c>
      <c r="AC46">
        <v>0.62619380000000002</v>
      </c>
      <c r="AD46">
        <v>15874231</v>
      </c>
      <c r="AE46">
        <v>9940345</v>
      </c>
      <c r="AF46">
        <v>9.8013000000000006E-3</v>
      </c>
      <c r="AG46" s="2">
        <f t="shared" si="2"/>
        <v>9.8012527561960727E-3</v>
      </c>
      <c r="AH46">
        <v>53309439.82</v>
      </c>
      <c r="AI46">
        <v>133273599.59999999</v>
      </c>
      <c r="AJ46" t="s">
        <v>45</v>
      </c>
      <c r="AK46">
        <v>9.8539999999999999E-3</v>
      </c>
      <c r="AL46">
        <v>1</v>
      </c>
      <c r="AM46">
        <v>9993415.4350000005</v>
      </c>
    </row>
    <row r="47" spans="1:39" x14ac:dyDescent="0.3">
      <c r="A47">
        <v>45</v>
      </c>
      <c r="B47" s="1">
        <v>43542</v>
      </c>
      <c r="C47" s="1">
        <v>43524</v>
      </c>
      <c r="D47" t="s">
        <v>35</v>
      </c>
      <c r="E47" t="s">
        <v>36</v>
      </c>
      <c r="F47" t="s">
        <v>37</v>
      </c>
      <c r="G47" t="s">
        <v>38</v>
      </c>
      <c r="H47">
        <v>2802.77</v>
      </c>
      <c r="I47">
        <v>100</v>
      </c>
      <c r="J47">
        <v>1014191272</v>
      </c>
      <c r="K47">
        <v>361853</v>
      </c>
      <c r="L47">
        <v>649026</v>
      </c>
      <c r="M47" t="s">
        <v>240</v>
      </c>
      <c r="N47" t="s">
        <v>241</v>
      </c>
      <c r="O47" t="s">
        <v>242</v>
      </c>
      <c r="Q47" t="s">
        <v>243</v>
      </c>
      <c r="R47" t="s">
        <v>79</v>
      </c>
      <c r="S47" t="s">
        <v>80</v>
      </c>
      <c r="T47" t="s">
        <v>81</v>
      </c>
      <c r="U47">
        <v>573</v>
      </c>
      <c r="X47">
        <v>1</v>
      </c>
      <c r="Y47">
        <v>2467929</v>
      </c>
      <c r="Z47" s="2">
        <f t="shared" si="0"/>
        <v>2433384.4395072674</v>
      </c>
      <c r="AA47" s="2">
        <f t="shared" si="1"/>
        <v>1.014196096568994</v>
      </c>
      <c r="AB47">
        <v>6.16</v>
      </c>
      <c r="AC47">
        <v>0.65244360000000001</v>
      </c>
      <c r="AD47">
        <v>15202443</v>
      </c>
      <c r="AE47">
        <v>9918736</v>
      </c>
      <c r="AF47">
        <v>9.7798999999999994E-3</v>
      </c>
      <c r="AG47" s="2">
        <f t="shared" si="2"/>
        <v>9.7799461244032476E-3</v>
      </c>
      <c r="AH47">
        <v>12335521.41</v>
      </c>
      <c r="AI47">
        <v>30838803.530000001</v>
      </c>
      <c r="AJ47" t="s">
        <v>45</v>
      </c>
      <c r="AK47">
        <v>9.8320000000000005E-3</v>
      </c>
      <c r="AL47">
        <v>1</v>
      </c>
      <c r="AM47">
        <v>9971595.9729999993</v>
      </c>
    </row>
    <row r="48" spans="1:39" x14ac:dyDescent="0.3">
      <c r="A48">
        <v>46</v>
      </c>
      <c r="B48" s="1">
        <v>43542</v>
      </c>
      <c r="C48" s="1">
        <v>43524</v>
      </c>
      <c r="D48" t="s">
        <v>35</v>
      </c>
      <c r="E48" t="s">
        <v>36</v>
      </c>
      <c r="F48" t="s">
        <v>37</v>
      </c>
      <c r="G48" t="s">
        <v>38</v>
      </c>
      <c r="H48">
        <v>2802.77</v>
      </c>
      <c r="I48">
        <v>100</v>
      </c>
      <c r="J48">
        <v>1014191272</v>
      </c>
      <c r="K48">
        <v>361853</v>
      </c>
      <c r="L48">
        <v>691678</v>
      </c>
      <c r="M48" t="s">
        <v>244</v>
      </c>
      <c r="N48">
        <v>6916781</v>
      </c>
      <c r="O48" t="s">
        <v>245</v>
      </c>
      <c r="Q48" t="s">
        <v>246</v>
      </c>
      <c r="R48" t="s">
        <v>79</v>
      </c>
      <c r="S48" t="s">
        <v>80</v>
      </c>
      <c r="T48" t="s">
        <v>81</v>
      </c>
      <c r="U48">
        <v>8355</v>
      </c>
      <c r="X48">
        <v>1</v>
      </c>
      <c r="Y48">
        <v>597714</v>
      </c>
      <c r="Z48" s="2">
        <f t="shared" si="0"/>
        <v>589352.56095788686</v>
      </c>
      <c r="AA48" s="2">
        <f t="shared" si="1"/>
        <v>1.0141874992933315</v>
      </c>
      <c r="AB48">
        <v>25.38</v>
      </c>
      <c r="AC48">
        <v>0.65244360000000001</v>
      </c>
      <c r="AD48">
        <v>15169981</v>
      </c>
      <c r="AE48">
        <v>9897557</v>
      </c>
      <c r="AF48">
        <v>9.7590999999999997E-3</v>
      </c>
      <c r="AG48" s="2">
        <f t="shared" si="2"/>
        <v>9.7590634757503611E-3</v>
      </c>
      <c r="AH48">
        <v>37913550.530000001</v>
      </c>
      <c r="AI48">
        <v>94783876.329999998</v>
      </c>
      <c r="AJ48" t="s">
        <v>45</v>
      </c>
      <c r="AK48">
        <v>9.8110000000000003E-3</v>
      </c>
      <c r="AL48">
        <v>1</v>
      </c>
      <c r="AM48">
        <v>9950388.2719999999</v>
      </c>
    </row>
    <row r="49" spans="1:39" x14ac:dyDescent="0.3">
      <c r="A49">
        <v>47</v>
      </c>
      <c r="B49" s="1">
        <v>43542</v>
      </c>
      <c r="C49" s="1">
        <v>43524</v>
      </c>
      <c r="D49" t="s">
        <v>35</v>
      </c>
      <c r="E49" t="s">
        <v>36</v>
      </c>
      <c r="F49" t="s">
        <v>37</v>
      </c>
      <c r="G49" t="s">
        <v>38</v>
      </c>
      <c r="H49">
        <v>2802.77</v>
      </c>
      <c r="I49">
        <v>100</v>
      </c>
      <c r="J49">
        <v>1014191272</v>
      </c>
      <c r="K49">
        <v>361853</v>
      </c>
      <c r="L49">
        <v>557955</v>
      </c>
      <c r="M49" t="s">
        <v>247</v>
      </c>
      <c r="N49">
        <v>5579550</v>
      </c>
      <c r="O49" t="s">
        <v>248</v>
      </c>
      <c r="Q49" t="s">
        <v>249</v>
      </c>
      <c r="R49" t="s">
        <v>250</v>
      </c>
      <c r="S49" t="s">
        <v>38</v>
      </c>
      <c r="T49" t="s">
        <v>251</v>
      </c>
      <c r="U49">
        <v>7535</v>
      </c>
      <c r="X49">
        <v>1</v>
      </c>
      <c r="Y49">
        <v>496120</v>
      </c>
      <c r="Z49" s="2">
        <f t="shared" si="0"/>
        <v>489175.46505781799</v>
      </c>
      <c r="AA49" s="2">
        <f t="shared" si="1"/>
        <v>1.0141964089334718</v>
      </c>
      <c r="AB49">
        <v>19.89</v>
      </c>
      <c r="AC49">
        <v>1</v>
      </c>
      <c r="AD49">
        <v>9867827</v>
      </c>
      <c r="AE49">
        <v>9867827</v>
      </c>
      <c r="AF49">
        <v>9.7297000000000008E-3</v>
      </c>
      <c r="AG49" s="2">
        <f t="shared" si="2"/>
        <v>9.729749478656527E-3</v>
      </c>
      <c r="AH49">
        <v>30706364.710000001</v>
      </c>
      <c r="AI49">
        <v>76765911.780000001</v>
      </c>
      <c r="AJ49" t="s">
        <v>45</v>
      </c>
      <c r="AK49">
        <v>9.7820000000000008E-3</v>
      </c>
      <c r="AL49">
        <v>1</v>
      </c>
      <c r="AM49">
        <v>9920412.0020000003</v>
      </c>
    </row>
    <row r="50" spans="1:39" x14ac:dyDescent="0.3">
      <c r="A50">
        <v>48</v>
      </c>
      <c r="B50" s="1">
        <v>43542</v>
      </c>
      <c r="C50" s="1">
        <v>43524</v>
      </c>
      <c r="D50" t="s">
        <v>35</v>
      </c>
      <c r="E50" t="s">
        <v>36</v>
      </c>
      <c r="F50" t="s">
        <v>37</v>
      </c>
      <c r="G50" t="s">
        <v>38</v>
      </c>
      <c r="H50">
        <v>2802.77</v>
      </c>
      <c r="I50">
        <v>100</v>
      </c>
      <c r="J50">
        <v>1014191272</v>
      </c>
      <c r="K50">
        <v>361853</v>
      </c>
      <c r="L50" t="s">
        <v>252</v>
      </c>
      <c r="M50" t="s">
        <v>253</v>
      </c>
      <c r="N50" t="s">
        <v>254</v>
      </c>
      <c r="O50" t="s">
        <v>255</v>
      </c>
      <c r="Q50" t="s">
        <v>256</v>
      </c>
      <c r="R50" t="s">
        <v>159</v>
      </c>
      <c r="S50" t="s">
        <v>160</v>
      </c>
      <c r="T50" t="s">
        <v>257</v>
      </c>
      <c r="U50">
        <v>9572</v>
      </c>
      <c r="X50">
        <v>1</v>
      </c>
      <c r="Y50">
        <v>232179</v>
      </c>
      <c r="Z50" s="2">
        <f t="shared" si="0"/>
        <v>228929.91744495739</v>
      </c>
      <c r="AA50" s="2">
        <f t="shared" si="1"/>
        <v>1.014192476856258</v>
      </c>
      <c r="AB50">
        <v>48.16</v>
      </c>
      <c r="AC50">
        <v>0.8820287</v>
      </c>
      <c r="AD50">
        <v>11181741</v>
      </c>
      <c r="AE50">
        <v>9862616</v>
      </c>
      <c r="AF50">
        <v>9.7245999999999999E-3</v>
      </c>
      <c r="AG50" s="2">
        <f t="shared" si="2"/>
        <v>9.7246113946048637E-3</v>
      </c>
      <c r="AH50">
        <v>144545199.69999999</v>
      </c>
      <c r="AI50">
        <v>361362999.30000001</v>
      </c>
      <c r="AJ50" t="s">
        <v>45</v>
      </c>
      <c r="AK50">
        <v>9.776E-3</v>
      </c>
      <c r="AL50">
        <v>1</v>
      </c>
      <c r="AM50">
        <v>9915212.0370000005</v>
      </c>
    </row>
    <row r="51" spans="1:39" x14ac:dyDescent="0.3">
      <c r="A51">
        <v>49</v>
      </c>
      <c r="B51" s="1">
        <v>43542</v>
      </c>
      <c r="C51" s="1">
        <v>43524</v>
      </c>
      <c r="D51" t="s">
        <v>35</v>
      </c>
      <c r="E51" t="s">
        <v>36</v>
      </c>
      <c r="F51" t="s">
        <v>37</v>
      </c>
      <c r="G51" t="s">
        <v>38</v>
      </c>
      <c r="H51">
        <v>2802.77</v>
      </c>
      <c r="I51">
        <v>100</v>
      </c>
      <c r="J51">
        <v>1014191272</v>
      </c>
      <c r="K51">
        <v>361853</v>
      </c>
      <c r="L51">
        <v>725147</v>
      </c>
      <c r="M51" t="s">
        <v>258</v>
      </c>
      <c r="N51">
        <v>7251470</v>
      </c>
      <c r="O51" t="s">
        <v>259</v>
      </c>
      <c r="Q51" t="s">
        <v>260</v>
      </c>
      <c r="R51" t="s">
        <v>58</v>
      </c>
      <c r="S51" t="s">
        <v>38</v>
      </c>
      <c r="T51" t="s">
        <v>59</v>
      </c>
      <c r="U51">
        <v>577</v>
      </c>
      <c r="X51">
        <v>1</v>
      </c>
      <c r="Y51">
        <v>2164734</v>
      </c>
      <c r="Z51" s="2">
        <f t="shared" si="0"/>
        <v>2134447.9353680429</v>
      </c>
      <c r="AA51" s="2">
        <f t="shared" si="1"/>
        <v>1.0141891793798825</v>
      </c>
      <c r="AB51">
        <v>4.4560000000000004</v>
      </c>
      <c r="AC51">
        <v>1</v>
      </c>
      <c r="AD51">
        <v>9646055</v>
      </c>
      <c r="AE51">
        <v>9646055</v>
      </c>
      <c r="AF51">
        <v>9.5110999999999998E-3</v>
      </c>
      <c r="AG51" s="2">
        <f t="shared" si="2"/>
        <v>9.5110806672372948E-3</v>
      </c>
      <c r="AH51">
        <v>41941488.549999997</v>
      </c>
      <c r="AI51">
        <v>104853721.40000001</v>
      </c>
      <c r="AJ51" t="s">
        <v>45</v>
      </c>
      <c r="AK51">
        <v>9.5619999999999993E-3</v>
      </c>
      <c r="AL51">
        <v>1</v>
      </c>
      <c r="AM51">
        <v>9697527.2200000007</v>
      </c>
    </row>
    <row r="52" spans="1:39" x14ac:dyDescent="0.3">
      <c r="A52">
        <v>50</v>
      </c>
      <c r="B52" s="1">
        <v>43542</v>
      </c>
      <c r="C52" s="1">
        <v>43524</v>
      </c>
      <c r="D52" t="s">
        <v>35</v>
      </c>
      <c r="E52" t="s">
        <v>36</v>
      </c>
      <c r="F52" t="s">
        <v>37</v>
      </c>
      <c r="G52" t="s">
        <v>38</v>
      </c>
      <c r="H52">
        <v>2802.77</v>
      </c>
      <c r="I52">
        <v>100</v>
      </c>
      <c r="J52">
        <v>1014191272</v>
      </c>
      <c r="K52">
        <v>361853</v>
      </c>
      <c r="L52">
        <v>499187</v>
      </c>
      <c r="M52" t="s">
        <v>261</v>
      </c>
      <c r="N52">
        <v>5983816</v>
      </c>
      <c r="O52" t="s">
        <v>262</v>
      </c>
      <c r="Q52" t="s">
        <v>263</v>
      </c>
      <c r="R52" t="s">
        <v>89</v>
      </c>
      <c r="S52" t="s">
        <v>90</v>
      </c>
      <c r="T52" t="s">
        <v>91</v>
      </c>
      <c r="U52">
        <v>8532</v>
      </c>
      <c r="X52">
        <v>1</v>
      </c>
      <c r="Y52">
        <v>32014</v>
      </c>
      <c r="Z52" s="2">
        <f t="shared" si="0"/>
        <v>31566.17082111225</v>
      </c>
      <c r="AA52" s="2">
        <f t="shared" si="1"/>
        <v>1.0141869972580972</v>
      </c>
      <c r="AB52">
        <v>339</v>
      </c>
      <c r="AC52">
        <v>0.88171759999999999</v>
      </c>
      <c r="AD52">
        <v>10852746</v>
      </c>
      <c r="AE52">
        <v>9569057</v>
      </c>
      <c r="AF52">
        <v>9.4351999999999995E-3</v>
      </c>
      <c r="AG52" s="2">
        <f t="shared" si="2"/>
        <v>9.4351600769839797E-3</v>
      </c>
      <c r="AH52">
        <v>111227002.5</v>
      </c>
      <c r="AI52">
        <v>278067506.30000001</v>
      </c>
      <c r="AJ52" t="s">
        <v>45</v>
      </c>
      <c r="AK52">
        <v>9.4859999999999996E-3</v>
      </c>
      <c r="AL52">
        <v>1</v>
      </c>
      <c r="AM52">
        <v>9620139.5030000005</v>
      </c>
    </row>
    <row r="53" spans="1:39" x14ac:dyDescent="0.3">
      <c r="A53">
        <v>51</v>
      </c>
      <c r="B53" s="1">
        <v>43542</v>
      </c>
      <c r="C53" s="1">
        <v>43524</v>
      </c>
      <c r="D53" t="s">
        <v>35</v>
      </c>
      <c r="E53" t="s">
        <v>36</v>
      </c>
      <c r="F53" t="s">
        <v>37</v>
      </c>
      <c r="G53" t="s">
        <v>38</v>
      </c>
      <c r="H53">
        <v>2802.77</v>
      </c>
      <c r="I53">
        <v>100</v>
      </c>
      <c r="J53">
        <v>1014191272</v>
      </c>
      <c r="K53">
        <v>361853</v>
      </c>
      <c r="L53">
        <v>663376</v>
      </c>
      <c r="M53" t="s">
        <v>264</v>
      </c>
      <c r="N53">
        <v>6633767</v>
      </c>
      <c r="O53" t="s">
        <v>265</v>
      </c>
      <c r="Q53" t="s">
        <v>266</v>
      </c>
      <c r="R53" t="s">
        <v>63</v>
      </c>
      <c r="S53" t="s">
        <v>64</v>
      </c>
      <c r="T53" t="s">
        <v>65</v>
      </c>
      <c r="U53">
        <v>8633</v>
      </c>
      <c r="X53">
        <v>1</v>
      </c>
      <c r="Y53">
        <v>6646265</v>
      </c>
      <c r="Z53" s="2">
        <f t="shared" si="0"/>
        <v>6553247.4403884625</v>
      </c>
      <c r="AA53" s="2">
        <f t="shared" si="1"/>
        <v>1.0141941168035651</v>
      </c>
      <c r="AB53">
        <v>12.8</v>
      </c>
      <c r="AC53">
        <v>0.1123608</v>
      </c>
      <c r="AD53">
        <v>85072192</v>
      </c>
      <c r="AE53">
        <v>9558779</v>
      </c>
      <c r="AF53">
        <v>9.4249999999999994E-3</v>
      </c>
      <c r="AG53" s="2">
        <f t="shared" si="2"/>
        <v>9.4250258939321662E-3</v>
      </c>
      <c r="AH53">
        <v>18409650.870000001</v>
      </c>
      <c r="AI53">
        <v>46024127.18</v>
      </c>
      <c r="AJ53" t="s">
        <v>45</v>
      </c>
      <c r="AK53">
        <v>9.4750000000000008E-3</v>
      </c>
      <c r="AL53">
        <v>1</v>
      </c>
      <c r="AM53">
        <v>9609739.5730000008</v>
      </c>
    </row>
    <row r="54" spans="1:39" x14ac:dyDescent="0.3">
      <c r="A54">
        <v>52</v>
      </c>
      <c r="B54" s="1">
        <v>43542</v>
      </c>
      <c r="C54" s="1">
        <v>43524</v>
      </c>
      <c r="D54" t="s">
        <v>35</v>
      </c>
      <c r="E54" t="s">
        <v>36</v>
      </c>
      <c r="F54" t="s">
        <v>37</v>
      </c>
      <c r="G54" t="s">
        <v>38</v>
      </c>
      <c r="H54">
        <v>2802.77</v>
      </c>
      <c r="I54">
        <v>100</v>
      </c>
      <c r="J54">
        <v>1014191272</v>
      </c>
      <c r="K54">
        <v>361853</v>
      </c>
      <c r="L54">
        <v>774563</v>
      </c>
      <c r="M54" t="s">
        <v>267</v>
      </c>
      <c r="N54">
        <v>7745638</v>
      </c>
      <c r="O54" t="s">
        <v>268</v>
      </c>
      <c r="Q54" t="s">
        <v>269</v>
      </c>
      <c r="R54" t="s">
        <v>69</v>
      </c>
      <c r="S54" t="s">
        <v>38</v>
      </c>
      <c r="T54" t="s">
        <v>70</v>
      </c>
      <c r="U54">
        <v>8671</v>
      </c>
      <c r="X54">
        <v>1</v>
      </c>
      <c r="Y54">
        <v>100915</v>
      </c>
      <c r="Z54" s="2">
        <f t="shared" si="0"/>
        <v>99503.184713375798</v>
      </c>
      <c r="AA54" s="2">
        <f t="shared" si="1"/>
        <v>1.0141886442196901</v>
      </c>
      <c r="AB54">
        <v>94.2</v>
      </c>
      <c r="AC54">
        <v>1</v>
      </c>
      <c r="AD54">
        <v>9506193</v>
      </c>
      <c r="AE54">
        <v>9506193</v>
      </c>
      <c r="AF54">
        <v>9.3731999999999999E-3</v>
      </c>
      <c r="AG54" s="2">
        <f t="shared" si="2"/>
        <v>9.3731757139396878E-3</v>
      </c>
      <c r="AH54">
        <v>12285474.52</v>
      </c>
      <c r="AI54">
        <v>30713686.300000001</v>
      </c>
      <c r="AJ54" t="s">
        <v>45</v>
      </c>
      <c r="AK54">
        <v>9.4230000000000008E-3</v>
      </c>
      <c r="AL54">
        <v>1</v>
      </c>
      <c r="AM54">
        <v>9556924.2400000002</v>
      </c>
    </row>
    <row r="55" spans="1:39" x14ac:dyDescent="0.3">
      <c r="A55">
        <v>53</v>
      </c>
      <c r="B55" s="1">
        <v>43542</v>
      </c>
      <c r="C55" s="1">
        <v>43524</v>
      </c>
      <c r="D55" t="s">
        <v>35</v>
      </c>
      <c r="E55" t="s">
        <v>36</v>
      </c>
      <c r="F55" t="s">
        <v>37</v>
      </c>
      <c r="G55" t="s">
        <v>38</v>
      </c>
      <c r="H55">
        <v>2802.77</v>
      </c>
      <c r="I55">
        <v>100</v>
      </c>
      <c r="J55">
        <v>1014191272</v>
      </c>
      <c r="K55">
        <v>361853</v>
      </c>
      <c r="L55">
        <v>217052</v>
      </c>
      <c r="M55" t="s">
        <v>270</v>
      </c>
      <c r="N55">
        <v>2170525</v>
      </c>
      <c r="O55" t="s">
        <v>271</v>
      </c>
      <c r="Q55" t="s">
        <v>272</v>
      </c>
      <c r="R55" t="s">
        <v>225</v>
      </c>
      <c r="S55" t="s">
        <v>226</v>
      </c>
      <c r="T55" t="s">
        <v>227</v>
      </c>
      <c r="U55">
        <v>8355</v>
      </c>
      <c r="X55">
        <v>1</v>
      </c>
      <c r="Y55">
        <v>124619</v>
      </c>
      <c r="Z55" s="2">
        <f t="shared" si="0"/>
        <v>122874.75891851122</v>
      </c>
      <c r="AA55" s="2">
        <f t="shared" si="1"/>
        <v>1.0141952757168422</v>
      </c>
      <c r="AB55">
        <v>113.69</v>
      </c>
      <c r="AC55">
        <v>0.66106969999999998</v>
      </c>
      <c r="AD55">
        <v>14167934</v>
      </c>
      <c r="AE55">
        <v>9365992</v>
      </c>
      <c r="AF55">
        <v>9.2349000000000007E-3</v>
      </c>
      <c r="AG55" s="2">
        <f t="shared" si="2"/>
        <v>9.2349365041666416E-3</v>
      </c>
      <c r="AH55">
        <v>109858912.2</v>
      </c>
      <c r="AI55">
        <v>274647280.5</v>
      </c>
      <c r="AJ55" t="s">
        <v>45</v>
      </c>
      <c r="AK55">
        <v>9.2840000000000006E-3</v>
      </c>
      <c r="AL55">
        <v>1</v>
      </c>
      <c r="AM55">
        <v>9415913.4199999999</v>
      </c>
    </row>
    <row r="56" spans="1:39" x14ac:dyDescent="0.3">
      <c r="A56">
        <v>54</v>
      </c>
      <c r="B56" s="1">
        <v>43542</v>
      </c>
      <c r="C56" s="1">
        <v>43524</v>
      </c>
      <c r="D56" t="s">
        <v>35</v>
      </c>
      <c r="E56" t="s">
        <v>36</v>
      </c>
      <c r="F56" t="s">
        <v>37</v>
      </c>
      <c r="G56" t="s">
        <v>38</v>
      </c>
      <c r="H56">
        <v>2802.77</v>
      </c>
      <c r="I56">
        <v>100</v>
      </c>
      <c r="J56">
        <v>1014191272</v>
      </c>
      <c r="K56">
        <v>361853</v>
      </c>
      <c r="L56">
        <v>656835</v>
      </c>
      <c r="M56" t="s">
        <v>273</v>
      </c>
      <c r="N56">
        <v>6568353</v>
      </c>
      <c r="O56" t="s">
        <v>274</v>
      </c>
      <c r="Q56" t="s">
        <v>275</v>
      </c>
      <c r="R56" t="s">
        <v>63</v>
      </c>
      <c r="S56" t="s">
        <v>64</v>
      </c>
      <c r="T56" t="s">
        <v>65</v>
      </c>
      <c r="U56">
        <v>2357</v>
      </c>
      <c r="X56">
        <v>1</v>
      </c>
      <c r="Y56">
        <v>4777573</v>
      </c>
      <c r="Z56" s="2">
        <f t="shared" si="0"/>
        <v>4710722.7612715652</v>
      </c>
      <c r="AA56" s="2">
        <f t="shared" si="1"/>
        <v>1.014191078973705</v>
      </c>
      <c r="AB56">
        <v>17.3</v>
      </c>
      <c r="AC56">
        <v>0.1123608</v>
      </c>
      <c r="AD56">
        <v>82652013</v>
      </c>
      <c r="AE56">
        <v>9286846</v>
      </c>
      <c r="AF56">
        <v>9.1569000000000008E-3</v>
      </c>
      <c r="AG56" s="2">
        <f t="shared" si="2"/>
        <v>9.1568979702282439E-3</v>
      </c>
      <c r="AH56">
        <v>7860810.6330000004</v>
      </c>
      <c r="AI56">
        <v>19652026.579999998</v>
      </c>
      <c r="AJ56" t="s">
        <v>45</v>
      </c>
      <c r="AK56">
        <v>9.2060000000000006E-3</v>
      </c>
      <c r="AL56">
        <v>1</v>
      </c>
      <c r="AM56">
        <v>9336384.5409999993</v>
      </c>
    </row>
    <row r="57" spans="1:39" x14ac:dyDescent="0.3">
      <c r="A57">
        <v>55</v>
      </c>
      <c r="B57" s="1">
        <v>43542</v>
      </c>
      <c r="C57" s="1">
        <v>43524</v>
      </c>
      <c r="D57" t="s">
        <v>35</v>
      </c>
      <c r="E57" t="s">
        <v>36</v>
      </c>
      <c r="F57" t="s">
        <v>37</v>
      </c>
      <c r="G57" t="s">
        <v>38</v>
      </c>
      <c r="H57">
        <v>2802.77</v>
      </c>
      <c r="I57">
        <v>100</v>
      </c>
      <c r="J57">
        <v>1014191272</v>
      </c>
      <c r="K57">
        <v>361853</v>
      </c>
      <c r="L57">
        <v>478165</v>
      </c>
      <c r="M57" t="s">
        <v>276</v>
      </c>
      <c r="N57" t="s">
        <v>277</v>
      </c>
      <c r="O57" t="s">
        <v>278</v>
      </c>
      <c r="Q57" t="s">
        <v>279</v>
      </c>
      <c r="R57" t="s">
        <v>89</v>
      </c>
      <c r="S57" t="s">
        <v>90</v>
      </c>
      <c r="T57" t="s">
        <v>91</v>
      </c>
      <c r="U57">
        <v>8538</v>
      </c>
      <c r="X57">
        <v>1</v>
      </c>
      <c r="Y57">
        <v>105011</v>
      </c>
      <c r="Z57" s="2">
        <f t="shared" si="0"/>
        <v>103541.46247463876</v>
      </c>
      <c r="AA57" s="2">
        <f t="shared" si="1"/>
        <v>1.0141927445318941</v>
      </c>
      <c r="AB57">
        <v>99.82</v>
      </c>
      <c r="AC57">
        <v>0.88171759999999999</v>
      </c>
      <c r="AD57">
        <v>10482198</v>
      </c>
      <c r="AE57">
        <v>9242338</v>
      </c>
      <c r="AF57">
        <v>9.1129999999999996E-3</v>
      </c>
      <c r="AG57" s="2">
        <f t="shared" si="2"/>
        <v>9.1130127572227812E-3</v>
      </c>
      <c r="AH57">
        <v>88477999.359999999</v>
      </c>
      <c r="AI57">
        <v>221194998.40000001</v>
      </c>
      <c r="AJ57" t="s">
        <v>45</v>
      </c>
      <c r="AK57">
        <v>9.162E-3</v>
      </c>
      <c r="AL57">
        <v>1</v>
      </c>
      <c r="AM57">
        <v>9291624.0559999999</v>
      </c>
    </row>
    <row r="58" spans="1:39" x14ac:dyDescent="0.3">
      <c r="A58">
        <v>56</v>
      </c>
      <c r="B58" s="1">
        <v>43542</v>
      </c>
      <c r="C58" s="1">
        <v>43524</v>
      </c>
      <c r="D58" t="s">
        <v>35</v>
      </c>
      <c r="E58" t="s">
        <v>36</v>
      </c>
      <c r="F58" t="s">
        <v>37</v>
      </c>
      <c r="G58" t="s">
        <v>38</v>
      </c>
      <c r="H58">
        <v>2802.77</v>
      </c>
      <c r="I58">
        <v>100</v>
      </c>
      <c r="J58">
        <v>1014191272</v>
      </c>
      <c r="K58">
        <v>361853</v>
      </c>
      <c r="L58">
        <v>654362</v>
      </c>
      <c r="M58" t="s">
        <v>280</v>
      </c>
      <c r="N58" t="s">
        <v>281</v>
      </c>
      <c r="O58" t="s">
        <v>282</v>
      </c>
      <c r="Q58" t="s">
        <v>283</v>
      </c>
      <c r="R58" t="s">
        <v>49</v>
      </c>
      <c r="S58" t="s">
        <v>50</v>
      </c>
      <c r="T58" t="s">
        <v>51</v>
      </c>
      <c r="U58">
        <v>2777</v>
      </c>
      <c r="X58">
        <v>1</v>
      </c>
      <c r="Y58">
        <v>1969614</v>
      </c>
      <c r="Z58" s="2">
        <f t="shared" si="0"/>
        <v>1942049.2437172898</v>
      </c>
      <c r="AA58" s="2">
        <f t="shared" si="1"/>
        <v>1.0141936443537076</v>
      </c>
      <c r="AB58">
        <v>7.46</v>
      </c>
      <c r="AC58">
        <v>0.62619380000000002</v>
      </c>
      <c r="AD58">
        <v>14693320</v>
      </c>
      <c r="AE58">
        <v>9200866</v>
      </c>
      <c r="AF58">
        <v>9.0720999999999996E-3</v>
      </c>
      <c r="AG58" s="2">
        <f t="shared" si="2"/>
        <v>9.0721210623867406E-3</v>
      </c>
      <c r="AH58">
        <v>24780713.219999999</v>
      </c>
      <c r="AI58">
        <v>61951783.049999997</v>
      </c>
      <c r="AJ58" t="s">
        <v>45</v>
      </c>
      <c r="AK58">
        <v>9.1199999999999996E-3</v>
      </c>
      <c r="AL58">
        <v>1</v>
      </c>
      <c r="AM58">
        <v>9249922.3739999998</v>
      </c>
    </row>
    <row r="59" spans="1:39" x14ac:dyDescent="0.3">
      <c r="A59">
        <v>57</v>
      </c>
      <c r="B59" s="1">
        <v>43542</v>
      </c>
      <c r="C59" s="1">
        <v>43524</v>
      </c>
      <c r="D59" t="s">
        <v>35</v>
      </c>
      <c r="E59" t="s">
        <v>36</v>
      </c>
      <c r="F59" t="s">
        <v>37</v>
      </c>
      <c r="G59" t="s">
        <v>38</v>
      </c>
      <c r="H59">
        <v>2802.77</v>
      </c>
      <c r="I59">
        <v>100</v>
      </c>
      <c r="J59">
        <v>1014191272</v>
      </c>
      <c r="K59">
        <v>361853</v>
      </c>
      <c r="L59">
        <v>490541</v>
      </c>
      <c r="M59" t="s">
        <v>284</v>
      </c>
      <c r="N59" t="s">
        <v>285</v>
      </c>
      <c r="O59" t="s">
        <v>286</v>
      </c>
      <c r="Q59" t="s">
        <v>287</v>
      </c>
      <c r="R59" t="s">
        <v>69</v>
      </c>
      <c r="S59" t="s">
        <v>38</v>
      </c>
      <c r="T59" t="s">
        <v>70</v>
      </c>
      <c r="U59">
        <v>537</v>
      </c>
      <c r="X59">
        <v>1</v>
      </c>
      <c r="Y59">
        <v>173243</v>
      </c>
      <c r="Z59" s="2">
        <f t="shared" si="0"/>
        <v>170818.82533001722</v>
      </c>
      <c r="AA59" s="2">
        <f t="shared" si="1"/>
        <v>1.0141914959624581</v>
      </c>
      <c r="AB59">
        <v>52.27</v>
      </c>
      <c r="AC59">
        <v>1</v>
      </c>
      <c r="AD59">
        <v>9055412</v>
      </c>
      <c r="AE59">
        <v>9055412</v>
      </c>
      <c r="AF59">
        <v>8.9286999999999995E-3</v>
      </c>
      <c r="AG59" s="2">
        <f t="shared" si="2"/>
        <v>8.9287023562553396E-3</v>
      </c>
      <c r="AH59">
        <v>298689012.30000001</v>
      </c>
      <c r="AI59">
        <v>746722530.79999995</v>
      </c>
      <c r="AJ59" t="s">
        <v>45</v>
      </c>
      <c r="AK59">
        <v>8.9759999999999996E-3</v>
      </c>
      <c r="AL59">
        <v>1</v>
      </c>
      <c r="AM59">
        <v>9103711.5889999997</v>
      </c>
    </row>
    <row r="60" spans="1:39" x14ac:dyDescent="0.3">
      <c r="A60">
        <v>58</v>
      </c>
      <c r="B60" s="1">
        <v>43542</v>
      </c>
      <c r="C60" s="1">
        <v>43524</v>
      </c>
      <c r="D60" t="s">
        <v>35</v>
      </c>
      <c r="E60" t="s">
        <v>36</v>
      </c>
      <c r="F60" t="s">
        <v>37</v>
      </c>
      <c r="G60" t="s">
        <v>38</v>
      </c>
      <c r="H60">
        <v>2802.77</v>
      </c>
      <c r="I60">
        <v>100</v>
      </c>
      <c r="J60">
        <v>1014191272</v>
      </c>
      <c r="K60">
        <v>361853</v>
      </c>
      <c r="L60">
        <v>681042</v>
      </c>
      <c r="M60" t="s">
        <v>288</v>
      </c>
      <c r="N60">
        <v>6810429</v>
      </c>
      <c r="O60" t="s">
        <v>289</v>
      </c>
      <c r="Q60" t="s">
        <v>290</v>
      </c>
      <c r="R60" t="s">
        <v>63</v>
      </c>
      <c r="S60" t="s">
        <v>64</v>
      </c>
      <c r="T60" t="s">
        <v>65</v>
      </c>
      <c r="U60">
        <v>8633</v>
      </c>
      <c r="X60">
        <v>1</v>
      </c>
      <c r="Y60">
        <v>5438868</v>
      </c>
      <c r="Z60" s="2">
        <f t="shared" si="0"/>
        <v>5362767.1054567993</v>
      </c>
      <c r="AA60" s="2">
        <f t="shared" si="1"/>
        <v>1.0141906021735991</v>
      </c>
      <c r="AB60">
        <v>14.66</v>
      </c>
      <c r="AC60">
        <v>0.1123608</v>
      </c>
      <c r="AD60">
        <v>79733805</v>
      </c>
      <c r="AE60">
        <v>8958954</v>
      </c>
      <c r="AF60">
        <v>8.8336000000000005E-3</v>
      </c>
      <c r="AG60" s="2">
        <f t="shared" si="2"/>
        <v>8.8335940639015873E-3</v>
      </c>
      <c r="AH60">
        <v>8218657.665</v>
      </c>
      <c r="AI60">
        <v>20546644.16</v>
      </c>
      <c r="AJ60" t="s">
        <v>45</v>
      </c>
      <c r="AK60">
        <v>8.881E-3</v>
      </c>
      <c r="AL60">
        <v>1</v>
      </c>
      <c r="AM60">
        <v>9006747.5319999997</v>
      </c>
    </row>
    <row r="61" spans="1:39" x14ac:dyDescent="0.3">
      <c r="A61">
        <v>59</v>
      </c>
      <c r="B61" s="1">
        <v>43542</v>
      </c>
      <c r="C61" s="1">
        <v>43524</v>
      </c>
      <c r="D61" t="s">
        <v>35</v>
      </c>
      <c r="E61" t="s">
        <v>36</v>
      </c>
      <c r="F61" t="s">
        <v>37</v>
      </c>
      <c r="G61" t="s">
        <v>38</v>
      </c>
      <c r="H61">
        <v>2802.77</v>
      </c>
      <c r="I61">
        <v>100</v>
      </c>
      <c r="J61">
        <v>1014191272</v>
      </c>
      <c r="K61">
        <v>361853</v>
      </c>
      <c r="L61" t="s">
        <v>291</v>
      </c>
      <c r="M61" t="s">
        <v>292</v>
      </c>
      <c r="N61">
        <v>2680905</v>
      </c>
      <c r="O61" t="s">
        <v>293</v>
      </c>
      <c r="Q61" t="s">
        <v>294</v>
      </c>
      <c r="R61" t="s">
        <v>159</v>
      </c>
      <c r="S61" t="s">
        <v>160</v>
      </c>
      <c r="T61" t="s">
        <v>161</v>
      </c>
      <c r="U61">
        <v>7535</v>
      </c>
      <c r="X61">
        <v>1</v>
      </c>
      <c r="Y61">
        <v>310074</v>
      </c>
      <c r="Z61" s="2">
        <f t="shared" si="0"/>
        <v>305734.80252473411</v>
      </c>
      <c r="AA61" s="2">
        <f t="shared" si="1"/>
        <v>1.0141926841152304</v>
      </c>
      <c r="AB61">
        <v>32.72</v>
      </c>
      <c r="AC61">
        <v>0.8820287</v>
      </c>
      <c r="AD61">
        <v>10145621</v>
      </c>
      <c r="AE61">
        <v>8948729</v>
      </c>
      <c r="AF61">
        <v>8.8234999999999997E-3</v>
      </c>
      <c r="AG61" s="2">
        <f t="shared" si="2"/>
        <v>8.8235121392367891E-3</v>
      </c>
      <c r="AH61">
        <v>140228781.30000001</v>
      </c>
      <c r="AI61">
        <v>350571953.30000001</v>
      </c>
      <c r="AJ61" t="s">
        <v>45</v>
      </c>
      <c r="AK61">
        <v>8.8710000000000004E-3</v>
      </c>
      <c r="AL61">
        <v>1</v>
      </c>
      <c r="AM61">
        <v>8996449.5620000008</v>
      </c>
    </row>
    <row r="62" spans="1:39" x14ac:dyDescent="0.3">
      <c r="A62">
        <v>60</v>
      </c>
      <c r="B62" s="1">
        <v>43542</v>
      </c>
      <c r="C62" s="1">
        <v>43524</v>
      </c>
      <c r="D62" t="s">
        <v>35</v>
      </c>
      <c r="E62" t="s">
        <v>36</v>
      </c>
      <c r="F62" t="s">
        <v>37</v>
      </c>
      <c r="G62" t="s">
        <v>38</v>
      </c>
      <c r="H62">
        <v>2802.77</v>
      </c>
      <c r="I62">
        <v>100</v>
      </c>
      <c r="J62">
        <v>1014191272</v>
      </c>
      <c r="K62">
        <v>361853</v>
      </c>
      <c r="L62" t="s">
        <v>295</v>
      </c>
      <c r="M62" t="s">
        <v>296</v>
      </c>
      <c r="N62">
        <v>2076281</v>
      </c>
      <c r="O62" t="s">
        <v>297</v>
      </c>
      <c r="Q62" t="s">
        <v>298</v>
      </c>
      <c r="R62" t="s">
        <v>225</v>
      </c>
      <c r="S62" t="s">
        <v>226</v>
      </c>
      <c r="T62" t="s">
        <v>227</v>
      </c>
      <c r="U62">
        <v>8355</v>
      </c>
      <c r="X62">
        <v>1</v>
      </c>
      <c r="Y62">
        <v>183438</v>
      </c>
      <c r="Z62" s="2">
        <f t="shared" si="0"/>
        <v>180871.27731191975</v>
      </c>
      <c r="AA62" s="2">
        <f t="shared" si="1"/>
        <v>1.0141908805324233</v>
      </c>
      <c r="AB62">
        <v>73.7</v>
      </c>
      <c r="AC62">
        <v>0.66106969999999998</v>
      </c>
      <c r="AD62">
        <v>13519381</v>
      </c>
      <c r="AE62">
        <v>8937253</v>
      </c>
      <c r="AF62">
        <v>8.8121999999999992E-3</v>
      </c>
      <c r="AG62" s="2">
        <f t="shared" si="2"/>
        <v>8.8121967194369627E-3</v>
      </c>
      <c r="AH62">
        <v>132468988.5</v>
      </c>
      <c r="AI62">
        <v>331172471.30000001</v>
      </c>
      <c r="AJ62" t="s">
        <v>45</v>
      </c>
      <c r="AK62">
        <v>8.8590000000000006E-3</v>
      </c>
      <c r="AL62">
        <v>1</v>
      </c>
      <c r="AM62">
        <v>8984928.0700000003</v>
      </c>
    </row>
    <row r="63" spans="1:39" x14ac:dyDescent="0.3">
      <c r="A63">
        <v>61</v>
      </c>
      <c r="B63" s="1">
        <v>43542</v>
      </c>
      <c r="C63" s="1">
        <v>43524</v>
      </c>
      <c r="D63" t="s">
        <v>35</v>
      </c>
      <c r="E63" t="s">
        <v>36</v>
      </c>
      <c r="F63" t="s">
        <v>37</v>
      </c>
      <c r="G63" t="s">
        <v>38</v>
      </c>
      <c r="H63">
        <v>2802.77</v>
      </c>
      <c r="I63">
        <v>100</v>
      </c>
      <c r="J63">
        <v>1014191272</v>
      </c>
      <c r="K63">
        <v>361853</v>
      </c>
      <c r="L63">
        <v>681182</v>
      </c>
      <c r="M63" t="s">
        <v>299</v>
      </c>
      <c r="N63" t="s">
        <v>300</v>
      </c>
      <c r="O63" t="s">
        <v>301</v>
      </c>
      <c r="Q63" t="s">
        <v>302</v>
      </c>
      <c r="R63" t="s">
        <v>79</v>
      </c>
      <c r="S63" t="s">
        <v>80</v>
      </c>
      <c r="T63" t="s">
        <v>81</v>
      </c>
      <c r="U63">
        <v>5557</v>
      </c>
      <c r="X63">
        <v>1</v>
      </c>
      <c r="Y63">
        <v>5552899</v>
      </c>
      <c r="Z63" s="2">
        <f t="shared" si="0"/>
        <v>5475178.0812305976</v>
      </c>
      <c r="AA63" s="2">
        <f t="shared" si="1"/>
        <v>1.0141951398870179</v>
      </c>
      <c r="AB63">
        <v>2.4500000000000002</v>
      </c>
      <c r="AC63">
        <v>0.65244360000000001</v>
      </c>
      <c r="AD63">
        <v>13604603</v>
      </c>
      <c r="AE63">
        <v>8876236</v>
      </c>
      <c r="AF63">
        <v>8.7519999999999994E-3</v>
      </c>
      <c r="AG63" s="2">
        <f t="shared" si="2"/>
        <v>8.7520335118797983E-3</v>
      </c>
      <c r="AH63">
        <v>6000010.3880000003</v>
      </c>
      <c r="AI63">
        <v>15000025.970000001</v>
      </c>
      <c r="AJ63" t="s">
        <v>45</v>
      </c>
      <c r="AK63">
        <v>8.7989999999999995E-3</v>
      </c>
      <c r="AL63">
        <v>1</v>
      </c>
      <c r="AM63">
        <v>8923548.0889999997</v>
      </c>
    </row>
    <row r="64" spans="1:39" x14ac:dyDescent="0.3">
      <c r="A64">
        <v>62</v>
      </c>
      <c r="B64" s="1">
        <v>43542</v>
      </c>
      <c r="C64" s="1">
        <v>43524</v>
      </c>
      <c r="D64" t="s">
        <v>35</v>
      </c>
      <c r="E64" t="s">
        <v>36</v>
      </c>
      <c r="F64" t="s">
        <v>37</v>
      </c>
      <c r="G64" t="s">
        <v>38</v>
      </c>
      <c r="H64">
        <v>2802.77</v>
      </c>
      <c r="I64">
        <v>100</v>
      </c>
      <c r="J64">
        <v>1014191272</v>
      </c>
      <c r="K64">
        <v>361853</v>
      </c>
      <c r="L64">
        <v>274642</v>
      </c>
      <c r="M64" t="s">
        <v>303</v>
      </c>
      <c r="N64">
        <v>2492519</v>
      </c>
      <c r="O64" t="s">
        <v>304</v>
      </c>
      <c r="Q64" t="s">
        <v>305</v>
      </c>
      <c r="R64" t="s">
        <v>225</v>
      </c>
      <c r="S64" t="s">
        <v>226</v>
      </c>
      <c r="T64" t="s">
        <v>227</v>
      </c>
      <c r="U64">
        <v>8575</v>
      </c>
      <c r="X64">
        <v>1</v>
      </c>
      <c r="Y64">
        <v>564366</v>
      </c>
      <c r="Z64" s="2">
        <f t="shared" si="0"/>
        <v>556467.15900543903</v>
      </c>
      <c r="AA64" s="2">
        <f t="shared" si="1"/>
        <v>1.0141946220306663</v>
      </c>
      <c r="AB64">
        <v>23.31</v>
      </c>
      <c r="AC64">
        <v>0.66106969999999998</v>
      </c>
      <c r="AD64">
        <v>13155371</v>
      </c>
      <c r="AE64">
        <v>8696617</v>
      </c>
      <c r="AF64">
        <v>8.5748999999999999E-3</v>
      </c>
      <c r="AG64" s="2">
        <f t="shared" si="2"/>
        <v>8.5749278662693908E-3</v>
      </c>
      <c r="AH64">
        <v>70331365.280000001</v>
      </c>
      <c r="AI64">
        <v>175828413.19999999</v>
      </c>
      <c r="AJ64" t="s">
        <v>45</v>
      </c>
      <c r="AK64">
        <v>8.6210000000000002E-3</v>
      </c>
      <c r="AL64">
        <v>1</v>
      </c>
      <c r="AM64">
        <v>8742976.7489999998</v>
      </c>
    </row>
    <row r="65" spans="1:39" x14ac:dyDescent="0.3">
      <c r="A65">
        <v>63</v>
      </c>
      <c r="B65" s="1">
        <v>43542</v>
      </c>
      <c r="C65" s="1">
        <v>43524</v>
      </c>
      <c r="D65" t="s">
        <v>35</v>
      </c>
      <c r="E65" t="s">
        <v>36</v>
      </c>
      <c r="F65" t="s">
        <v>37</v>
      </c>
      <c r="G65" t="s">
        <v>38</v>
      </c>
      <c r="H65">
        <v>2802.77</v>
      </c>
      <c r="I65">
        <v>100</v>
      </c>
      <c r="J65">
        <v>1014191272</v>
      </c>
      <c r="K65">
        <v>361853</v>
      </c>
      <c r="L65">
        <v>624226</v>
      </c>
      <c r="M65" t="s">
        <v>306</v>
      </c>
      <c r="N65">
        <v>6242260</v>
      </c>
      <c r="O65" t="s">
        <v>307</v>
      </c>
      <c r="Q65" t="s">
        <v>308</v>
      </c>
      <c r="R65" t="s">
        <v>79</v>
      </c>
      <c r="S65" t="s">
        <v>80</v>
      </c>
      <c r="T65" t="s">
        <v>81</v>
      </c>
      <c r="U65">
        <v>5379</v>
      </c>
      <c r="X65">
        <v>1</v>
      </c>
      <c r="Y65">
        <v>396178</v>
      </c>
      <c r="Z65" s="2">
        <f t="shared" si="0"/>
        <v>390635.25165932818</v>
      </c>
      <c r="AA65" s="2">
        <f t="shared" si="1"/>
        <v>1.0141890633708235</v>
      </c>
      <c r="AB65">
        <v>33.200000000000003</v>
      </c>
      <c r="AC65">
        <v>0.65244360000000001</v>
      </c>
      <c r="AD65">
        <v>13153110</v>
      </c>
      <c r="AE65">
        <v>8581662</v>
      </c>
      <c r="AF65">
        <v>8.4615999999999997E-3</v>
      </c>
      <c r="AG65" s="2">
        <f t="shared" si="2"/>
        <v>8.4615813968472019E-3</v>
      </c>
      <c r="AH65">
        <v>8883438.7960000001</v>
      </c>
      <c r="AI65">
        <v>22208596.989999998</v>
      </c>
      <c r="AJ65" t="s">
        <v>45</v>
      </c>
      <c r="AK65">
        <v>8.5070000000000007E-3</v>
      </c>
      <c r="AL65">
        <v>1</v>
      </c>
      <c r="AM65">
        <v>8627455.9539999999</v>
      </c>
    </row>
    <row r="66" spans="1:39" x14ac:dyDescent="0.3">
      <c r="A66">
        <v>64</v>
      </c>
      <c r="B66" s="1">
        <v>43542</v>
      </c>
      <c r="C66" s="1">
        <v>43524</v>
      </c>
      <c r="D66" t="s">
        <v>35</v>
      </c>
      <c r="E66" t="s">
        <v>36</v>
      </c>
      <c r="F66" t="s">
        <v>37</v>
      </c>
      <c r="G66" t="s">
        <v>38</v>
      </c>
      <c r="H66">
        <v>2802.77</v>
      </c>
      <c r="I66">
        <v>100</v>
      </c>
      <c r="J66">
        <v>1014191272</v>
      </c>
      <c r="K66">
        <v>361853</v>
      </c>
      <c r="L66">
        <v>401632</v>
      </c>
      <c r="M66" t="s">
        <v>309</v>
      </c>
      <c r="N66">
        <v>5231485</v>
      </c>
      <c r="O66" t="s">
        <v>310</v>
      </c>
      <c r="Q66" t="s">
        <v>311</v>
      </c>
      <c r="R66" t="s">
        <v>112</v>
      </c>
      <c r="S66" t="s">
        <v>38</v>
      </c>
      <c r="T66" t="s">
        <v>113</v>
      </c>
      <c r="U66">
        <v>8532</v>
      </c>
      <c r="X66">
        <v>1</v>
      </c>
      <c r="Y66">
        <v>42345</v>
      </c>
      <c r="Z66" s="2">
        <f t="shared" si="0"/>
        <v>41752.247752247757</v>
      </c>
      <c r="AA66" s="2">
        <f t="shared" si="1"/>
        <v>1.0141968942910464</v>
      </c>
      <c r="AB66">
        <v>200.2</v>
      </c>
      <c r="AC66">
        <v>1</v>
      </c>
      <c r="AD66">
        <v>8477469</v>
      </c>
      <c r="AE66">
        <v>8477469</v>
      </c>
      <c r="AF66">
        <v>8.3587999999999996E-3</v>
      </c>
      <c r="AG66" s="2">
        <f t="shared" si="2"/>
        <v>8.3588463380110806E-3</v>
      </c>
      <c r="AH66">
        <v>210858380.30000001</v>
      </c>
      <c r="AI66">
        <v>527145950.80000001</v>
      </c>
      <c r="AJ66" t="s">
        <v>45</v>
      </c>
      <c r="AK66">
        <v>8.4030000000000007E-3</v>
      </c>
      <c r="AL66">
        <v>1</v>
      </c>
      <c r="AM66">
        <v>8522640.9700000007</v>
      </c>
    </row>
    <row r="67" spans="1:39" x14ac:dyDescent="0.3">
      <c r="A67">
        <v>65</v>
      </c>
      <c r="B67" s="1">
        <v>43542</v>
      </c>
      <c r="C67" s="1">
        <v>43524</v>
      </c>
      <c r="D67" t="s">
        <v>35</v>
      </c>
      <c r="E67" t="s">
        <v>36</v>
      </c>
      <c r="F67" t="s">
        <v>37</v>
      </c>
      <c r="G67" t="s">
        <v>38</v>
      </c>
      <c r="H67">
        <v>2802.77</v>
      </c>
      <c r="I67">
        <v>100</v>
      </c>
      <c r="J67">
        <v>1014191272</v>
      </c>
      <c r="K67">
        <v>361853</v>
      </c>
      <c r="L67" t="s">
        <v>312</v>
      </c>
      <c r="M67" t="s">
        <v>313</v>
      </c>
      <c r="N67">
        <v>2829601</v>
      </c>
      <c r="O67" t="s">
        <v>314</v>
      </c>
      <c r="Q67" t="s">
        <v>315</v>
      </c>
      <c r="R67" t="s">
        <v>159</v>
      </c>
      <c r="S67" t="s">
        <v>160</v>
      </c>
      <c r="T67" t="s">
        <v>161</v>
      </c>
      <c r="U67">
        <v>7535</v>
      </c>
      <c r="X67">
        <v>1</v>
      </c>
      <c r="Y67">
        <v>185439</v>
      </c>
      <c r="Z67" s="2">
        <f t="shared" ref="Z67:Z130" si="3">1000000000*AF67/(AB67*AC67)</f>
        <v>182845.09722497774</v>
      </c>
      <c r="AA67" s="2">
        <f t="shared" ref="AA67:AA130" si="4">Y67/Z67</f>
        <v>1.0141863403197005</v>
      </c>
      <c r="AB67">
        <v>51.78</v>
      </c>
      <c r="AC67">
        <v>0.8820287</v>
      </c>
      <c r="AD67">
        <v>9602031</v>
      </c>
      <c r="AE67">
        <v>8469267</v>
      </c>
      <c r="AF67">
        <v>8.3508000000000002E-3</v>
      </c>
      <c r="AG67" s="2">
        <f t="shared" ref="AG67:AG130" si="5">AE67/J67</f>
        <v>8.3507591061185941E-3</v>
      </c>
      <c r="AH67">
        <v>221059144.80000001</v>
      </c>
      <c r="AI67">
        <v>552647862</v>
      </c>
      <c r="AJ67" t="s">
        <v>45</v>
      </c>
      <c r="AK67">
        <v>8.3949999999999997E-3</v>
      </c>
      <c r="AL67">
        <v>1</v>
      </c>
      <c r="AM67">
        <v>8514484.1620000005</v>
      </c>
    </row>
    <row r="68" spans="1:39" x14ac:dyDescent="0.3">
      <c r="A68">
        <v>66</v>
      </c>
      <c r="B68" s="1">
        <v>43542</v>
      </c>
      <c r="C68" s="1">
        <v>43524</v>
      </c>
      <c r="D68" t="s">
        <v>35</v>
      </c>
      <c r="E68" t="s">
        <v>36</v>
      </c>
      <c r="F68" t="s">
        <v>37</v>
      </c>
      <c r="G68" t="s">
        <v>38</v>
      </c>
      <c r="H68">
        <v>2802.77</v>
      </c>
      <c r="I68">
        <v>100</v>
      </c>
      <c r="J68">
        <v>1014191272</v>
      </c>
      <c r="K68">
        <v>361853</v>
      </c>
      <c r="L68">
        <v>461075</v>
      </c>
      <c r="M68" t="s">
        <v>316</v>
      </c>
      <c r="N68">
        <v>5294121</v>
      </c>
      <c r="O68" t="s">
        <v>317</v>
      </c>
      <c r="Q68" t="s">
        <v>318</v>
      </c>
      <c r="R68" t="s">
        <v>112</v>
      </c>
      <c r="S68" t="s">
        <v>38</v>
      </c>
      <c r="T68" t="s">
        <v>113</v>
      </c>
      <c r="U68">
        <v>8538</v>
      </c>
      <c r="X68">
        <v>1</v>
      </c>
      <c r="Y68">
        <v>38889</v>
      </c>
      <c r="Z68" s="2">
        <f t="shared" si="3"/>
        <v>38344.875346260385</v>
      </c>
      <c r="AA68" s="2">
        <f t="shared" si="4"/>
        <v>1.0141902835470471</v>
      </c>
      <c r="AB68">
        <v>216.6</v>
      </c>
      <c r="AC68">
        <v>1</v>
      </c>
      <c r="AD68">
        <v>8423357</v>
      </c>
      <c r="AE68">
        <v>8423357</v>
      </c>
      <c r="AF68">
        <v>8.3055000000000004E-3</v>
      </c>
      <c r="AG68" s="2">
        <f t="shared" si="5"/>
        <v>8.3054915108754755E-3</v>
      </c>
      <c r="AH68">
        <v>109899552.59999999</v>
      </c>
      <c r="AI68">
        <v>274748881.5</v>
      </c>
      <c r="AJ68" t="s">
        <v>45</v>
      </c>
      <c r="AK68">
        <v>8.3499999999999998E-3</v>
      </c>
      <c r="AL68">
        <v>1</v>
      </c>
      <c r="AM68">
        <v>8468296.2359999996</v>
      </c>
    </row>
    <row r="69" spans="1:39" x14ac:dyDescent="0.3">
      <c r="A69">
        <v>67</v>
      </c>
      <c r="B69" s="1">
        <v>43542</v>
      </c>
      <c r="C69" s="1">
        <v>43524</v>
      </c>
      <c r="D69" t="s">
        <v>35</v>
      </c>
      <c r="E69" t="s">
        <v>36</v>
      </c>
      <c r="F69" t="s">
        <v>37</v>
      </c>
      <c r="G69" t="s">
        <v>38</v>
      </c>
      <c r="H69">
        <v>2802.77</v>
      </c>
      <c r="I69">
        <v>100</v>
      </c>
      <c r="J69">
        <v>1014191272</v>
      </c>
      <c r="K69">
        <v>361853</v>
      </c>
      <c r="L69" t="s">
        <v>319</v>
      </c>
      <c r="M69" t="s">
        <v>320</v>
      </c>
      <c r="N69" t="s">
        <v>321</v>
      </c>
      <c r="O69" t="s">
        <v>322</v>
      </c>
      <c r="Q69" t="s">
        <v>323</v>
      </c>
      <c r="R69" t="s">
        <v>159</v>
      </c>
      <c r="S69" t="s">
        <v>160</v>
      </c>
      <c r="T69" t="s">
        <v>161</v>
      </c>
      <c r="U69">
        <v>2723</v>
      </c>
      <c r="X69">
        <v>1</v>
      </c>
      <c r="Y69">
        <v>245371</v>
      </c>
      <c r="Z69" s="2">
        <f t="shared" si="3"/>
        <v>241937.73882652368</v>
      </c>
      <c r="AA69" s="2">
        <f t="shared" si="4"/>
        <v>1.0141906805863721</v>
      </c>
      <c r="AB69">
        <v>38.28</v>
      </c>
      <c r="AC69">
        <v>0.8820287</v>
      </c>
      <c r="AD69">
        <v>9392802</v>
      </c>
      <c r="AE69">
        <v>8284721</v>
      </c>
      <c r="AF69">
        <v>8.1688000000000004E-3</v>
      </c>
      <c r="AG69" s="2">
        <f t="shared" si="5"/>
        <v>8.1687954025303419E-3</v>
      </c>
      <c r="AH69">
        <v>92122465.519999996</v>
      </c>
      <c r="AI69">
        <v>230306163.80000001</v>
      </c>
      <c r="AJ69" t="s">
        <v>45</v>
      </c>
      <c r="AK69">
        <v>8.2120000000000005E-3</v>
      </c>
      <c r="AL69">
        <v>1</v>
      </c>
      <c r="AM69">
        <v>8328916.7769999998</v>
      </c>
    </row>
    <row r="70" spans="1:39" x14ac:dyDescent="0.3">
      <c r="A70">
        <v>68</v>
      </c>
      <c r="B70" s="1">
        <v>43542</v>
      </c>
      <c r="C70" s="1">
        <v>43524</v>
      </c>
      <c r="D70" t="s">
        <v>35</v>
      </c>
      <c r="E70" t="s">
        <v>36</v>
      </c>
      <c r="F70" t="s">
        <v>37</v>
      </c>
      <c r="G70" t="s">
        <v>38</v>
      </c>
      <c r="H70">
        <v>2802.77</v>
      </c>
      <c r="I70">
        <v>100</v>
      </c>
      <c r="J70">
        <v>1014191272</v>
      </c>
      <c r="K70">
        <v>361853</v>
      </c>
      <c r="L70" t="s">
        <v>324</v>
      </c>
      <c r="M70" t="s">
        <v>325</v>
      </c>
      <c r="N70">
        <v>2801836</v>
      </c>
      <c r="O70" t="s">
        <v>326</v>
      </c>
      <c r="Q70" t="s">
        <v>327</v>
      </c>
      <c r="R70" t="s">
        <v>225</v>
      </c>
      <c r="S70" t="s">
        <v>226</v>
      </c>
      <c r="T70" t="s">
        <v>227</v>
      </c>
      <c r="U70">
        <v>5553</v>
      </c>
      <c r="X70">
        <v>1</v>
      </c>
      <c r="Y70">
        <v>446265</v>
      </c>
      <c r="Z70" s="2">
        <f t="shared" si="3"/>
        <v>440021.6610437475</v>
      </c>
      <c r="AA70" s="2">
        <f t="shared" si="4"/>
        <v>1.0141887082136889</v>
      </c>
      <c r="AB70">
        <v>27.91</v>
      </c>
      <c r="AC70">
        <v>0.66106969999999998</v>
      </c>
      <c r="AD70">
        <v>12455256</v>
      </c>
      <c r="AE70">
        <v>8233792</v>
      </c>
      <c r="AF70">
        <v>8.1186000000000001E-3</v>
      </c>
      <c r="AG70" s="2">
        <f t="shared" si="5"/>
        <v>8.1185790366375774E-3</v>
      </c>
      <c r="AH70">
        <v>24337187.559999999</v>
      </c>
      <c r="AI70">
        <v>60842968.899999999</v>
      </c>
      <c r="AJ70" t="s">
        <v>45</v>
      </c>
      <c r="AK70">
        <v>8.1620000000000009E-3</v>
      </c>
      <c r="AL70">
        <v>1</v>
      </c>
      <c r="AM70">
        <v>8277732.8059999999</v>
      </c>
    </row>
    <row r="71" spans="1:39" x14ac:dyDescent="0.3">
      <c r="A71">
        <v>69</v>
      </c>
      <c r="B71" s="1">
        <v>43542</v>
      </c>
      <c r="C71" s="1">
        <v>43524</v>
      </c>
      <c r="D71" t="s">
        <v>35</v>
      </c>
      <c r="E71" t="s">
        <v>36</v>
      </c>
      <c r="F71" t="s">
        <v>37</v>
      </c>
      <c r="G71" t="s">
        <v>38</v>
      </c>
      <c r="H71">
        <v>2802.77</v>
      </c>
      <c r="I71">
        <v>100</v>
      </c>
      <c r="J71">
        <v>1014191272</v>
      </c>
      <c r="K71">
        <v>361853</v>
      </c>
      <c r="L71" t="s">
        <v>328</v>
      </c>
      <c r="M71" t="s">
        <v>329</v>
      </c>
      <c r="N71">
        <v>2655408</v>
      </c>
      <c r="O71" t="s">
        <v>330</v>
      </c>
      <c r="Q71" t="s">
        <v>331</v>
      </c>
      <c r="R71" t="s">
        <v>159</v>
      </c>
      <c r="S71" t="s">
        <v>160</v>
      </c>
      <c r="T71" t="s">
        <v>161</v>
      </c>
      <c r="U71">
        <v>533</v>
      </c>
      <c r="X71">
        <v>1</v>
      </c>
      <c r="Y71">
        <v>139084</v>
      </c>
      <c r="Z71" s="2">
        <f t="shared" si="3"/>
        <v>137137.89389719896</v>
      </c>
      <c r="AA71" s="2">
        <f t="shared" si="4"/>
        <v>1.0141908705719214</v>
      </c>
      <c r="AB71">
        <v>67.010000000000005</v>
      </c>
      <c r="AC71">
        <v>0.8820287</v>
      </c>
      <c r="AD71">
        <v>9320019</v>
      </c>
      <c r="AE71">
        <v>8220524</v>
      </c>
      <c r="AF71">
        <v>8.1054999999999999E-3</v>
      </c>
      <c r="AG71" s="2">
        <f t="shared" si="5"/>
        <v>8.1054966917522443E-3</v>
      </c>
      <c r="AH71">
        <v>274395278.69999999</v>
      </c>
      <c r="AI71">
        <v>685988196.79999995</v>
      </c>
      <c r="AJ71" t="s">
        <v>45</v>
      </c>
      <c r="AK71">
        <v>8.149E-3</v>
      </c>
      <c r="AL71">
        <v>1</v>
      </c>
      <c r="AM71">
        <v>8264376.0329999998</v>
      </c>
    </row>
    <row r="72" spans="1:39" x14ac:dyDescent="0.3">
      <c r="A72">
        <v>70</v>
      </c>
      <c r="B72" s="1">
        <v>43542</v>
      </c>
      <c r="C72" s="1">
        <v>43524</v>
      </c>
      <c r="D72" t="s">
        <v>35</v>
      </c>
      <c r="E72" t="s">
        <v>36</v>
      </c>
      <c r="F72" t="s">
        <v>37</v>
      </c>
      <c r="G72" t="s">
        <v>38</v>
      </c>
      <c r="H72">
        <v>2802.77</v>
      </c>
      <c r="I72">
        <v>100</v>
      </c>
      <c r="J72">
        <v>1014191272</v>
      </c>
      <c r="K72">
        <v>361853</v>
      </c>
      <c r="L72" t="s">
        <v>332</v>
      </c>
      <c r="M72" t="s">
        <v>333</v>
      </c>
      <c r="N72">
        <v>2041364</v>
      </c>
      <c r="O72" t="s">
        <v>334</v>
      </c>
      <c r="Q72" t="s">
        <v>335</v>
      </c>
      <c r="R72" t="s">
        <v>159</v>
      </c>
      <c r="S72" t="s">
        <v>160</v>
      </c>
      <c r="T72" t="s">
        <v>161</v>
      </c>
      <c r="U72">
        <v>533</v>
      </c>
      <c r="X72">
        <v>1</v>
      </c>
      <c r="Y72">
        <v>106175</v>
      </c>
      <c r="Z72" s="2">
        <f t="shared" si="3"/>
        <v>104689.22938577335</v>
      </c>
      <c r="AA72" s="2">
        <f t="shared" si="4"/>
        <v>1.0141922012698334</v>
      </c>
      <c r="AB72">
        <v>86.75</v>
      </c>
      <c r="AC72">
        <v>0.8820287</v>
      </c>
      <c r="AD72">
        <v>9210681</v>
      </c>
      <c r="AE72">
        <v>8124085</v>
      </c>
      <c r="AF72">
        <v>8.0104000000000009E-3</v>
      </c>
      <c r="AG72" s="2">
        <f t="shared" si="5"/>
        <v>8.0104071335372323E-3</v>
      </c>
      <c r="AH72">
        <v>283595255.19999999</v>
      </c>
      <c r="AI72">
        <v>708988138</v>
      </c>
      <c r="AJ72" t="s">
        <v>45</v>
      </c>
      <c r="AK72">
        <v>8.0529999999999994E-3</v>
      </c>
      <c r="AL72">
        <v>1</v>
      </c>
      <c r="AM72">
        <v>8167411.9759999998</v>
      </c>
    </row>
    <row r="73" spans="1:39" x14ac:dyDescent="0.3">
      <c r="A73">
        <v>71</v>
      </c>
      <c r="B73" s="1">
        <v>43542</v>
      </c>
      <c r="C73" s="1">
        <v>43524</v>
      </c>
      <c r="D73" t="s">
        <v>35</v>
      </c>
      <c r="E73" t="s">
        <v>36</v>
      </c>
      <c r="F73" t="s">
        <v>37</v>
      </c>
      <c r="G73" t="s">
        <v>38</v>
      </c>
      <c r="H73">
        <v>2802.77</v>
      </c>
      <c r="I73">
        <v>100</v>
      </c>
      <c r="J73">
        <v>1014191272</v>
      </c>
      <c r="K73">
        <v>361853</v>
      </c>
      <c r="L73" t="s">
        <v>336</v>
      </c>
      <c r="M73" t="s">
        <v>337</v>
      </c>
      <c r="N73">
        <v>2005973</v>
      </c>
      <c r="O73" t="s">
        <v>338</v>
      </c>
      <c r="Q73" t="s">
        <v>339</v>
      </c>
      <c r="R73" t="s">
        <v>159</v>
      </c>
      <c r="S73" t="s">
        <v>160</v>
      </c>
      <c r="T73" t="s">
        <v>161</v>
      </c>
      <c r="U73">
        <v>9533</v>
      </c>
      <c r="X73">
        <v>1</v>
      </c>
      <c r="Y73">
        <v>65112</v>
      </c>
      <c r="Z73" s="2">
        <f t="shared" si="3"/>
        <v>64201.087849025498</v>
      </c>
      <c r="AA73" s="2">
        <f t="shared" si="4"/>
        <v>1.0141884223693622</v>
      </c>
      <c r="AB73">
        <v>140.21</v>
      </c>
      <c r="AC73">
        <v>0.8820287</v>
      </c>
      <c r="AD73">
        <v>9129354</v>
      </c>
      <c r="AE73">
        <v>8052352</v>
      </c>
      <c r="AF73">
        <v>7.9396999999999992E-3</v>
      </c>
      <c r="AG73" s="2">
        <f t="shared" si="5"/>
        <v>7.9396778717298992E-3</v>
      </c>
      <c r="AH73">
        <v>535183939.39999998</v>
      </c>
      <c r="AI73">
        <v>1337959849</v>
      </c>
      <c r="AJ73" t="s">
        <v>45</v>
      </c>
      <c r="AK73">
        <v>7.9819999999999995E-3</v>
      </c>
      <c r="AL73">
        <v>1</v>
      </c>
      <c r="AM73">
        <v>8095326.1840000004</v>
      </c>
    </row>
    <row r="74" spans="1:39" x14ac:dyDescent="0.3">
      <c r="A74">
        <v>72</v>
      </c>
      <c r="B74" s="1">
        <v>43542</v>
      </c>
      <c r="C74" s="1">
        <v>43524</v>
      </c>
      <c r="D74" t="s">
        <v>35</v>
      </c>
      <c r="E74" t="s">
        <v>36</v>
      </c>
      <c r="F74" t="s">
        <v>37</v>
      </c>
      <c r="G74" t="s">
        <v>38</v>
      </c>
      <c r="H74">
        <v>2802.77</v>
      </c>
      <c r="I74">
        <v>100</v>
      </c>
      <c r="J74">
        <v>1014191272</v>
      </c>
      <c r="K74">
        <v>361853</v>
      </c>
      <c r="L74" t="s">
        <v>340</v>
      </c>
      <c r="M74" t="s">
        <v>341</v>
      </c>
      <c r="N74" t="s">
        <v>342</v>
      </c>
      <c r="O74" t="s">
        <v>343</v>
      </c>
      <c r="Q74" t="s">
        <v>344</v>
      </c>
      <c r="R74" t="s">
        <v>159</v>
      </c>
      <c r="S74" t="s">
        <v>160</v>
      </c>
      <c r="T74" t="s">
        <v>161</v>
      </c>
      <c r="U74">
        <v>1353</v>
      </c>
      <c r="X74">
        <v>1</v>
      </c>
      <c r="Y74">
        <v>104089</v>
      </c>
      <c r="Z74" s="2">
        <f t="shared" si="3"/>
        <v>102632.49718168894</v>
      </c>
      <c r="AA74" s="2">
        <f t="shared" si="4"/>
        <v>1.0141914389526412</v>
      </c>
      <c r="AB74">
        <v>87.27</v>
      </c>
      <c r="AC74">
        <v>0.8820287</v>
      </c>
      <c r="AD74">
        <v>9083847</v>
      </c>
      <c r="AE74">
        <v>8012214</v>
      </c>
      <c r="AF74">
        <v>7.9001000000000002E-3</v>
      </c>
      <c r="AG74" s="2">
        <f t="shared" si="5"/>
        <v>7.900101510634968E-3</v>
      </c>
      <c r="AH74">
        <v>189076952.19999999</v>
      </c>
      <c r="AI74">
        <v>472692380.5</v>
      </c>
      <c r="AJ74" t="s">
        <v>45</v>
      </c>
      <c r="AK74">
        <v>7.9419999999999994E-3</v>
      </c>
      <c r="AL74">
        <v>1</v>
      </c>
      <c r="AM74">
        <v>8054949.9840000002</v>
      </c>
    </row>
    <row r="75" spans="1:39" x14ac:dyDescent="0.3">
      <c r="A75">
        <v>73</v>
      </c>
      <c r="B75" s="1">
        <v>43542</v>
      </c>
      <c r="C75" s="1">
        <v>43524</v>
      </c>
      <c r="D75" t="s">
        <v>35</v>
      </c>
      <c r="E75" t="s">
        <v>36</v>
      </c>
      <c r="F75" t="s">
        <v>37</v>
      </c>
      <c r="G75" t="s">
        <v>38</v>
      </c>
      <c r="H75">
        <v>2802.77</v>
      </c>
      <c r="I75">
        <v>100</v>
      </c>
      <c r="J75">
        <v>1014191272</v>
      </c>
      <c r="K75">
        <v>361853</v>
      </c>
      <c r="L75">
        <v>553397</v>
      </c>
      <c r="M75" t="s">
        <v>345</v>
      </c>
      <c r="N75">
        <v>5533976</v>
      </c>
      <c r="O75" t="s">
        <v>346</v>
      </c>
      <c r="Q75" t="s">
        <v>347</v>
      </c>
      <c r="R75" t="s">
        <v>89</v>
      </c>
      <c r="S75" t="s">
        <v>90</v>
      </c>
      <c r="T75" t="s">
        <v>91</v>
      </c>
      <c r="U75">
        <v>6535</v>
      </c>
      <c r="X75">
        <v>1</v>
      </c>
      <c r="Y75">
        <v>18435</v>
      </c>
      <c r="Z75" s="2">
        <f t="shared" si="3"/>
        <v>18177.058736504361</v>
      </c>
      <c r="AA75" s="2">
        <f t="shared" si="4"/>
        <v>1.0141904841280853</v>
      </c>
      <c r="AB75">
        <v>484.6</v>
      </c>
      <c r="AC75">
        <v>0.88171759999999999</v>
      </c>
      <c r="AD75">
        <v>8933601</v>
      </c>
      <c r="AE75">
        <v>7876913</v>
      </c>
      <c r="AF75">
        <v>7.7666999999999996E-3</v>
      </c>
      <c r="AG75" s="2">
        <f t="shared" si="5"/>
        <v>7.7666937366426088E-3</v>
      </c>
      <c r="AH75">
        <v>63173419.950000003</v>
      </c>
      <c r="AI75">
        <v>157933549.90000001</v>
      </c>
      <c r="AJ75" t="s">
        <v>45</v>
      </c>
      <c r="AK75">
        <v>7.8079999999999998E-3</v>
      </c>
      <c r="AL75">
        <v>1</v>
      </c>
      <c r="AM75">
        <v>7918935.2089999998</v>
      </c>
    </row>
    <row r="76" spans="1:39" x14ac:dyDescent="0.3">
      <c r="A76">
        <v>74</v>
      </c>
      <c r="B76" s="1">
        <v>43542</v>
      </c>
      <c r="C76" s="1">
        <v>43524</v>
      </c>
      <c r="D76" t="s">
        <v>35</v>
      </c>
      <c r="E76" t="s">
        <v>36</v>
      </c>
      <c r="F76" t="s">
        <v>37</v>
      </c>
      <c r="G76" t="s">
        <v>38</v>
      </c>
      <c r="H76">
        <v>2802.77</v>
      </c>
      <c r="I76">
        <v>100</v>
      </c>
      <c r="J76">
        <v>1014191272</v>
      </c>
      <c r="K76">
        <v>361853</v>
      </c>
      <c r="L76">
        <v>479736</v>
      </c>
      <c r="M76" t="s">
        <v>348</v>
      </c>
      <c r="N76" t="s">
        <v>349</v>
      </c>
      <c r="O76" t="s">
        <v>350</v>
      </c>
      <c r="Q76" t="s">
        <v>351</v>
      </c>
      <c r="R76" t="s">
        <v>69</v>
      </c>
      <c r="S76" t="s">
        <v>38</v>
      </c>
      <c r="T76" t="s">
        <v>70</v>
      </c>
      <c r="U76">
        <v>8538</v>
      </c>
      <c r="X76">
        <v>1</v>
      </c>
      <c r="Y76">
        <v>196029</v>
      </c>
      <c r="Z76" s="2">
        <f t="shared" si="3"/>
        <v>193286.783042394</v>
      </c>
      <c r="AA76" s="2">
        <f t="shared" si="4"/>
        <v>1.0141872967951695</v>
      </c>
      <c r="AB76">
        <v>40.1</v>
      </c>
      <c r="AC76">
        <v>1</v>
      </c>
      <c r="AD76">
        <v>7860763</v>
      </c>
      <c r="AE76">
        <v>7860763</v>
      </c>
      <c r="AF76">
        <v>7.7508000000000004E-3</v>
      </c>
      <c r="AG76" s="2">
        <f t="shared" si="5"/>
        <v>7.7507697187123893E-3</v>
      </c>
      <c r="AH76">
        <v>18205347.309999999</v>
      </c>
      <c r="AI76">
        <v>45513368.280000001</v>
      </c>
      <c r="AJ76" t="s">
        <v>45</v>
      </c>
      <c r="AK76">
        <v>7.7920000000000003E-3</v>
      </c>
      <c r="AL76">
        <v>1</v>
      </c>
      <c r="AM76">
        <v>7902723.5520000001</v>
      </c>
    </row>
    <row r="77" spans="1:39" x14ac:dyDescent="0.3">
      <c r="A77">
        <v>75</v>
      </c>
      <c r="B77" s="1">
        <v>43542</v>
      </c>
      <c r="C77" s="1">
        <v>43524</v>
      </c>
      <c r="D77" t="s">
        <v>35</v>
      </c>
      <c r="E77" t="s">
        <v>36</v>
      </c>
      <c r="F77" t="s">
        <v>37</v>
      </c>
      <c r="G77" t="s">
        <v>38</v>
      </c>
      <c r="H77">
        <v>2802.77</v>
      </c>
      <c r="I77">
        <v>100</v>
      </c>
      <c r="J77">
        <v>1014191272</v>
      </c>
      <c r="K77">
        <v>361853</v>
      </c>
      <c r="L77" t="s">
        <v>352</v>
      </c>
      <c r="M77" t="s">
        <v>353</v>
      </c>
      <c r="N77" t="s">
        <v>354</v>
      </c>
      <c r="O77" t="s">
        <v>355</v>
      </c>
      <c r="Q77" t="s">
        <v>356</v>
      </c>
      <c r="R77" t="s">
        <v>159</v>
      </c>
      <c r="S77" t="s">
        <v>160</v>
      </c>
      <c r="T77" t="s">
        <v>161</v>
      </c>
      <c r="U77">
        <v>8773</v>
      </c>
      <c r="X77">
        <v>1</v>
      </c>
      <c r="Y77">
        <v>489924</v>
      </c>
      <c r="Z77" s="2">
        <f t="shared" si="3"/>
        <v>483066.03607204737</v>
      </c>
      <c r="AA77" s="2">
        <f t="shared" si="4"/>
        <v>1.0141967420928963</v>
      </c>
      <c r="AB77">
        <v>18.18</v>
      </c>
      <c r="AC77">
        <v>0.8820287</v>
      </c>
      <c r="AD77">
        <v>8906818</v>
      </c>
      <c r="AE77">
        <v>7856069</v>
      </c>
      <c r="AF77">
        <v>7.7460999999999997E-3</v>
      </c>
      <c r="AG77" s="2">
        <f t="shared" si="5"/>
        <v>7.7461414004359524E-3</v>
      </c>
      <c r="AH77">
        <v>83319140.560000002</v>
      </c>
      <c r="AI77">
        <v>208297851.40000001</v>
      </c>
      <c r="AJ77" t="s">
        <v>45</v>
      </c>
      <c r="AK77">
        <v>7.7869999999999997E-3</v>
      </c>
      <c r="AL77">
        <v>1</v>
      </c>
      <c r="AM77">
        <v>7897931.4280000003</v>
      </c>
    </row>
    <row r="78" spans="1:39" x14ac:dyDescent="0.3">
      <c r="A78">
        <v>76</v>
      </c>
      <c r="B78" s="1">
        <v>43542</v>
      </c>
      <c r="C78" s="1">
        <v>43524</v>
      </c>
      <c r="D78" t="s">
        <v>35</v>
      </c>
      <c r="E78" t="s">
        <v>36</v>
      </c>
      <c r="F78" t="s">
        <v>37</v>
      </c>
      <c r="G78" t="s">
        <v>38</v>
      </c>
      <c r="H78">
        <v>2802.77</v>
      </c>
      <c r="I78">
        <v>100</v>
      </c>
      <c r="J78">
        <v>1014191272</v>
      </c>
      <c r="K78">
        <v>361853</v>
      </c>
      <c r="M78" t="s">
        <v>357</v>
      </c>
      <c r="N78">
        <v>2077303</v>
      </c>
      <c r="O78" t="s">
        <v>358</v>
      </c>
      <c r="Q78" t="s">
        <v>359</v>
      </c>
      <c r="R78" t="s">
        <v>225</v>
      </c>
      <c r="S78" t="s">
        <v>226</v>
      </c>
      <c r="T78" t="s">
        <v>227</v>
      </c>
      <c r="U78">
        <v>8355</v>
      </c>
      <c r="X78">
        <v>1</v>
      </c>
      <c r="Y78">
        <v>188898</v>
      </c>
      <c r="Z78" s="2">
        <f t="shared" si="3"/>
        <v>186254.02956892111</v>
      </c>
      <c r="AA78" s="2">
        <f t="shared" si="4"/>
        <v>1.0141955072714308</v>
      </c>
      <c r="AB78">
        <v>62.65</v>
      </c>
      <c r="AC78">
        <v>0.66106969999999998</v>
      </c>
      <c r="AD78">
        <v>11834460</v>
      </c>
      <c r="AE78">
        <v>7823403</v>
      </c>
      <c r="AF78">
        <v>7.7139000000000001E-3</v>
      </c>
      <c r="AG78" s="2">
        <f t="shared" si="5"/>
        <v>7.7139324859029157E-3</v>
      </c>
      <c r="AH78">
        <v>44356959.789999999</v>
      </c>
      <c r="AI78">
        <v>110892399.5</v>
      </c>
      <c r="AJ78" t="s">
        <v>45</v>
      </c>
      <c r="AK78">
        <v>7.7549999999999997E-3</v>
      </c>
      <c r="AL78">
        <v>1</v>
      </c>
      <c r="AM78">
        <v>7865100.2750000004</v>
      </c>
    </row>
    <row r="79" spans="1:39" x14ac:dyDescent="0.3">
      <c r="A79">
        <v>77</v>
      </c>
      <c r="B79" s="1">
        <v>43542</v>
      </c>
      <c r="C79" s="1">
        <v>43524</v>
      </c>
      <c r="D79" t="s">
        <v>35</v>
      </c>
      <c r="E79" t="s">
        <v>36</v>
      </c>
      <c r="F79" t="s">
        <v>37</v>
      </c>
      <c r="G79" t="s">
        <v>38</v>
      </c>
      <c r="H79">
        <v>2802.77</v>
      </c>
      <c r="I79">
        <v>100</v>
      </c>
      <c r="J79">
        <v>1014191272</v>
      </c>
      <c r="K79">
        <v>361853</v>
      </c>
      <c r="L79">
        <v>619091</v>
      </c>
      <c r="M79" t="s">
        <v>360</v>
      </c>
      <c r="N79">
        <v>6097017</v>
      </c>
      <c r="O79" t="s">
        <v>361</v>
      </c>
      <c r="Q79" t="s">
        <v>362</v>
      </c>
      <c r="R79" t="s">
        <v>63</v>
      </c>
      <c r="S79" t="s">
        <v>64</v>
      </c>
      <c r="T79" t="s">
        <v>65</v>
      </c>
      <c r="U79">
        <v>7535</v>
      </c>
      <c r="X79">
        <v>1</v>
      </c>
      <c r="Y79">
        <v>759109</v>
      </c>
      <c r="Z79" s="2">
        <f t="shared" si="3"/>
        <v>748484.58851985983</v>
      </c>
      <c r="AA79" s="2">
        <f t="shared" si="4"/>
        <v>1.0141945627780395</v>
      </c>
      <c r="AB79">
        <v>91.7</v>
      </c>
      <c r="AC79">
        <v>0.1123608</v>
      </c>
      <c r="AD79">
        <v>69610295</v>
      </c>
      <c r="AE79">
        <v>7821468</v>
      </c>
      <c r="AF79">
        <v>7.7120000000000001E-3</v>
      </c>
      <c r="AG79" s="2">
        <f t="shared" si="5"/>
        <v>7.7120245617731962E-3</v>
      </c>
      <c r="AH79">
        <v>32068128.649999999</v>
      </c>
      <c r="AI79">
        <v>80170321.629999995</v>
      </c>
      <c r="AJ79" t="s">
        <v>45</v>
      </c>
      <c r="AK79">
        <v>7.7530000000000003E-3</v>
      </c>
      <c r="AL79">
        <v>1</v>
      </c>
      <c r="AM79">
        <v>7863163.0329999998</v>
      </c>
    </row>
    <row r="80" spans="1:39" x14ac:dyDescent="0.3">
      <c r="A80">
        <v>78</v>
      </c>
      <c r="B80" s="1">
        <v>43542</v>
      </c>
      <c r="C80" s="1">
        <v>43524</v>
      </c>
      <c r="D80" t="s">
        <v>35</v>
      </c>
      <c r="E80" t="s">
        <v>36</v>
      </c>
      <c r="F80" t="s">
        <v>37</v>
      </c>
      <c r="G80" t="s">
        <v>38</v>
      </c>
      <c r="H80">
        <v>2802.77</v>
      </c>
      <c r="I80">
        <v>100</v>
      </c>
      <c r="J80">
        <v>1014191272</v>
      </c>
      <c r="K80">
        <v>361853</v>
      </c>
      <c r="L80">
        <v>554398</v>
      </c>
      <c r="M80" t="s">
        <v>363</v>
      </c>
      <c r="N80">
        <v>5543986</v>
      </c>
      <c r="O80" t="s">
        <v>364</v>
      </c>
      <c r="Q80" t="s">
        <v>365</v>
      </c>
      <c r="R80" t="s">
        <v>69</v>
      </c>
      <c r="S80" t="s">
        <v>38</v>
      </c>
      <c r="T80" t="s">
        <v>70</v>
      </c>
      <c r="U80">
        <v>8575</v>
      </c>
      <c r="X80">
        <v>1</v>
      </c>
      <c r="Y80">
        <v>376106</v>
      </c>
      <c r="Z80" s="2">
        <f t="shared" si="3"/>
        <v>370841.39264990331</v>
      </c>
      <c r="AA80" s="2">
        <f t="shared" si="4"/>
        <v>1.014196385447907</v>
      </c>
      <c r="AB80">
        <v>20.68</v>
      </c>
      <c r="AC80">
        <v>1</v>
      </c>
      <c r="AD80">
        <v>7777872</v>
      </c>
      <c r="AE80">
        <v>7777872</v>
      </c>
      <c r="AF80">
        <v>7.6689999999999996E-3</v>
      </c>
      <c r="AG80" s="2">
        <f t="shared" si="5"/>
        <v>7.6690385874273233E-3</v>
      </c>
      <c r="AH80">
        <v>6109814.227</v>
      </c>
      <c r="AI80">
        <v>15274535.57</v>
      </c>
      <c r="AJ80" t="s">
        <v>45</v>
      </c>
      <c r="AK80">
        <v>7.7099999999999998E-3</v>
      </c>
      <c r="AL80">
        <v>1</v>
      </c>
      <c r="AM80">
        <v>7819320.1890000002</v>
      </c>
    </row>
    <row r="81" spans="1:39" x14ac:dyDescent="0.3">
      <c r="A81">
        <v>79</v>
      </c>
      <c r="B81" s="1">
        <v>43542</v>
      </c>
      <c r="C81" s="1">
        <v>43524</v>
      </c>
      <c r="D81" t="s">
        <v>35</v>
      </c>
      <c r="E81" t="s">
        <v>36</v>
      </c>
      <c r="F81" t="s">
        <v>37</v>
      </c>
      <c r="G81" t="s">
        <v>38</v>
      </c>
      <c r="H81">
        <v>2802.77</v>
      </c>
      <c r="I81">
        <v>100</v>
      </c>
      <c r="J81">
        <v>1014191272</v>
      </c>
      <c r="K81">
        <v>361853</v>
      </c>
      <c r="L81">
        <v>256612</v>
      </c>
      <c r="M81" t="s">
        <v>366</v>
      </c>
      <c r="N81">
        <v>2566124</v>
      </c>
      <c r="O81" t="s">
        <v>367</v>
      </c>
      <c r="Q81" t="s">
        <v>368</v>
      </c>
      <c r="R81" t="s">
        <v>225</v>
      </c>
      <c r="S81" t="s">
        <v>226</v>
      </c>
      <c r="T81" t="s">
        <v>227</v>
      </c>
      <c r="U81">
        <v>8575</v>
      </c>
      <c r="X81">
        <v>1</v>
      </c>
      <c r="Y81">
        <v>220973</v>
      </c>
      <c r="Z81" s="2">
        <f t="shared" si="3"/>
        <v>217880.25675633259</v>
      </c>
      <c r="AA81" s="2">
        <f t="shared" si="4"/>
        <v>1.0141946924871041</v>
      </c>
      <c r="AB81">
        <v>51.71</v>
      </c>
      <c r="AC81">
        <v>0.66106969999999998</v>
      </c>
      <c r="AD81">
        <v>11426514</v>
      </c>
      <c r="AE81">
        <v>7553722</v>
      </c>
      <c r="AF81">
        <v>7.4479999999999998E-3</v>
      </c>
      <c r="AG81" s="2">
        <f t="shared" si="5"/>
        <v>7.4480250506435046E-3</v>
      </c>
      <c r="AH81">
        <v>56018030.950000003</v>
      </c>
      <c r="AI81">
        <v>140045077.40000001</v>
      </c>
      <c r="AJ81" t="s">
        <v>45</v>
      </c>
      <c r="AK81">
        <v>7.4879999999999999E-3</v>
      </c>
      <c r="AL81">
        <v>1</v>
      </c>
      <c r="AM81">
        <v>7593988.3650000002</v>
      </c>
    </row>
    <row r="82" spans="1:39" x14ac:dyDescent="0.3">
      <c r="A82">
        <v>80</v>
      </c>
      <c r="B82" s="1">
        <v>43542</v>
      </c>
      <c r="C82" s="1">
        <v>43524</v>
      </c>
      <c r="D82" t="s">
        <v>35</v>
      </c>
      <c r="E82" t="s">
        <v>36</v>
      </c>
      <c r="F82" t="s">
        <v>37</v>
      </c>
      <c r="G82" t="s">
        <v>38</v>
      </c>
      <c r="H82">
        <v>2802.77</v>
      </c>
      <c r="I82">
        <v>100</v>
      </c>
      <c r="J82">
        <v>1014191272</v>
      </c>
      <c r="K82">
        <v>361853</v>
      </c>
      <c r="L82" t="s">
        <v>369</v>
      </c>
      <c r="M82" t="s">
        <v>370</v>
      </c>
      <c r="N82">
        <v>2465254</v>
      </c>
      <c r="O82" t="s">
        <v>371</v>
      </c>
      <c r="Q82" t="s">
        <v>372</v>
      </c>
      <c r="R82" t="s">
        <v>159</v>
      </c>
      <c r="S82" t="s">
        <v>160</v>
      </c>
      <c r="T82" t="s">
        <v>161</v>
      </c>
      <c r="U82">
        <v>1737</v>
      </c>
      <c r="X82">
        <v>1</v>
      </c>
      <c r="Y82">
        <v>184510</v>
      </c>
      <c r="Z82" s="2">
        <f t="shared" si="3"/>
        <v>181927.26152162108</v>
      </c>
      <c r="AA82" s="2">
        <f t="shared" si="4"/>
        <v>1.0141965445792849</v>
      </c>
      <c r="AB82">
        <v>46.23</v>
      </c>
      <c r="AC82">
        <v>0.8820287</v>
      </c>
      <c r="AD82">
        <v>8529897</v>
      </c>
      <c r="AE82">
        <v>7523614</v>
      </c>
      <c r="AF82">
        <v>7.4183000000000001E-3</v>
      </c>
      <c r="AG82" s="2">
        <f t="shared" si="5"/>
        <v>7.4183383427894461E-3</v>
      </c>
      <c r="AH82">
        <v>119532751.5</v>
      </c>
      <c r="AI82">
        <v>298831878.80000001</v>
      </c>
      <c r="AJ82" t="s">
        <v>45</v>
      </c>
      <c r="AK82">
        <v>7.4580000000000002E-3</v>
      </c>
      <c r="AL82">
        <v>1</v>
      </c>
      <c r="AM82">
        <v>7563706.2149999999</v>
      </c>
    </row>
    <row r="83" spans="1:39" x14ac:dyDescent="0.3">
      <c r="A83">
        <v>81</v>
      </c>
      <c r="B83" s="1">
        <v>43542</v>
      </c>
      <c r="C83" s="1">
        <v>43524</v>
      </c>
      <c r="D83" t="s">
        <v>35</v>
      </c>
      <c r="E83" t="s">
        <v>36</v>
      </c>
      <c r="F83" t="s">
        <v>37</v>
      </c>
      <c r="G83" t="s">
        <v>38</v>
      </c>
      <c r="H83">
        <v>2802.77</v>
      </c>
      <c r="I83">
        <v>100</v>
      </c>
      <c r="J83">
        <v>1014191272</v>
      </c>
      <c r="K83">
        <v>361853</v>
      </c>
      <c r="L83" t="s">
        <v>373</v>
      </c>
      <c r="M83" t="s">
        <v>374</v>
      </c>
      <c r="N83">
        <v>2090571</v>
      </c>
      <c r="O83" t="s">
        <v>375</v>
      </c>
      <c r="Q83" t="s">
        <v>376</v>
      </c>
      <c r="R83" t="s">
        <v>159</v>
      </c>
      <c r="S83" t="s">
        <v>160</v>
      </c>
      <c r="T83" t="s">
        <v>161</v>
      </c>
      <c r="U83">
        <v>6535</v>
      </c>
      <c r="X83">
        <v>1</v>
      </c>
      <c r="Y83">
        <v>145788</v>
      </c>
      <c r="Z83" s="2">
        <f t="shared" si="3"/>
        <v>143748.24870982135</v>
      </c>
      <c r="AA83" s="2">
        <f t="shared" si="4"/>
        <v>1.0141897470646493</v>
      </c>
      <c r="AB83">
        <v>58.07</v>
      </c>
      <c r="AC83">
        <v>0.8820287</v>
      </c>
      <c r="AD83">
        <v>8465909</v>
      </c>
      <c r="AE83">
        <v>7467175</v>
      </c>
      <c r="AF83">
        <v>7.3626999999999998E-3</v>
      </c>
      <c r="AG83" s="2">
        <f t="shared" si="5"/>
        <v>7.3626890766616652E-3</v>
      </c>
      <c r="AH83">
        <v>808893704.10000002</v>
      </c>
      <c r="AI83">
        <v>2022234260</v>
      </c>
      <c r="AJ83" t="s">
        <v>45</v>
      </c>
      <c r="AK83">
        <v>7.4019999999999997E-3</v>
      </c>
      <c r="AL83">
        <v>1</v>
      </c>
      <c r="AM83">
        <v>7507016.398</v>
      </c>
    </row>
    <row r="84" spans="1:39" x14ac:dyDescent="0.3">
      <c r="A84">
        <v>82</v>
      </c>
      <c r="B84" s="1">
        <v>43542</v>
      </c>
      <c r="C84" s="1">
        <v>43524</v>
      </c>
      <c r="D84" t="s">
        <v>35</v>
      </c>
      <c r="E84" t="s">
        <v>36</v>
      </c>
      <c r="F84" t="s">
        <v>37</v>
      </c>
      <c r="G84" t="s">
        <v>38</v>
      </c>
      <c r="H84">
        <v>2802.77</v>
      </c>
      <c r="I84">
        <v>100</v>
      </c>
      <c r="J84">
        <v>1014191272</v>
      </c>
      <c r="K84">
        <v>361853</v>
      </c>
      <c r="L84" t="s">
        <v>377</v>
      </c>
      <c r="M84" t="s">
        <v>378</v>
      </c>
      <c r="N84">
        <v>2803014</v>
      </c>
      <c r="O84" t="s">
        <v>379</v>
      </c>
      <c r="Q84" t="s">
        <v>380</v>
      </c>
      <c r="R84" t="s">
        <v>159</v>
      </c>
      <c r="S84" t="s">
        <v>160</v>
      </c>
      <c r="T84" t="s">
        <v>257</v>
      </c>
      <c r="U84">
        <v>8575</v>
      </c>
      <c r="X84">
        <v>1</v>
      </c>
      <c r="Y84">
        <v>159083</v>
      </c>
      <c r="Z84" s="2">
        <f t="shared" si="3"/>
        <v>156856.52927007727</v>
      </c>
      <c r="AA84" s="2">
        <f t="shared" si="4"/>
        <v>1.0141943133657456</v>
      </c>
      <c r="AB84">
        <v>52.79</v>
      </c>
      <c r="AC84">
        <v>0.8820287</v>
      </c>
      <c r="AD84">
        <v>8397992</v>
      </c>
      <c r="AE84">
        <v>7407270</v>
      </c>
      <c r="AF84">
        <v>7.3036000000000004E-3</v>
      </c>
      <c r="AG84" s="2">
        <f t="shared" si="5"/>
        <v>7.3036223092245263E-3</v>
      </c>
      <c r="AH84">
        <v>78126139.760000005</v>
      </c>
      <c r="AI84">
        <v>195315349.40000001</v>
      </c>
      <c r="AJ84" t="s">
        <v>45</v>
      </c>
      <c r="AK84">
        <v>7.3429999999999997E-3</v>
      </c>
      <c r="AL84">
        <v>1</v>
      </c>
      <c r="AM84">
        <v>7446757.9780000001</v>
      </c>
    </row>
    <row r="85" spans="1:39" x14ac:dyDescent="0.3">
      <c r="A85">
        <v>83</v>
      </c>
      <c r="B85" s="1">
        <v>43542</v>
      </c>
      <c r="C85" s="1">
        <v>43524</v>
      </c>
      <c r="D85" t="s">
        <v>35</v>
      </c>
      <c r="E85" t="s">
        <v>36</v>
      </c>
      <c r="F85" t="s">
        <v>37</v>
      </c>
      <c r="G85" t="s">
        <v>38</v>
      </c>
      <c r="H85">
        <v>2802.77</v>
      </c>
      <c r="I85">
        <v>100</v>
      </c>
      <c r="J85">
        <v>1014191272</v>
      </c>
      <c r="K85">
        <v>361853</v>
      </c>
      <c r="L85" t="s">
        <v>381</v>
      </c>
      <c r="M85" t="s">
        <v>382</v>
      </c>
      <c r="N85">
        <v>2819118</v>
      </c>
      <c r="O85" t="s">
        <v>383</v>
      </c>
      <c r="Q85" t="s">
        <v>384</v>
      </c>
      <c r="R85" t="s">
        <v>159</v>
      </c>
      <c r="S85" t="s">
        <v>160</v>
      </c>
      <c r="T85" t="s">
        <v>161</v>
      </c>
      <c r="U85">
        <v>8575</v>
      </c>
      <c r="X85">
        <v>1</v>
      </c>
      <c r="Y85">
        <v>85963</v>
      </c>
      <c r="Z85" s="2">
        <f t="shared" si="3"/>
        <v>84760.195954929208</v>
      </c>
      <c r="AA85" s="2">
        <f t="shared" si="4"/>
        <v>1.0141906708864898</v>
      </c>
      <c r="AB85">
        <v>97.25</v>
      </c>
      <c r="AC85">
        <v>0.8820287</v>
      </c>
      <c r="AD85">
        <v>8359902</v>
      </c>
      <c r="AE85">
        <v>7373673</v>
      </c>
      <c r="AF85">
        <v>7.2705000000000001E-3</v>
      </c>
      <c r="AG85" s="2">
        <f t="shared" si="5"/>
        <v>7.2704954218931594E-3</v>
      </c>
      <c r="AH85">
        <v>180300545</v>
      </c>
      <c r="AI85">
        <v>450751362.5</v>
      </c>
      <c r="AJ85" t="s">
        <v>45</v>
      </c>
      <c r="AK85">
        <v>7.3090000000000004E-3</v>
      </c>
      <c r="AL85">
        <v>1</v>
      </c>
      <c r="AM85">
        <v>7413009.1849999996</v>
      </c>
    </row>
    <row r="86" spans="1:39" x14ac:dyDescent="0.3">
      <c r="A86">
        <v>84</v>
      </c>
      <c r="B86" s="1">
        <v>43542</v>
      </c>
      <c r="C86" s="1">
        <v>43524</v>
      </c>
      <c r="D86" t="s">
        <v>35</v>
      </c>
      <c r="E86" t="s">
        <v>36</v>
      </c>
      <c r="F86" t="s">
        <v>37</v>
      </c>
      <c r="G86" t="s">
        <v>38</v>
      </c>
      <c r="H86">
        <v>2802.77</v>
      </c>
      <c r="I86">
        <v>100</v>
      </c>
      <c r="J86">
        <v>1014191272</v>
      </c>
      <c r="K86">
        <v>361853</v>
      </c>
      <c r="L86" t="s">
        <v>385</v>
      </c>
      <c r="M86" t="s">
        <v>386</v>
      </c>
      <c r="N86">
        <v>2367026</v>
      </c>
      <c r="O86" t="s">
        <v>387</v>
      </c>
      <c r="Q86" t="s">
        <v>388</v>
      </c>
      <c r="R86" t="s">
        <v>159</v>
      </c>
      <c r="S86" t="s">
        <v>160</v>
      </c>
      <c r="T86" t="s">
        <v>161</v>
      </c>
      <c r="U86">
        <v>3577</v>
      </c>
      <c r="X86">
        <v>1</v>
      </c>
      <c r="Y86">
        <v>173741</v>
      </c>
      <c r="Z86" s="2">
        <f t="shared" si="3"/>
        <v>171310.04693207849</v>
      </c>
      <c r="AA86" s="2">
        <f t="shared" si="4"/>
        <v>1.0141903706843611</v>
      </c>
      <c r="AB86">
        <v>47.62</v>
      </c>
      <c r="AC86">
        <v>0.8820287</v>
      </c>
      <c r="AD86">
        <v>8273546</v>
      </c>
      <c r="AE86">
        <v>7297505</v>
      </c>
      <c r="AF86">
        <v>7.1954000000000002E-3</v>
      </c>
      <c r="AG86" s="2">
        <f t="shared" si="5"/>
        <v>7.1953932177006548E-3</v>
      </c>
      <c r="AH86">
        <v>212037734</v>
      </c>
      <c r="AI86">
        <v>530094335</v>
      </c>
      <c r="AJ86" t="s">
        <v>45</v>
      </c>
      <c r="AK86">
        <v>7.234E-3</v>
      </c>
      <c r="AL86">
        <v>1</v>
      </c>
      <c r="AM86">
        <v>7336437.148</v>
      </c>
    </row>
    <row r="87" spans="1:39" x14ac:dyDescent="0.3">
      <c r="A87">
        <v>85</v>
      </c>
      <c r="B87" s="1">
        <v>43542</v>
      </c>
      <c r="C87" s="1">
        <v>43524</v>
      </c>
      <c r="D87" t="s">
        <v>35</v>
      </c>
      <c r="E87" t="s">
        <v>36</v>
      </c>
      <c r="F87" t="s">
        <v>37</v>
      </c>
      <c r="G87" t="s">
        <v>38</v>
      </c>
      <c r="H87">
        <v>2802.77</v>
      </c>
      <c r="I87">
        <v>100</v>
      </c>
      <c r="J87">
        <v>1014191272</v>
      </c>
      <c r="K87">
        <v>361853</v>
      </c>
      <c r="L87" t="s">
        <v>389</v>
      </c>
      <c r="M87" t="s">
        <v>390</v>
      </c>
      <c r="N87">
        <v>2076009</v>
      </c>
      <c r="O87" t="s">
        <v>391</v>
      </c>
      <c r="Q87" t="s">
        <v>392</v>
      </c>
      <c r="R87" t="s">
        <v>225</v>
      </c>
      <c r="S87" t="s">
        <v>226</v>
      </c>
      <c r="T87" t="s">
        <v>227</v>
      </c>
      <c r="U87">
        <v>8355</v>
      </c>
      <c r="X87">
        <v>1</v>
      </c>
      <c r="Y87">
        <v>105000</v>
      </c>
      <c r="Z87" s="2">
        <f t="shared" si="3"/>
        <v>103530.7955320552</v>
      </c>
      <c r="AA87" s="2">
        <f t="shared" si="4"/>
        <v>1.0141909898440788</v>
      </c>
      <c r="AB87">
        <v>104.11</v>
      </c>
      <c r="AC87">
        <v>0.66106969999999998</v>
      </c>
      <c r="AD87">
        <v>10931550</v>
      </c>
      <c r="AE87">
        <v>7226516</v>
      </c>
      <c r="AF87">
        <v>7.1253999999999996E-3</v>
      </c>
      <c r="AG87" s="2">
        <f t="shared" si="5"/>
        <v>7.1253975453261439E-3</v>
      </c>
      <c r="AH87">
        <v>120052512</v>
      </c>
      <c r="AI87">
        <v>300131280</v>
      </c>
      <c r="AJ87" t="s">
        <v>45</v>
      </c>
      <c r="AK87">
        <v>7.1630000000000001E-3</v>
      </c>
      <c r="AL87">
        <v>1</v>
      </c>
      <c r="AM87">
        <v>7265065.0769999996</v>
      </c>
    </row>
    <row r="88" spans="1:39" x14ac:dyDescent="0.3">
      <c r="A88">
        <v>86</v>
      </c>
      <c r="B88" s="1">
        <v>43542</v>
      </c>
      <c r="C88" s="1">
        <v>43524</v>
      </c>
      <c r="D88" t="s">
        <v>35</v>
      </c>
      <c r="E88" t="s">
        <v>36</v>
      </c>
      <c r="F88" t="s">
        <v>37</v>
      </c>
      <c r="G88" t="s">
        <v>38</v>
      </c>
      <c r="H88">
        <v>2802.77</v>
      </c>
      <c r="I88">
        <v>100</v>
      </c>
      <c r="J88">
        <v>1014191272</v>
      </c>
      <c r="K88">
        <v>361853</v>
      </c>
      <c r="L88" t="s">
        <v>393</v>
      </c>
      <c r="M88" t="s">
        <v>394</v>
      </c>
      <c r="N88" t="s">
        <v>395</v>
      </c>
      <c r="O88" t="s">
        <v>396</v>
      </c>
      <c r="Q88" t="s">
        <v>397</v>
      </c>
      <c r="R88" t="s">
        <v>159</v>
      </c>
      <c r="S88" t="s">
        <v>160</v>
      </c>
      <c r="T88" t="s">
        <v>161</v>
      </c>
      <c r="U88">
        <v>7575</v>
      </c>
      <c r="X88">
        <v>1</v>
      </c>
      <c r="Y88">
        <v>89545</v>
      </c>
      <c r="Z88" s="2">
        <f t="shared" si="3"/>
        <v>88291.753474030367</v>
      </c>
      <c r="AA88" s="2">
        <f t="shared" si="4"/>
        <v>1.0141943780325786</v>
      </c>
      <c r="AB88">
        <v>90.06</v>
      </c>
      <c r="AC88">
        <v>0.8820287</v>
      </c>
      <c r="AD88">
        <v>8064423</v>
      </c>
      <c r="AE88">
        <v>7113052</v>
      </c>
      <c r="AF88">
        <v>7.0134999999999998E-3</v>
      </c>
      <c r="AG88" s="2">
        <f t="shared" si="5"/>
        <v>7.0135212127915058E-3</v>
      </c>
      <c r="AH88">
        <v>254742156.09999999</v>
      </c>
      <c r="AI88">
        <v>636855390.29999995</v>
      </c>
      <c r="AJ88" t="s">
        <v>45</v>
      </c>
      <c r="AK88">
        <v>7.051E-3</v>
      </c>
      <c r="AL88">
        <v>1</v>
      </c>
      <c r="AM88">
        <v>7150971.7240000004</v>
      </c>
    </row>
    <row r="89" spans="1:39" x14ac:dyDescent="0.3">
      <c r="A89">
        <v>87</v>
      </c>
      <c r="B89" s="1">
        <v>43542</v>
      </c>
      <c r="C89" s="1">
        <v>43524</v>
      </c>
      <c r="D89" t="s">
        <v>35</v>
      </c>
      <c r="E89" t="s">
        <v>36</v>
      </c>
      <c r="F89" t="s">
        <v>37</v>
      </c>
      <c r="G89" t="s">
        <v>38</v>
      </c>
      <c r="H89">
        <v>2802.77</v>
      </c>
      <c r="I89">
        <v>100</v>
      </c>
      <c r="J89">
        <v>1014191272</v>
      </c>
      <c r="K89">
        <v>361853</v>
      </c>
      <c r="L89" t="s">
        <v>398</v>
      </c>
      <c r="M89" t="s">
        <v>399</v>
      </c>
      <c r="N89">
        <v>2754383</v>
      </c>
      <c r="O89" t="s">
        <v>400</v>
      </c>
      <c r="Q89" t="s">
        <v>401</v>
      </c>
      <c r="R89" t="s">
        <v>225</v>
      </c>
      <c r="S89" t="s">
        <v>226</v>
      </c>
      <c r="T89" t="s">
        <v>227</v>
      </c>
      <c r="U89">
        <v>8355</v>
      </c>
      <c r="X89">
        <v>1</v>
      </c>
      <c r="Y89">
        <v>103023</v>
      </c>
      <c r="Z89" s="2">
        <f t="shared" si="3"/>
        <v>101581.92262117655</v>
      </c>
      <c r="AA89" s="2">
        <f t="shared" si="4"/>
        <v>1.014186356603995</v>
      </c>
      <c r="AB89">
        <v>104.17</v>
      </c>
      <c r="AC89">
        <v>0.66106969999999998</v>
      </c>
      <c r="AD89">
        <v>10731906</v>
      </c>
      <c r="AE89">
        <v>7094538</v>
      </c>
      <c r="AF89">
        <v>6.9953000000000003E-3</v>
      </c>
      <c r="AG89" s="2">
        <f t="shared" si="5"/>
        <v>6.9952662735989308E-3</v>
      </c>
      <c r="AH89">
        <v>206975308.5</v>
      </c>
      <c r="AI89">
        <v>517438271.30000001</v>
      </c>
      <c r="AJ89" t="s">
        <v>45</v>
      </c>
      <c r="AK89">
        <v>7.0330000000000002E-3</v>
      </c>
      <c r="AL89">
        <v>1</v>
      </c>
      <c r="AM89">
        <v>7132414.9850000003</v>
      </c>
    </row>
    <row r="90" spans="1:39" x14ac:dyDescent="0.3">
      <c r="A90">
        <v>88</v>
      </c>
      <c r="B90" s="1">
        <v>43542</v>
      </c>
      <c r="C90" s="1">
        <v>43524</v>
      </c>
      <c r="D90" t="s">
        <v>35</v>
      </c>
      <c r="E90" t="s">
        <v>36</v>
      </c>
      <c r="F90" t="s">
        <v>37</v>
      </c>
      <c r="G90" t="s">
        <v>38</v>
      </c>
      <c r="H90">
        <v>2802.77</v>
      </c>
      <c r="I90">
        <v>100</v>
      </c>
      <c r="J90">
        <v>1014191272</v>
      </c>
      <c r="K90">
        <v>361853</v>
      </c>
      <c r="L90" t="s">
        <v>402</v>
      </c>
      <c r="M90" t="s">
        <v>403</v>
      </c>
      <c r="N90" t="s">
        <v>404</v>
      </c>
      <c r="O90" t="s">
        <v>405</v>
      </c>
      <c r="Q90" t="s">
        <v>406</v>
      </c>
      <c r="R90" t="s">
        <v>63</v>
      </c>
      <c r="S90" t="s">
        <v>64</v>
      </c>
      <c r="T90" t="s">
        <v>65</v>
      </c>
      <c r="U90">
        <v>8672</v>
      </c>
      <c r="X90">
        <v>1</v>
      </c>
      <c r="Y90">
        <v>710042</v>
      </c>
      <c r="Z90" s="2">
        <f t="shared" si="3"/>
        <v>700105.15870234196</v>
      </c>
      <c r="AA90" s="2">
        <f t="shared" si="4"/>
        <v>1.0141933553468969</v>
      </c>
      <c r="AB90">
        <v>87.3</v>
      </c>
      <c r="AC90">
        <v>0.1123608</v>
      </c>
      <c r="AD90">
        <v>61986667</v>
      </c>
      <c r="AE90">
        <v>6964871</v>
      </c>
      <c r="AF90">
        <v>6.8674000000000001E-3</v>
      </c>
      <c r="AG90" s="2">
        <f t="shared" si="5"/>
        <v>6.8674136647470579E-3</v>
      </c>
      <c r="AH90">
        <v>49485445.079999998</v>
      </c>
      <c r="AI90">
        <v>123713612.7</v>
      </c>
      <c r="AJ90" t="s">
        <v>45</v>
      </c>
      <c r="AK90">
        <v>6.9040000000000004E-3</v>
      </c>
      <c r="AL90">
        <v>1</v>
      </c>
      <c r="AM90">
        <v>7002008.0149999997</v>
      </c>
    </row>
    <row r="91" spans="1:39" x14ac:dyDescent="0.3">
      <c r="A91">
        <v>89</v>
      </c>
      <c r="B91" s="1">
        <v>43542</v>
      </c>
      <c r="C91" s="1">
        <v>43524</v>
      </c>
      <c r="D91" t="s">
        <v>35</v>
      </c>
      <c r="E91" t="s">
        <v>36</v>
      </c>
      <c r="F91" t="s">
        <v>37</v>
      </c>
      <c r="G91" t="s">
        <v>38</v>
      </c>
      <c r="H91">
        <v>2802.77</v>
      </c>
      <c r="I91">
        <v>100</v>
      </c>
      <c r="J91">
        <v>1014191272</v>
      </c>
      <c r="K91">
        <v>361853</v>
      </c>
      <c r="L91" t="s">
        <v>407</v>
      </c>
      <c r="M91" t="s">
        <v>408</v>
      </c>
      <c r="N91">
        <v>2440637</v>
      </c>
      <c r="O91" t="s">
        <v>409</v>
      </c>
      <c r="Q91" t="s">
        <v>410</v>
      </c>
      <c r="R91" t="s">
        <v>159</v>
      </c>
      <c r="S91" t="s">
        <v>160</v>
      </c>
      <c r="T91" t="s">
        <v>161</v>
      </c>
      <c r="U91">
        <v>7575</v>
      </c>
      <c r="X91">
        <v>1</v>
      </c>
      <c r="Y91">
        <v>246326</v>
      </c>
      <c r="Z91" s="2">
        <f t="shared" si="3"/>
        <v>242877.56583141125</v>
      </c>
      <c r="AA91" s="2">
        <f>Y91/Z91</f>
        <v>1.0141982408164549</v>
      </c>
      <c r="AB91">
        <v>30.58</v>
      </c>
      <c r="AC91">
        <v>0.8820287</v>
      </c>
      <c r="AD91">
        <v>7532649</v>
      </c>
      <c r="AE91">
        <v>6644013</v>
      </c>
      <c r="AF91">
        <v>6.5510000000000004E-3</v>
      </c>
      <c r="AG91" s="2">
        <f t="shared" si="5"/>
        <v>6.5510453337839416E-3</v>
      </c>
      <c r="AH91">
        <v>129290199.8</v>
      </c>
      <c r="AI91">
        <v>323225499.5</v>
      </c>
      <c r="AJ91" t="s">
        <v>45</v>
      </c>
      <c r="AK91">
        <v>6.5859999999999998E-3</v>
      </c>
      <c r="AL91">
        <v>1</v>
      </c>
      <c r="AM91">
        <v>6679406.2539999997</v>
      </c>
    </row>
    <row r="92" spans="1:39" x14ac:dyDescent="0.3">
      <c r="A92">
        <v>90</v>
      </c>
      <c r="B92" s="1">
        <v>43542</v>
      </c>
      <c r="C92" s="1">
        <v>43524</v>
      </c>
      <c r="D92" t="s">
        <v>35</v>
      </c>
      <c r="E92" t="s">
        <v>36</v>
      </c>
      <c r="F92" t="s">
        <v>37</v>
      </c>
      <c r="G92" t="s">
        <v>38</v>
      </c>
      <c r="H92">
        <v>2802.77</v>
      </c>
      <c r="I92">
        <v>100</v>
      </c>
      <c r="J92">
        <v>1014191272</v>
      </c>
      <c r="K92">
        <v>361853</v>
      </c>
      <c r="L92" t="s">
        <v>411</v>
      </c>
      <c r="M92" t="s">
        <v>412</v>
      </c>
      <c r="N92" t="s">
        <v>413</v>
      </c>
      <c r="O92" t="s">
        <v>414</v>
      </c>
      <c r="Q92" t="s">
        <v>415</v>
      </c>
      <c r="R92" t="s">
        <v>159</v>
      </c>
      <c r="S92" t="s">
        <v>160</v>
      </c>
      <c r="T92" t="s">
        <v>161</v>
      </c>
      <c r="U92">
        <v>2727</v>
      </c>
      <c r="X92">
        <v>1</v>
      </c>
      <c r="Y92">
        <v>86347</v>
      </c>
      <c r="Z92" s="2">
        <f t="shared" si="3"/>
        <v>85138.959866197081</v>
      </c>
      <c r="AA92" s="2">
        <f t="shared" si="4"/>
        <v>1.0141890403136409</v>
      </c>
      <c r="AB92">
        <v>82.1</v>
      </c>
      <c r="AC92">
        <v>0.8820287</v>
      </c>
      <c r="AD92">
        <v>7089089</v>
      </c>
      <c r="AE92">
        <v>6252780</v>
      </c>
      <c r="AF92">
        <v>6.1653000000000003E-3</v>
      </c>
      <c r="AG92" s="2">
        <f t="shared" si="5"/>
        <v>6.1652867389298538E-3</v>
      </c>
      <c r="AH92">
        <v>164303792.90000001</v>
      </c>
      <c r="AI92">
        <v>410759482.30000001</v>
      </c>
      <c r="AJ92" t="s">
        <v>45</v>
      </c>
      <c r="AK92">
        <v>6.1980000000000004E-3</v>
      </c>
      <c r="AL92">
        <v>1</v>
      </c>
      <c r="AM92">
        <v>6286146.142</v>
      </c>
    </row>
    <row r="93" spans="1:39" x14ac:dyDescent="0.3">
      <c r="A93">
        <v>91</v>
      </c>
      <c r="B93" s="1">
        <v>43542</v>
      </c>
      <c r="C93" s="1">
        <v>43524</v>
      </c>
      <c r="D93" t="s">
        <v>35</v>
      </c>
      <c r="E93" t="s">
        <v>36</v>
      </c>
      <c r="F93" t="s">
        <v>37</v>
      </c>
      <c r="G93" t="s">
        <v>38</v>
      </c>
      <c r="H93">
        <v>2802.77</v>
      </c>
      <c r="I93">
        <v>100</v>
      </c>
      <c r="J93">
        <v>1014191272</v>
      </c>
      <c r="K93">
        <v>361853</v>
      </c>
      <c r="L93" t="s">
        <v>416</v>
      </c>
      <c r="M93" t="s">
        <v>417</v>
      </c>
      <c r="N93">
        <v>2216850</v>
      </c>
      <c r="O93" t="s">
        <v>418</v>
      </c>
      <c r="Q93" t="s">
        <v>419</v>
      </c>
      <c r="R93" t="s">
        <v>159</v>
      </c>
      <c r="S93" t="s">
        <v>160</v>
      </c>
      <c r="T93" t="s">
        <v>161</v>
      </c>
      <c r="U93">
        <v>7535</v>
      </c>
      <c r="X93">
        <v>1</v>
      </c>
      <c r="Y93">
        <v>83508</v>
      </c>
      <c r="Z93" s="2">
        <f t="shared" si="3"/>
        <v>82339.427162024513</v>
      </c>
      <c r="AA93" s="2">
        <f t="shared" si="4"/>
        <v>1.0141921419452677</v>
      </c>
      <c r="AB93">
        <v>84.7</v>
      </c>
      <c r="AC93">
        <v>0.8820287</v>
      </c>
      <c r="AD93">
        <v>7073128</v>
      </c>
      <c r="AE93">
        <v>6238702</v>
      </c>
      <c r="AF93">
        <v>6.1513999999999996E-3</v>
      </c>
      <c r="AG93" s="2">
        <f t="shared" si="5"/>
        <v>6.1514057281297522E-3</v>
      </c>
      <c r="AH93">
        <v>149485452</v>
      </c>
      <c r="AI93">
        <v>373713630</v>
      </c>
      <c r="AJ93" t="s">
        <v>45</v>
      </c>
      <c r="AK93">
        <v>6.1840000000000003E-3</v>
      </c>
      <c r="AL93">
        <v>1</v>
      </c>
      <c r="AM93">
        <v>6271973.6880000001</v>
      </c>
    </row>
    <row r="94" spans="1:39" x14ac:dyDescent="0.3">
      <c r="A94">
        <v>92</v>
      </c>
      <c r="B94" s="1">
        <v>43542</v>
      </c>
      <c r="C94" s="1">
        <v>43524</v>
      </c>
      <c r="D94" t="s">
        <v>35</v>
      </c>
      <c r="E94" t="s">
        <v>36</v>
      </c>
      <c r="F94" t="s">
        <v>37</v>
      </c>
      <c r="G94" t="s">
        <v>38</v>
      </c>
      <c r="H94">
        <v>2802.77</v>
      </c>
      <c r="I94">
        <v>100</v>
      </c>
      <c r="J94">
        <v>1014191272</v>
      </c>
      <c r="K94">
        <v>361853</v>
      </c>
      <c r="L94" t="s">
        <v>420</v>
      </c>
      <c r="M94" t="s">
        <v>421</v>
      </c>
      <c r="N94">
        <v>2496113</v>
      </c>
      <c r="O94" t="s">
        <v>422</v>
      </c>
      <c r="Q94" t="s">
        <v>423</v>
      </c>
      <c r="R94" t="s">
        <v>159</v>
      </c>
      <c r="S94" t="s">
        <v>160</v>
      </c>
      <c r="T94" t="s">
        <v>161</v>
      </c>
      <c r="U94">
        <v>5371</v>
      </c>
      <c r="X94">
        <v>1</v>
      </c>
      <c r="Y94">
        <v>101557</v>
      </c>
      <c r="Z94" s="2">
        <f t="shared" si="3"/>
        <v>100136.15587757451</v>
      </c>
      <c r="AA94" s="2">
        <f t="shared" si="4"/>
        <v>1.0141891219008108</v>
      </c>
      <c r="AB94">
        <v>69.11</v>
      </c>
      <c r="AC94">
        <v>0.8820287</v>
      </c>
      <c r="AD94">
        <v>7018604</v>
      </c>
      <c r="AE94">
        <v>6190610</v>
      </c>
      <c r="AF94">
        <v>6.1040000000000001E-3</v>
      </c>
      <c r="AG94" s="2">
        <f t="shared" si="5"/>
        <v>6.1039866649532752E-3</v>
      </c>
      <c r="AH94">
        <v>193263324.59999999</v>
      </c>
      <c r="AI94">
        <v>483158311.5</v>
      </c>
      <c r="AJ94" t="s">
        <v>45</v>
      </c>
      <c r="AK94">
        <v>6.1370000000000001E-3</v>
      </c>
      <c r="AL94">
        <v>1</v>
      </c>
      <c r="AM94">
        <v>6223644.5999999996</v>
      </c>
    </row>
    <row r="95" spans="1:39" x14ac:dyDescent="0.3">
      <c r="A95">
        <v>93</v>
      </c>
      <c r="B95" s="1">
        <v>43542</v>
      </c>
      <c r="C95" s="1">
        <v>43524</v>
      </c>
      <c r="D95" t="s">
        <v>35</v>
      </c>
      <c r="E95" t="s">
        <v>36</v>
      </c>
      <c r="F95" t="s">
        <v>37</v>
      </c>
      <c r="G95" t="s">
        <v>38</v>
      </c>
      <c r="H95">
        <v>2802.77</v>
      </c>
      <c r="I95">
        <v>100</v>
      </c>
      <c r="J95">
        <v>1014191272</v>
      </c>
      <c r="K95">
        <v>361853</v>
      </c>
      <c r="L95" t="s">
        <v>424</v>
      </c>
      <c r="M95" t="s">
        <v>425</v>
      </c>
      <c r="N95">
        <v>2259101</v>
      </c>
      <c r="O95" t="s">
        <v>426</v>
      </c>
      <c r="Q95" t="s">
        <v>427</v>
      </c>
      <c r="R95" t="s">
        <v>159</v>
      </c>
      <c r="S95" t="s">
        <v>160</v>
      </c>
      <c r="T95" t="s">
        <v>161</v>
      </c>
      <c r="U95">
        <v>5373</v>
      </c>
      <c r="X95">
        <v>1</v>
      </c>
      <c r="Y95">
        <v>89693</v>
      </c>
      <c r="Z95" s="2">
        <f t="shared" si="3"/>
        <v>88437.737339100117</v>
      </c>
      <c r="AA95" s="2">
        <f t="shared" si="4"/>
        <v>1.0141937446464373</v>
      </c>
      <c r="AB95">
        <v>77.88</v>
      </c>
      <c r="AC95">
        <v>0.8820287</v>
      </c>
      <c r="AD95">
        <v>6985291</v>
      </c>
      <c r="AE95">
        <v>6161227</v>
      </c>
      <c r="AF95">
        <v>6.0749999999999997E-3</v>
      </c>
      <c r="AG95" s="2">
        <f t="shared" si="5"/>
        <v>6.0750148123932977E-3</v>
      </c>
      <c r="AH95">
        <v>319063606.39999998</v>
      </c>
      <c r="AI95">
        <v>797659016</v>
      </c>
      <c r="AJ95" t="s">
        <v>45</v>
      </c>
      <c r="AK95">
        <v>6.1069999999999996E-3</v>
      </c>
      <c r="AL95">
        <v>1</v>
      </c>
      <c r="AM95">
        <v>6194076.1699999999</v>
      </c>
    </row>
    <row r="96" spans="1:39" x14ac:dyDescent="0.3">
      <c r="A96">
        <v>94</v>
      </c>
      <c r="B96" s="1">
        <v>43542</v>
      </c>
      <c r="C96" s="1">
        <v>43524</v>
      </c>
      <c r="D96" t="s">
        <v>35</v>
      </c>
      <c r="E96" t="s">
        <v>36</v>
      </c>
      <c r="F96" t="s">
        <v>37</v>
      </c>
      <c r="G96" t="s">
        <v>38</v>
      </c>
      <c r="H96">
        <v>2802.77</v>
      </c>
      <c r="I96">
        <v>100</v>
      </c>
      <c r="J96">
        <v>1014191272</v>
      </c>
      <c r="K96">
        <v>361853</v>
      </c>
      <c r="L96" t="s">
        <v>428</v>
      </c>
      <c r="M96" t="s">
        <v>429</v>
      </c>
      <c r="N96" t="s">
        <v>430</v>
      </c>
      <c r="O96" t="s">
        <v>431</v>
      </c>
      <c r="Q96" t="s">
        <v>432</v>
      </c>
      <c r="R96" t="s">
        <v>159</v>
      </c>
      <c r="S96" t="s">
        <v>160</v>
      </c>
      <c r="T96" t="s">
        <v>161</v>
      </c>
      <c r="U96">
        <v>9572</v>
      </c>
      <c r="X96">
        <v>1</v>
      </c>
      <c r="Y96">
        <v>334576</v>
      </c>
      <c r="Z96" s="2">
        <f t="shared" si="3"/>
        <v>329895.66394950933</v>
      </c>
      <c r="AA96" s="2">
        <f t="shared" si="4"/>
        <v>1.0141873221201447</v>
      </c>
      <c r="AB96">
        <v>19.95</v>
      </c>
      <c r="AC96">
        <v>0.8820287</v>
      </c>
      <c r="AD96">
        <v>6674791</v>
      </c>
      <c r="AE96">
        <v>5887357</v>
      </c>
      <c r="AF96">
        <v>5.8050000000000003E-3</v>
      </c>
      <c r="AG96" s="2">
        <f t="shared" si="5"/>
        <v>5.8049769925450512E-3</v>
      </c>
      <c r="AH96">
        <v>203098247.5</v>
      </c>
      <c r="AI96">
        <v>507745618.80000001</v>
      </c>
      <c r="AJ96" t="s">
        <v>45</v>
      </c>
      <c r="AK96">
        <v>5.836E-3</v>
      </c>
      <c r="AL96">
        <v>1</v>
      </c>
      <c r="AM96">
        <v>5918783.8959999997</v>
      </c>
    </row>
    <row r="97" spans="1:39" x14ac:dyDescent="0.3">
      <c r="A97">
        <v>95</v>
      </c>
      <c r="B97" s="1">
        <v>43542</v>
      </c>
      <c r="C97" s="1">
        <v>43524</v>
      </c>
      <c r="D97" t="s">
        <v>35</v>
      </c>
      <c r="E97" t="s">
        <v>36</v>
      </c>
      <c r="F97" t="s">
        <v>37</v>
      </c>
      <c r="G97" t="s">
        <v>38</v>
      </c>
      <c r="H97">
        <v>2802.77</v>
      </c>
      <c r="I97">
        <v>100</v>
      </c>
      <c r="J97">
        <v>1014191272</v>
      </c>
      <c r="K97">
        <v>361853</v>
      </c>
      <c r="L97" t="s">
        <v>433</v>
      </c>
      <c r="M97" t="s">
        <v>434</v>
      </c>
      <c r="N97">
        <v>2026242</v>
      </c>
      <c r="O97" t="s">
        <v>435</v>
      </c>
      <c r="Q97" t="s">
        <v>436</v>
      </c>
      <c r="R97" t="s">
        <v>159</v>
      </c>
      <c r="S97" t="s">
        <v>160</v>
      </c>
      <c r="T97" t="s">
        <v>161</v>
      </c>
      <c r="U97">
        <v>7535</v>
      </c>
      <c r="X97">
        <v>1</v>
      </c>
      <c r="Y97">
        <v>78602</v>
      </c>
      <c r="Z97" s="2">
        <f t="shared" si="3"/>
        <v>77501.886680663083</v>
      </c>
      <c r="AA97" s="2">
        <f t="shared" si="4"/>
        <v>1.0141946650133795</v>
      </c>
      <c r="AB97">
        <v>83.48</v>
      </c>
      <c r="AC97">
        <v>0.8820287</v>
      </c>
      <c r="AD97">
        <v>6561695</v>
      </c>
      <c r="AE97">
        <v>5787603</v>
      </c>
      <c r="AF97">
        <v>5.7066E-3</v>
      </c>
      <c r="AG97" s="2">
        <f t="shared" si="5"/>
        <v>5.7066188201233114E-3</v>
      </c>
      <c r="AH97">
        <v>178883514.30000001</v>
      </c>
      <c r="AI97">
        <v>447208785.80000001</v>
      </c>
      <c r="AJ97" t="s">
        <v>45</v>
      </c>
      <c r="AK97">
        <v>5.7369999999999999E-3</v>
      </c>
      <c r="AL97">
        <v>1</v>
      </c>
      <c r="AM97">
        <v>5818455.1560000004</v>
      </c>
    </row>
    <row r="98" spans="1:39" x14ac:dyDescent="0.3">
      <c r="A98">
        <v>96</v>
      </c>
      <c r="B98" s="1">
        <v>43542</v>
      </c>
      <c r="C98" s="1">
        <v>43524</v>
      </c>
      <c r="D98" t="s">
        <v>35</v>
      </c>
      <c r="E98" t="s">
        <v>36</v>
      </c>
      <c r="F98" t="s">
        <v>37</v>
      </c>
      <c r="G98" t="s">
        <v>38</v>
      </c>
      <c r="H98">
        <v>2802.77</v>
      </c>
      <c r="I98">
        <v>100</v>
      </c>
      <c r="J98">
        <v>1014191272</v>
      </c>
      <c r="K98">
        <v>361853</v>
      </c>
      <c r="L98" t="s">
        <v>437</v>
      </c>
      <c r="M98" t="s">
        <v>438</v>
      </c>
      <c r="N98">
        <v>2684703</v>
      </c>
      <c r="O98" t="s">
        <v>439</v>
      </c>
      <c r="Q98" t="s">
        <v>440</v>
      </c>
      <c r="R98" t="s">
        <v>159</v>
      </c>
      <c r="S98" t="s">
        <v>160</v>
      </c>
      <c r="T98" t="s">
        <v>161</v>
      </c>
      <c r="U98">
        <v>4577</v>
      </c>
      <c r="X98">
        <v>1</v>
      </c>
      <c r="Y98">
        <v>155605</v>
      </c>
      <c r="Z98" s="2">
        <f t="shared" si="3"/>
        <v>153426.38728127244</v>
      </c>
      <c r="AA98" s="2">
        <f t="shared" si="4"/>
        <v>1.0141997263790978</v>
      </c>
      <c r="AB98">
        <v>41.81</v>
      </c>
      <c r="AC98">
        <v>0.8820287</v>
      </c>
      <c r="AD98">
        <v>6505845</v>
      </c>
      <c r="AE98">
        <v>5738342</v>
      </c>
      <c r="AF98">
        <v>5.6579999999999998E-3</v>
      </c>
      <c r="AG98" s="2">
        <f t="shared" si="5"/>
        <v>5.6580471144105846E-3</v>
      </c>
      <c r="AH98">
        <v>941471179.5</v>
      </c>
      <c r="AI98">
        <v>2353677949</v>
      </c>
      <c r="AJ98" t="s">
        <v>45</v>
      </c>
      <c r="AK98">
        <v>5.6880000000000003E-3</v>
      </c>
      <c r="AL98">
        <v>1</v>
      </c>
      <c r="AM98">
        <v>5768902.5470000003</v>
      </c>
    </row>
    <row r="99" spans="1:39" x14ac:dyDescent="0.3">
      <c r="A99">
        <v>97</v>
      </c>
      <c r="B99" s="1">
        <v>43542</v>
      </c>
      <c r="C99" s="1">
        <v>43524</v>
      </c>
      <c r="D99" t="s">
        <v>35</v>
      </c>
      <c r="E99" t="s">
        <v>36</v>
      </c>
      <c r="F99" t="s">
        <v>37</v>
      </c>
      <c r="G99" t="s">
        <v>38</v>
      </c>
      <c r="H99">
        <v>2802.77</v>
      </c>
      <c r="I99">
        <v>100</v>
      </c>
      <c r="J99">
        <v>1014191272</v>
      </c>
      <c r="K99">
        <v>361853</v>
      </c>
      <c r="L99" t="s">
        <v>441</v>
      </c>
      <c r="M99" t="s">
        <v>442</v>
      </c>
      <c r="N99">
        <v>2707677</v>
      </c>
      <c r="O99" t="s">
        <v>443</v>
      </c>
      <c r="Q99" t="s">
        <v>444</v>
      </c>
      <c r="R99" t="s">
        <v>159</v>
      </c>
      <c r="S99" t="s">
        <v>160</v>
      </c>
      <c r="T99" t="s">
        <v>161</v>
      </c>
      <c r="U99">
        <v>7535</v>
      </c>
      <c r="X99">
        <v>1</v>
      </c>
      <c r="Y99">
        <v>105035</v>
      </c>
      <c r="Z99" s="2">
        <f t="shared" si="3"/>
        <v>103564.75862353205</v>
      </c>
      <c r="AA99" s="2">
        <f t="shared" si="4"/>
        <v>1.0141963482173741</v>
      </c>
      <c r="AB99">
        <v>59.61</v>
      </c>
      <c r="AC99">
        <v>0.8820287</v>
      </c>
      <c r="AD99">
        <v>6261136</v>
      </c>
      <c r="AE99">
        <v>5522502</v>
      </c>
      <c r="AF99">
        <v>5.4451999999999999E-3</v>
      </c>
      <c r="AG99" s="2">
        <f t="shared" si="5"/>
        <v>5.4452272983078875E-3</v>
      </c>
      <c r="AH99">
        <v>148679003.09999999</v>
      </c>
      <c r="AI99">
        <v>371697507.80000001</v>
      </c>
      <c r="AJ99" t="s">
        <v>45</v>
      </c>
      <c r="AK99">
        <v>5.4739999999999997E-3</v>
      </c>
      <c r="AL99">
        <v>1</v>
      </c>
      <c r="AM99">
        <v>5551931.4510000004</v>
      </c>
    </row>
    <row r="100" spans="1:39" x14ac:dyDescent="0.3">
      <c r="A100">
        <v>98</v>
      </c>
      <c r="B100" s="1">
        <v>43542</v>
      </c>
      <c r="C100" s="1">
        <v>43524</v>
      </c>
      <c r="D100" t="s">
        <v>35</v>
      </c>
      <c r="E100" t="s">
        <v>36</v>
      </c>
      <c r="F100" t="s">
        <v>37</v>
      </c>
      <c r="G100" t="s">
        <v>38</v>
      </c>
      <c r="H100">
        <v>2802.77</v>
      </c>
      <c r="I100">
        <v>100</v>
      </c>
      <c r="J100">
        <v>1014191272</v>
      </c>
      <c r="K100">
        <v>361853</v>
      </c>
      <c r="L100" t="s">
        <v>445</v>
      </c>
      <c r="M100" t="s">
        <v>446</v>
      </c>
      <c r="N100">
        <v>2280220</v>
      </c>
      <c r="O100" t="s">
        <v>447</v>
      </c>
      <c r="Q100" t="s">
        <v>448</v>
      </c>
      <c r="R100" t="s">
        <v>159</v>
      </c>
      <c r="S100" t="s">
        <v>160</v>
      </c>
      <c r="T100" t="s">
        <v>161</v>
      </c>
      <c r="U100">
        <v>7535</v>
      </c>
      <c r="X100">
        <v>1</v>
      </c>
      <c r="Y100">
        <v>48412</v>
      </c>
      <c r="Z100" s="2">
        <f t="shared" si="3"/>
        <v>47734.421295547741</v>
      </c>
      <c r="AA100" s="2">
        <f t="shared" si="4"/>
        <v>1.0141947610563251</v>
      </c>
      <c r="AB100">
        <v>123.34</v>
      </c>
      <c r="AC100">
        <v>0.8820287</v>
      </c>
      <c r="AD100">
        <v>5971136</v>
      </c>
      <c r="AE100">
        <v>5266713</v>
      </c>
      <c r="AF100">
        <v>5.1929999999999997E-3</v>
      </c>
      <c r="AG100" s="2">
        <f t="shared" si="5"/>
        <v>5.1930174764903718E-3</v>
      </c>
      <c r="AH100">
        <v>116707649.2</v>
      </c>
      <c r="AI100">
        <v>291769123</v>
      </c>
      <c r="AJ100" t="s">
        <v>45</v>
      </c>
      <c r="AK100">
        <v>5.2209999999999999E-3</v>
      </c>
      <c r="AL100">
        <v>1</v>
      </c>
      <c r="AM100">
        <v>5294788.074</v>
      </c>
    </row>
    <row r="101" spans="1:39" x14ac:dyDescent="0.3">
      <c r="A101">
        <v>99</v>
      </c>
      <c r="B101" s="1">
        <v>43542</v>
      </c>
      <c r="C101" s="1">
        <v>43524</v>
      </c>
      <c r="D101" t="s">
        <v>35</v>
      </c>
      <c r="E101" t="s">
        <v>36</v>
      </c>
      <c r="F101" t="s">
        <v>37</v>
      </c>
      <c r="G101" t="s">
        <v>38</v>
      </c>
      <c r="H101">
        <v>2802.77</v>
      </c>
      <c r="I101">
        <v>100</v>
      </c>
      <c r="J101">
        <v>1014191272</v>
      </c>
      <c r="K101">
        <v>361853</v>
      </c>
      <c r="L101" t="s">
        <v>449</v>
      </c>
      <c r="M101" t="s">
        <v>450</v>
      </c>
      <c r="N101">
        <v>2169051</v>
      </c>
      <c r="O101" t="s">
        <v>451</v>
      </c>
      <c r="Q101" t="s">
        <v>452</v>
      </c>
      <c r="R101" t="s">
        <v>225</v>
      </c>
      <c r="S101" t="s">
        <v>226</v>
      </c>
      <c r="T101" t="s">
        <v>227</v>
      </c>
      <c r="U101">
        <v>6575</v>
      </c>
      <c r="X101">
        <v>1</v>
      </c>
      <c r="Y101">
        <v>108586</v>
      </c>
      <c r="Z101" s="2">
        <f t="shared" si="3"/>
        <v>107066.33748177598</v>
      </c>
      <c r="AA101" s="2">
        <f t="shared" si="4"/>
        <v>1.0141936537100906</v>
      </c>
      <c r="AB101">
        <v>72.849999999999994</v>
      </c>
      <c r="AC101">
        <v>0.66106969999999998</v>
      </c>
      <c r="AD101">
        <v>7910490</v>
      </c>
      <c r="AE101">
        <v>5229385</v>
      </c>
      <c r="AF101">
        <v>5.1561999999999997E-3</v>
      </c>
      <c r="AG101" s="2">
        <f t="shared" si="5"/>
        <v>5.1562117959145677E-3</v>
      </c>
      <c r="AH101">
        <v>42389362.82</v>
      </c>
      <c r="AI101">
        <v>105973407.09999999</v>
      </c>
      <c r="AJ101" t="s">
        <v>45</v>
      </c>
      <c r="AK101">
        <v>5.1840000000000002E-3</v>
      </c>
      <c r="AL101">
        <v>1</v>
      </c>
      <c r="AM101">
        <v>5257266.7570000002</v>
      </c>
    </row>
    <row r="102" spans="1:39" x14ac:dyDescent="0.3">
      <c r="A102">
        <v>100</v>
      </c>
      <c r="B102" s="1">
        <v>43913</v>
      </c>
      <c r="C102" s="1">
        <v>43889</v>
      </c>
      <c r="D102" t="s">
        <v>35</v>
      </c>
      <c r="E102" t="s">
        <v>36</v>
      </c>
      <c r="F102" t="s">
        <v>37</v>
      </c>
      <c r="G102" t="s">
        <v>38</v>
      </c>
      <c r="H102">
        <v>1844.12</v>
      </c>
      <c r="I102">
        <v>100</v>
      </c>
      <c r="J102">
        <v>866359568</v>
      </c>
      <c r="K102">
        <v>469796</v>
      </c>
      <c r="L102">
        <v>400609</v>
      </c>
      <c r="M102" t="s">
        <v>453</v>
      </c>
      <c r="N102">
        <v>5927375</v>
      </c>
      <c r="O102" t="s">
        <v>454</v>
      </c>
      <c r="Q102" t="s">
        <v>455</v>
      </c>
      <c r="R102" t="s">
        <v>456</v>
      </c>
      <c r="S102" t="s">
        <v>38</v>
      </c>
      <c r="T102" t="s">
        <v>108</v>
      </c>
      <c r="U102">
        <v>8575</v>
      </c>
      <c r="X102">
        <v>1</v>
      </c>
      <c r="Y102">
        <v>10111597</v>
      </c>
      <c r="Z102" s="2">
        <f t="shared" si="3"/>
        <v>11671361.502347419</v>
      </c>
      <c r="AA102" s="2">
        <f>Y102/Z102</f>
        <v>0.86635967860016083</v>
      </c>
      <c r="AB102">
        <v>2.13</v>
      </c>
      <c r="AC102">
        <v>1</v>
      </c>
      <c r="AD102">
        <v>21537702</v>
      </c>
      <c r="AE102">
        <v>21537702</v>
      </c>
      <c r="AF102">
        <v>2.486E-2</v>
      </c>
      <c r="AG102" s="2">
        <f t="shared" si="5"/>
        <v>2.4860003623807154E-2</v>
      </c>
      <c r="AH102">
        <v>31685938.32</v>
      </c>
      <c r="AI102">
        <v>79214845.799999997</v>
      </c>
      <c r="AJ102" t="s">
        <v>45</v>
      </c>
      <c r="AK102">
        <v>2.5262E-2</v>
      </c>
      <c r="AL102">
        <v>1</v>
      </c>
      <c r="AM102">
        <v>21886059.960000001</v>
      </c>
    </row>
    <row r="103" spans="1:39" x14ac:dyDescent="0.3">
      <c r="A103">
        <v>101</v>
      </c>
      <c r="B103" s="1">
        <v>43913</v>
      </c>
      <c r="C103" s="1">
        <v>43889</v>
      </c>
      <c r="D103" t="s">
        <v>35</v>
      </c>
      <c r="E103" t="s">
        <v>36</v>
      </c>
      <c r="F103" t="s">
        <v>37</v>
      </c>
      <c r="G103" t="s">
        <v>38</v>
      </c>
      <c r="H103">
        <v>1844.12</v>
      </c>
      <c r="I103">
        <v>100</v>
      </c>
      <c r="J103">
        <v>866359568</v>
      </c>
      <c r="K103">
        <v>469796</v>
      </c>
      <c r="L103">
        <v>608625</v>
      </c>
      <c r="M103" t="s">
        <v>120</v>
      </c>
      <c r="N103">
        <v>6086253</v>
      </c>
      <c r="O103" t="s">
        <v>121</v>
      </c>
      <c r="Q103" t="s">
        <v>122</v>
      </c>
      <c r="R103" t="s">
        <v>49</v>
      </c>
      <c r="S103" t="s">
        <v>50</v>
      </c>
      <c r="T103" t="s">
        <v>51</v>
      </c>
      <c r="U103">
        <v>1757</v>
      </c>
      <c r="X103">
        <v>1</v>
      </c>
      <c r="Y103">
        <v>4209728</v>
      </c>
      <c r="Z103" s="2">
        <f t="shared" si="3"/>
        <v>4859099.9082023082</v>
      </c>
      <c r="AA103" s="2">
        <f t="shared" si="4"/>
        <v>0.86635963028746354</v>
      </c>
      <c r="AB103">
        <v>9.5500000000000007</v>
      </c>
      <c r="AC103">
        <v>0.53491690000000003</v>
      </c>
      <c r="AD103">
        <v>40202902</v>
      </c>
      <c r="AE103">
        <v>21505212</v>
      </c>
      <c r="AF103">
        <v>2.4822500000000001E-2</v>
      </c>
      <c r="AG103" s="2">
        <f t="shared" si="5"/>
        <v>2.4822501873725485E-2</v>
      </c>
      <c r="AH103">
        <v>86082482.859999999</v>
      </c>
      <c r="AI103">
        <v>215206207.19999999</v>
      </c>
      <c r="AJ103" t="s">
        <v>45</v>
      </c>
      <c r="AK103">
        <v>2.5224E-2</v>
      </c>
      <c r="AL103">
        <v>1</v>
      </c>
      <c r="AM103">
        <v>21853046</v>
      </c>
    </row>
    <row r="104" spans="1:39" x14ac:dyDescent="0.3">
      <c r="A104">
        <v>102</v>
      </c>
      <c r="B104" s="1">
        <v>43913</v>
      </c>
      <c r="C104" s="1">
        <v>43889</v>
      </c>
      <c r="D104" t="s">
        <v>35</v>
      </c>
      <c r="E104" t="s">
        <v>36</v>
      </c>
      <c r="F104" t="s">
        <v>37</v>
      </c>
      <c r="G104" t="s">
        <v>38</v>
      </c>
      <c r="H104">
        <v>1844.12</v>
      </c>
      <c r="I104">
        <v>100</v>
      </c>
      <c r="J104">
        <v>866359568</v>
      </c>
      <c r="K104">
        <v>469796</v>
      </c>
      <c r="L104">
        <v>80341</v>
      </c>
      <c r="M104" t="s">
        <v>71</v>
      </c>
      <c r="N104" t="s">
        <v>72</v>
      </c>
      <c r="O104" t="s">
        <v>73</v>
      </c>
      <c r="Q104" t="s">
        <v>74</v>
      </c>
      <c r="R104" t="s">
        <v>42</v>
      </c>
      <c r="S104" t="s">
        <v>43</v>
      </c>
      <c r="T104" t="s">
        <v>44</v>
      </c>
      <c r="U104">
        <v>537</v>
      </c>
      <c r="X104">
        <v>1</v>
      </c>
      <c r="Y104">
        <v>1502138</v>
      </c>
      <c r="Z104" s="2">
        <f t="shared" si="3"/>
        <v>1733852.2257742675</v>
      </c>
      <c r="AA104" s="2">
        <f t="shared" si="4"/>
        <v>0.86635872288897442</v>
      </c>
      <c r="AB104">
        <v>10.676</v>
      </c>
      <c r="AC104">
        <v>1.0679768999999999</v>
      </c>
      <c r="AD104">
        <v>16036825</v>
      </c>
      <c r="AE104">
        <v>17126959</v>
      </c>
      <c r="AF104">
        <v>1.9768899999999999E-2</v>
      </c>
      <c r="AG104" s="2">
        <f t="shared" si="5"/>
        <v>1.976888076568227E-2</v>
      </c>
      <c r="AH104">
        <v>139361974.19999999</v>
      </c>
      <c r="AI104">
        <v>348404935.5</v>
      </c>
      <c r="AJ104" t="s">
        <v>45</v>
      </c>
      <c r="AK104">
        <v>2.0088999999999999E-2</v>
      </c>
      <c r="AL104">
        <v>1</v>
      </c>
      <c r="AM104">
        <v>17403995.609999999</v>
      </c>
    </row>
    <row r="105" spans="1:39" x14ac:dyDescent="0.3">
      <c r="A105">
        <v>103</v>
      </c>
      <c r="B105" s="1">
        <v>43913</v>
      </c>
      <c r="C105" s="1">
        <v>43889</v>
      </c>
      <c r="D105" t="s">
        <v>35</v>
      </c>
      <c r="E105" t="s">
        <v>36</v>
      </c>
      <c r="F105" t="s">
        <v>37</v>
      </c>
      <c r="G105" t="s">
        <v>38</v>
      </c>
      <c r="H105">
        <v>1844.12</v>
      </c>
      <c r="I105">
        <v>100</v>
      </c>
      <c r="J105">
        <v>866359568</v>
      </c>
      <c r="K105">
        <v>469796</v>
      </c>
      <c r="L105">
        <v>424245</v>
      </c>
      <c r="M105" t="s">
        <v>457</v>
      </c>
      <c r="N105" t="s">
        <v>458</v>
      </c>
      <c r="O105" t="s">
        <v>459</v>
      </c>
      <c r="Q105" t="s">
        <v>460</v>
      </c>
      <c r="R105" t="s">
        <v>69</v>
      </c>
      <c r="S105" t="s">
        <v>38</v>
      </c>
      <c r="T105" t="s">
        <v>70</v>
      </c>
      <c r="U105">
        <v>8355</v>
      </c>
      <c r="X105">
        <v>1</v>
      </c>
      <c r="Y105">
        <v>6622246</v>
      </c>
      <c r="Z105" s="2">
        <f t="shared" si="3"/>
        <v>7643752.6117843715</v>
      </c>
      <c r="AA105" s="2">
        <f t="shared" si="4"/>
        <v>0.86636058704862906</v>
      </c>
      <c r="AB105">
        <v>2.3929999999999998</v>
      </c>
      <c r="AC105">
        <v>1</v>
      </c>
      <c r="AD105">
        <v>15847035</v>
      </c>
      <c r="AE105">
        <v>15847035</v>
      </c>
      <c r="AF105">
        <v>1.8291499999999999E-2</v>
      </c>
      <c r="AG105" s="2">
        <f t="shared" si="5"/>
        <v>1.8291521886903198E-2</v>
      </c>
      <c r="AH105">
        <v>24575870.640000001</v>
      </c>
      <c r="AI105">
        <v>61439676.600000001</v>
      </c>
      <c r="AJ105" t="s">
        <v>45</v>
      </c>
      <c r="AK105">
        <v>1.8586999999999999E-2</v>
      </c>
      <c r="AL105">
        <v>1</v>
      </c>
      <c r="AM105">
        <v>16103333.300000001</v>
      </c>
    </row>
    <row r="106" spans="1:39" x14ac:dyDescent="0.3">
      <c r="A106">
        <v>104</v>
      </c>
      <c r="B106" s="1">
        <v>43913</v>
      </c>
      <c r="C106" s="1">
        <v>43889</v>
      </c>
      <c r="D106" t="s">
        <v>35</v>
      </c>
      <c r="E106" t="s">
        <v>36</v>
      </c>
      <c r="F106" t="s">
        <v>37</v>
      </c>
      <c r="G106" t="s">
        <v>38</v>
      </c>
      <c r="H106">
        <v>1844.12</v>
      </c>
      <c r="I106">
        <v>100</v>
      </c>
      <c r="J106">
        <v>866359568</v>
      </c>
      <c r="K106">
        <v>469796</v>
      </c>
      <c r="L106">
        <v>556582</v>
      </c>
      <c r="M106" t="s">
        <v>135</v>
      </c>
      <c r="N106">
        <v>7582556</v>
      </c>
      <c r="O106" t="s">
        <v>136</v>
      </c>
      <c r="Q106" t="s">
        <v>137</v>
      </c>
      <c r="R106" t="s">
        <v>69</v>
      </c>
      <c r="S106" t="s">
        <v>38</v>
      </c>
      <c r="T106" t="s">
        <v>70</v>
      </c>
      <c r="U106">
        <v>8672</v>
      </c>
      <c r="X106">
        <v>1</v>
      </c>
      <c r="Y106">
        <v>734254</v>
      </c>
      <c r="Z106" s="2">
        <f t="shared" si="3"/>
        <v>847515</v>
      </c>
      <c r="AA106" s="2">
        <f t="shared" si="4"/>
        <v>0.86636106735574003</v>
      </c>
      <c r="AB106">
        <v>20</v>
      </c>
      <c r="AC106">
        <v>1</v>
      </c>
      <c r="AD106">
        <v>14685080</v>
      </c>
      <c r="AE106">
        <v>14685080</v>
      </c>
      <c r="AF106">
        <v>1.6950300000000001E-2</v>
      </c>
      <c r="AG106" s="2">
        <f t="shared" si="5"/>
        <v>1.6950329334851879E-2</v>
      </c>
      <c r="AH106">
        <v>28752988.030000001</v>
      </c>
      <c r="AI106">
        <v>71882470.079999998</v>
      </c>
      <c r="AJ106" t="s">
        <v>45</v>
      </c>
      <c r="AK106">
        <v>1.7224E-2</v>
      </c>
      <c r="AL106">
        <v>1</v>
      </c>
      <c r="AM106">
        <v>14922577.720000001</v>
      </c>
    </row>
    <row r="107" spans="1:39" x14ac:dyDescent="0.3">
      <c r="A107">
        <v>105</v>
      </c>
      <c r="B107" s="1">
        <v>43913</v>
      </c>
      <c r="C107" s="1">
        <v>43889</v>
      </c>
      <c r="D107" t="s">
        <v>35</v>
      </c>
      <c r="E107" t="s">
        <v>36</v>
      </c>
      <c r="F107" t="s">
        <v>37</v>
      </c>
      <c r="G107" t="s">
        <v>38</v>
      </c>
      <c r="H107">
        <v>1844.12</v>
      </c>
      <c r="I107">
        <v>100</v>
      </c>
      <c r="J107">
        <v>866359568</v>
      </c>
      <c r="K107">
        <v>469796</v>
      </c>
      <c r="L107">
        <v>478511</v>
      </c>
      <c r="M107" t="s">
        <v>85</v>
      </c>
      <c r="N107" t="s">
        <v>86</v>
      </c>
      <c r="O107" t="s">
        <v>87</v>
      </c>
      <c r="Q107" t="s">
        <v>88</v>
      </c>
      <c r="R107" t="s">
        <v>89</v>
      </c>
      <c r="S107" t="s">
        <v>90</v>
      </c>
      <c r="T107" t="s">
        <v>91</v>
      </c>
      <c r="U107">
        <v>8355</v>
      </c>
      <c r="X107">
        <v>1</v>
      </c>
      <c r="Y107">
        <v>1884547</v>
      </c>
      <c r="Z107" s="2">
        <f t="shared" si="3"/>
        <v>2175253.2713832757</v>
      </c>
      <c r="AA107" s="2">
        <f t="shared" si="4"/>
        <v>0.86635750640732911</v>
      </c>
      <c r="AB107">
        <v>7.79</v>
      </c>
      <c r="AC107">
        <v>0.94589489999999998</v>
      </c>
      <c r="AD107">
        <v>14680621</v>
      </c>
      <c r="AE107">
        <v>13886325</v>
      </c>
      <c r="AF107">
        <v>1.6028400000000002E-2</v>
      </c>
      <c r="AG107" s="2">
        <f t="shared" si="5"/>
        <v>1.6028362256166599E-2</v>
      </c>
      <c r="AH107">
        <v>179152659.5</v>
      </c>
      <c r="AI107">
        <v>447881648.80000001</v>
      </c>
      <c r="AJ107" t="s">
        <v>45</v>
      </c>
      <c r="AK107">
        <v>1.6288E-2</v>
      </c>
      <c r="AL107">
        <v>1</v>
      </c>
      <c r="AM107">
        <v>14110962.33</v>
      </c>
    </row>
    <row r="108" spans="1:39" x14ac:dyDescent="0.3">
      <c r="A108">
        <v>106</v>
      </c>
      <c r="B108" s="1">
        <v>43913</v>
      </c>
      <c r="C108" s="1">
        <v>43889</v>
      </c>
      <c r="D108" t="s">
        <v>35</v>
      </c>
      <c r="E108" t="s">
        <v>36</v>
      </c>
      <c r="F108" t="s">
        <v>37</v>
      </c>
      <c r="G108" t="s">
        <v>38</v>
      </c>
      <c r="H108">
        <v>1844.12</v>
      </c>
      <c r="I108">
        <v>100</v>
      </c>
      <c r="J108">
        <v>866359568</v>
      </c>
      <c r="K108">
        <v>469796</v>
      </c>
      <c r="L108">
        <v>491134</v>
      </c>
      <c r="M108" t="s">
        <v>104</v>
      </c>
      <c r="N108" t="s">
        <v>105</v>
      </c>
      <c r="O108" t="s">
        <v>106</v>
      </c>
      <c r="Q108" t="s">
        <v>107</v>
      </c>
      <c r="R108" t="s">
        <v>69</v>
      </c>
      <c r="S108" t="s">
        <v>38</v>
      </c>
      <c r="T108" t="s">
        <v>108</v>
      </c>
      <c r="U108">
        <v>8672</v>
      </c>
      <c r="X108">
        <v>1</v>
      </c>
      <c r="Y108">
        <v>213875</v>
      </c>
      <c r="Z108" s="2">
        <f t="shared" si="3"/>
        <v>246866.08803471789</v>
      </c>
      <c r="AA108" s="2">
        <f t="shared" si="4"/>
        <v>0.8663603887542537</v>
      </c>
      <c r="AB108">
        <v>64.52</v>
      </c>
      <c r="AC108">
        <v>1</v>
      </c>
      <c r="AD108">
        <v>13799215</v>
      </c>
      <c r="AE108">
        <v>13799215</v>
      </c>
      <c r="AF108">
        <v>1.5927799999999999E-2</v>
      </c>
      <c r="AG108" s="2">
        <f t="shared" si="5"/>
        <v>1.5927815089357911E-2</v>
      </c>
      <c r="AH108">
        <v>155886557.09999999</v>
      </c>
      <c r="AI108">
        <v>389716392.80000001</v>
      </c>
      <c r="AJ108" t="s">
        <v>45</v>
      </c>
      <c r="AK108">
        <v>1.6185000000000001E-2</v>
      </c>
      <c r="AL108">
        <v>1</v>
      </c>
      <c r="AM108">
        <v>14022396.859999999</v>
      </c>
    </row>
    <row r="109" spans="1:39" x14ac:dyDescent="0.3">
      <c r="A109">
        <v>107</v>
      </c>
      <c r="B109" s="1">
        <v>43913</v>
      </c>
      <c r="C109" s="1">
        <v>43889</v>
      </c>
      <c r="D109" t="s">
        <v>35</v>
      </c>
      <c r="E109" t="s">
        <v>36</v>
      </c>
      <c r="F109" t="s">
        <v>37</v>
      </c>
      <c r="G109" t="s">
        <v>38</v>
      </c>
      <c r="H109">
        <v>1844.12</v>
      </c>
      <c r="I109">
        <v>100</v>
      </c>
      <c r="J109">
        <v>866359568</v>
      </c>
      <c r="K109">
        <v>469796</v>
      </c>
      <c r="L109">
        <v>407683</v>
      </c>
      <c r="M109" t="s">
        <v>55</v>
      </c>
      <c r="N109">
        <v>4076836</v>
      </c>
      <c r="O109" t="s">
        <v>56</v>
      </c>
      <c r="Q109" t="s">
        <v>57</v>
      </c>
      <c r="R109" t="s">
        <v>58</v>
      </c>
      <c r="S109" t="s">
        <v>38</v>
      </c>
      <c r="T109" t="s">
        <v>59</v>
      </c>
      <c r="U109">
        <v>8355</v>
      </c>
      <c r="X109">
        <v>1</v>
      </c>
      <c r="Y109">
        <v>9337742</v>
      </c>
      <c r="Z109" s="2">
        <f t="shared" si="3"/>
        <v>10778161.236885699</v>
      </c>
      <c r="AA109" s="2">
        <f t="shared" si="4"/>
        <v>0.86635760912944915</v>
      </c>
      <c r="AB109">
        <v>1.4488000000000001</v>
      </c>
      <c r="AC109">
        <v>1</v>
      </c>
      <c r="AD109">
        <v>13528521</v>
      </c>
      <c r="AE109">
        <v>13528521</v>
      </c>
      <c r="AF109">
        <v>1.56154E-2</v>
      </c>
      <c r="AG109" s="2">
        <f t="shared" si="5"/>
        <v>1.5615365143632834E-2</v>
      </c>
      <c r="AH109">
        <v>270153232.39999998</v>
      </c>
      <c r="AI109">
        <v>675383081</v>
      </c>
      <c r="AJ109" t="s">
        <v>45</v>
      </c>
      <c r="AK109">
        <v>1.5868E-2</v>
      </c>
      <c r="AL109">
        <v>1</v>
      </c>
      <c r="AM109">
        <v>13747368.49</v>
      </c>
    </row>
    <row r="110" spans="1:39" x14ac:dyDescent="0.3">
      <c r="A110">
        <v>108</v>
      </c>
      <c r="B110" s="1">
        <v>43913</v>
      </c>
      <c r="C110" s="1">
        <v>43889</v>
      </c>
      <c r="D110" t="s">
        <v>35</v>
      </c>
      <c r="E110" t="s">
        <v>36</v>
      </c>
      <c r="F110" t="s">
        <v>37</v>
      </c>
      <c r="G110" t="s">
        <v>38</v>
      </c>
      <c r="H110">
        <v>1844.12</v>
      </c>
      <c r="I110">
        <v>100</v>
      </c>
      <c r="J110">
        <v>866359568</v>
      </c>
      <c r="K110">
        <v>469796</v>
      </c>
      <c r="L110">
        <v>448816</v>
      </c>
      <c r="M110" t="s">
        <v>461</v>
      </c>
      <c r="N110" t="s">
        <v>462</v>
      </c>
      <c r="O110" t="s">
        <v>463</v>
      </c>
      <c r="Q110" t="s">
        <v>464</v>
      </c>
      <c r="R110" t="s">
        <v>456</v>
      </c>
      <c r="S110" t="s">
        <v>38</v>
      </c>
      <c r="T110" t="s">
        <v>108</v>
      </c>
      <c r="U110">
        <v>8355</v>
      </c>
      <c r="X110">
        <v>1</v>
      </c>
      <c r="Y110">
        <v>2789984</v>
      </c>
      <c r="Z110" s="2">
        <f t="shared" si="3"/>
        <v>3220351.6028955532</v>
      </c>
      <c r="AA110" s="2">
        <f t="shared" si="4"/>
        <v>0.8663600575450856</v>
      </c>
      <c r="AB110">
        <v>4.835</v>
      </c>
      <c r="AC110">
        <v>1</v>
      </c>
      <c r="AD110">
        <v>13489573</v>
      </c>
      <c r="AE110">
        <v>13489573</v>
      </c>
      <c r="AF110">
        <v>1.55704E-2</v>
      </c>
      <c r="AG110" s="2">
        <f t="shared" si="5"/>
        <v>1.5570409213741147E-2</v>
      </c>
      <c r="AH110">
        <v>155336911.19999999</v>
      </c>
      <c r="AI110">
        <v>388342278</v>
      </c>
      <c r="AJ110" t="s">
        <v>45</v>
      </c>
      <c r="AK110">
        <v>1.5821999999999999E-2</v>
      </c>
      <c r="AL110">
        <v>1</v>
      </c>
      <c r="AM110">
        <v>13707751.73</v>
      </c>
    </row>
    <row r="111" spans="1:39" x14ac:dyDescent="0.3">
      <c r="A111">
        <v>109</v>
      </c>
      <c r="B111" s="1">
        <v>43913</v>
      </c>
      <c r="C111" s="1">
        <v>43889</v>
      </c>
      <c r="D111" t="s">
        <v>35</v>
      </c>
      <c r="E111" t="s">
        <v>36</v>
      </c>
      <c r="F111" t="s">
        <v>37</v>
      </c>
      <c r="G111" t="s">
        <v>38</v>
      </c>
      <c r="H111">
        <v>1844.12</v>
      </c>
      <c r="I111">
        <v>100</v>
      </c>
      <c r="J111">
        <v>866359568</v>
      </c>
      <c r="K111">
        <v>469796</v>
      </c>
      <c r="L111">
        <v>21623</v>
      </c>
      <c r="M111" t="s">
        <v>465</v>
      </c>
      <c r="N111">
        <v>216238</v>
      </c>
      <c r="O111" t="s">
        <v>466</v>
      </c>
      <c r="Q111" t="s">
        <v>467</v>
      </c>
      <c r="R111" t="s">
        <v>42</v>
      </c>
      <c r="S111" t="s">
        <v>43</v>
      </c>
      <c r="T111" t="s">
        <v>44</v>
      </c>
      <c r="U111">
        <v>8575</v>
      </c>
      <c r="X111">
        <v>1</v>
      </c>
      <c r="Y111">
        <v>5921292</v>
      </c>
      <c r="Z111" s="2">
        <f t="shared" si="3"/>
        <v>6834688.1842913153</v>
      </c>
      <c r="AA111" s="2">
        <f t="shared" si="4"/>
        <v>0.86635876287807201</v>
      </c>
      <c r="AB111">
        <v>2.11</v>
      </c>
      <c r="AC111">
        <v>1.0679768999999999</v>
      </c>
      <c r="AD111">
        <v>12493926</v>
      </c>
      <c r="AE111">
        <v>13343225</v>
      </c>
      <c r="AF111">
        <v>1.54015E-2</v>
      </c>
      <c r="AG111" s="2">
        <f t="shared" si="5"/>
        <v>1.5401486279886044E-2</v>
      </c>
      <c r="AH111">
        <v>40415575.359999999</v>
      </c>
      <c r="AI111">
        <v>101038938.40000001</v>
      </c>
      <c r="AJ111" t="s">
        <v>45</v>
      </c>
      <c r="AK111">
        <v>1.5651000000000002E-2</v>
      </c>
      <c r="AL111">
        <v>1</v>
      </c>
      <c r="AM111">
        <v>13559056.82</v>
      </c>
    </row>
    <row r="112" spans="1:39" x14ac:dyDescent="0.3">
      <c r="A112">
        <v>110</v>
      </c>
      <c r="B112" s="1">
        <v>43913</v>
      </c>
      <c r="C112" s="1">
        <v>43889</v>
      </c>
      <c r="D112" t="s">
        <v>35</v>
      </c>
      <c r="E112" t="s">
        <v>36</v>
      </c>
      <c r="F112" t="s">
        <v>37</v>
      </c>
      <c r="G112" t="s">
        <v>38</v>
      </c>
      <c r="H112">
        <v>1844.12</v>
      </c>
      <c r="I112">
        <v>100</v>
      </c>
      <c r="J112">
        <v>866359568</v>
      </c>
      <c r="K112">
        <v>469796</v>
      </c>
      <c r="L112">
        <v>616400</v>
      </c>
      <c r="M112" t="s">
        <v>60</v>
      </c>
      <c r="N112">
        <v>6574071</v>
      </c>
      <c r="O112" t="s">
        <v>61</v>
      </c>
      <c r="Q112" t="s">
        <v>62</v>
      </c>
      <c r="R112" t="s">
        <v>63</v>
      </c>
      <c r="S112" t="s">
        <v>64</v>
      </c>
      <c r="T112" t="s">
        <v>65</v>
      </c>
      <c r="U112">
        <v>6535</v>
      </c>
      <c r="X112">
        <v>1</v>
      </c>
      <c r="Y112">
        <v>27380405</v>
      </c>
      <c r="Z112" s="2">
        <f t="shared" si="3"/>
        <v>31603987.652620483</v>
      </c>
      <c r="AA112" s="2">
        <f t="shared" si="4"/>
        <v>0.86635918545961466</v>
      </c>
      <c r="AB112">
        <v>3.92</v>
      </c>
      <c r="AC112">
        <v>0.11983439999999999</v>
      </c>
      <c r="AD112">
        <v>107331188</v>
      </c>
      <c r="AE112">
        <v>12861967</v>
      </c>
      <c r="AF112">
        <v>1.4846E-2</v>
      </c>
      <c r="AG112" s="2">
        <f t="shared" si="5"/>
        <v>1.4845991751083195E-2</v>
      </c>
      <c r="AH112">
        <v>3862735.5109999999</v>
      </c>
      <c r="AI112">
        <v>9656838.7780000009</v>
      </c>
      <c r="AJ112" t="s">
        <v>45</v>
      </c>
      <c r="AK112">
        <v>9.6570000000000007E-3</v>
      </c>
      <c r="AL112">
        <v>1</v>
      </c>
      <c r="AM112">
        <v>8366294.6720000003</v>
      </c>
    </row>
    <row r="113" spans="1:39" x14ac:dyDescent="0.3">
      <c r="A113">
        <v>111</v>
      </c>
      <c r="B113" s="1">
        <v>43913</v>
      </c>
      <c r="C113" s="1">
        <v>43889</v>
      </c>
      <c r="D113" t="s">
        <v>35</v>
      </c>
      <c r="E113" t="s">
        <v>36</v>
      </c>
      <c r="F113" t="s">
        <v>37</v>
      </c>
      <c r="G113" t="s">
        <v>38</v>
      </c>
      <c r="H113">
        <v>1844.12</v>
      </c>
      <c r="I113">
        <v>100</v>
      </c>
      <c r="J113">
        <v>866359568</v>
      </c>
      <c r="K113">
        <v>469796</v>
      </c>
      <c r="L113">
        <v>609128</v>
      </c>
      <c r="M113" t="s">
        <v>52</v>
      </c>
      <c r="N113">
        <v>6091280</v>
      </c>
      <c r="O113" t="s">
        <v>53</v>
      </c>
      <c r="Q113" t="s">
        <v>54</v>
      </c>
      <c r="R113" t="s">
        <v>49</v>
      </c>
      <c r="S113" t="s">
        <v>50</v>
      </c>
      <c r="T113" t="s">
        <v>51</v>
      </c>
      <c r="U113">
        <v>8355</v>
      </c>
      <c r="X113">
        <v>1</v>
      </c>
      <c r="Y113">
        <v>4121234</v>
      </c>
      <c r="Z113" s="2">
        <f t="shared" si="3"/>
        <v>4756940.5663469741</v>
      </c>
      <c r="AA113" s="2">
        <f t="shared" si="4"/>
        <v>0.86636230630159916</v>
      </c>
      <c r="AB113">
        <v>5.67</v>
      </c>
      <c r="AC113">
        <v>0.53491690000000003</v>
      </c>
      <c r="AD113">
        <v>23367397</v>
      </c>
      <c r="AE113">
        <v>12499615</v>
      </c>
      <c r="AF113">
        <v>1.44277E-2</v>
      </c>
      <c r="AG113" s="2">
        <f t="shared" si="5"/>
        <v>1.4427745086091091E-2</v>
      </c>
      <c r="AH113">
        <v>13843587.93</v>
      </c>
      <c r="AI113">
        <v>34608969.829999998</v>
      </c>
      <c r="AJ113" t="s">
        <v>45</v>
      </c>
      <c r="AK113">
        <v>1.4661E-2</v>
      </c>
      <c r="AL113">
        <v>1</v>
      </c>
      <c r="AM113">
        <v>12701750.09</v>
      </c>
    </row>
    <row r="114" spans="1:39" x14ac:dyDescent="0.3">
      <c r="A114">
        <v>112</v>
      </c>
      <c r="B114" s="1">
        <v>43913</v>
      </c>
      <c r="C114" s="1">
        <v>43889</v>
      </c>
      <c r="D114" t="s">
        <v>35</v>
      </c>
      <c r="E114" t="s">
        <v>36</v>
      </c>
      <c r="F114" t="s">
        <v>37</v>
      </c>
      <c r="G114" t="s">
        <v>38</v>
      </c>
      <c r="H114">
        <v>1844.12</v>
      </c>
      <c r="I114">
        <v>100</v>
      </c>
      <c r="J114">
        <v>866359568</v>
      </c>
      <c r="K114">
        <v>469796</v>
      </c>
      <c r="L114" t="s">
        <v>468</v>
      </c>
      <c r="M114" t="s">
        <v>469</v>
      </c>
      <c r="N114" t="s">
        <v>470</v>
      </c>
      <c r="O114" t="s">
        <v>471</v>
      </c>
      <c r="Q114" t="s">
        <v>472</v>
      </c>
      <c r="R114" t="s">
        <v>456</v>
      </c>
      <c r="S114" t="s">
        <v>38</v>
      </c>
      <c r="T114" t="s">
        <v>108</v>
      </c>
      <c r="U114">
        <v>8575</v>
      </c>
      <c r="X114">
        <v>1</v>
      </c>
      <c r="Y114">
        <v>583079</v>
      </c>
      <c r="Z114" s="2">
        <f t="shared" si="3"/>
        <v>673021.95235871093</v>
      </c>
      <c r="AA114" s="2">
        <f t="shared" si="4"/>
        <v>0.86635955626188454</v>
      </c>
      <c r="AB114">
        <v>21.41</v>
      </c>
      <c r="AC114">
        <v>1</v>
      </c>
      <c r="AD114">
        <v>12483721</v>
      </c>
      <c r="AE114">
        <v>12483721</v>
      </c>
      <c r="AF114">
        <v>1.4409399999999999E-2</v>
      </c>
      <c r="AG114" s="2">
        <f t="shared" si="5"/>
        <v>1.4409399354610695E-2</v>
      </c>
      <c r="AH114">
        <v>36976316.119999997</v>
      </c>
      <c r="AI114">
        <v>92440790.299999997</v>
      </c>
      <c r="AJ114" t="s">
        <v>45</v>
      </c>
      <c r="AK114">
        <v>1.4642000000000001E-2</v>
      </c>
      <c r="AL114">
        <v>1</v>
      </c>
      <c r="AM114">
        <v>12685639.279999999</v>
      </c>
    </row>
    <row r="115" spans="1:39" x14ac:dyDescent="0.3">
      <c r="A115">
        <v>113</v>
      </c>
      <c r="B115" s="1">
        <v>43913</v>
      </c>
      <c r="C115" s="1">
        <v>43889</v>
      </c>
      <c r="D115" t="s">
        <v>35</v>
      </c>
      <c r="E115" t="s">
        <v>36</v>
      </c>
      <c r="F115" t="s">
        <v>37</v>
      </c>
      <c r="G115" t="s">
        <v>38</v>
      </c>
      <c r="H115">
        <v>1844.12</v>
      </c>
      <c r="I115">
        <v>100</v>
      </c>
      <c r="J115">
        <v>866359568</v>
      </c>
      <c r="K115">
        <v>469796</v>
      </c>
      <c r="L115" t="s">
        <v>473</v>
      </c>
      <c r="M115" t="s">
        <v>474</v>
      </c>
      <c r="N115">
        <v>5756030</v>
      </c>
      <c r="O115" t="s">
        <v>475</v>
      </c>
      <c r="Q115" t="s">
        <v>476</v>
      </c>
      <c r="R115" t="s">
        <v>112</v>
      </c>
      <c r="S115" t="s">
        <v>38</v>
      </c>
      <c r="T115" t="s">
        <v>113</v>
      </c>
      <c r="U115">
        <v>3353</v>
      </c>
      <c r="X115">
        <v>1</v>
      </c>
      <c r="Y115">
        <v>352535</v>
      </c>
      <c r="Z115" s="2">
        <f t="shared" si="3"/>
        <v>406914.58454386983</v>
      </c>
      <c r="AA115" s="2">
        <f t="shared" si="4"/>
        <v>0.86636118092246184</v>
      </c>
      <c r="AB115">
        <v>34.42</v>
      </c>
      <c r="AC115">
        <v>1</v>
      </c>
      <c r="AD115">
        <v>12134255</v>
      </c>
      <c r="AE115">
        <v>12134255</v>
      </c>
      <c r="AF115">
        <v>1.4005999999999999E-2</v>
      </c>
      <c r="AG115" s="2">
        <f t="shared" si="5"/>
        <v>1.4006026421583884E-2</v>
      </c>
      <c r="AH115">
        <v>4838556.3679999998</v>
      </c>
      <c r="AI115">
        <v>12096390.92</v>
      </c>
      <c r="AJ115" t="s">
        <v>45</v>
      </c>
      <c r="AK115">
        <v>1.2096000000000001E-2</v>
      </c>
      <c r="AL115">
        <v>1</v>
      </c>
      <c r="AM115">
        <v>10479824.01</v>
      </c>
    </row>
    <row r="116" spans="1:39" x14ac:dyDescent="0.3">
      <c r="A116">
        <v>114</v>
      </c>
      <c r="B116" s="1">
        <v>43913</v>
      </c>
      <c r="C116" s="1">
        <v>43889</v>
      </c>
      <c r="D116" t="s">
        <v>35</v>
      </c>
      <c r="E116" t="s">
        <v>36</v>
      </c>
      <c r="F116" t="s">
        <v>37</v>
      </c>
      <c r="G116" t="s">
        <v>38</v>
      </c>
      <c r="H116">
        <v>1844.12</v>
      </c>
      <c r="I116">
        <v>100</v>
      </c>
      <c r="J116">
        <v>866359568</v>
      </c>
      <c r="K116">
        <v>469796</v>
      </c>
      <c r="L116">
        <v>656835</v>
      </c>
      <c r="M116" t="s">
        <v>273</v>
      </c>
      <c r="N116">
        <v>6568353</v>
      </c>
      <c r="O116" t="s">
        <v>274</v>
      </c>
      <c r="Q116" t="s">
        <v>275</v>
      </c>
      <c r="R116" t="s">
        <v>63</v>
      </c>
      <c r="S116" t="s">
        <v>64</v>
      </c>
      <c r="T116" t="s">
        <v>65</v>
      </c>
      <c r="U116">
        <v>2357</v>
      </c>
      <c r="X116">
        <v>1</v>
      </c>
      <c r="Y116">
        <v>13042125</v>
      </c>
      <c r="Z116" s="2">
        <f t="shared" si="3"/>
        <v>15053928.543253491</v>
      </c>
      <c r="AA116" s="2">
        <f t="shared" si="4"/>
        <v>0.8663602303230612</v>
      </c>
      <c r="AB116">
        <v>7.44</v>
      </c>
      <c r="AC116">
        <v>0.11983439999999999</v>
      </c>
      <c r="AD116">
        <v>97033410</v>
      </c>
      <c r="AE116">
        <v>11627940</v>
      </c>
      <c r="AF116">
        <v>1.3421600000000001E-2</v>
      </c>
      <c r="AG116" s="2">
        <f t="shared" si="5"/>
        <v>1.3421609721288379E-2</v>
      </c>
      <c r="AH116">
        <v>3425362.6060000001</v>
      </c>
      <c r="AI116">
        <v>8563406.5150000006</v>
      </c>
      <c r="AJ116" t="s">
        <v>45</v>
      </c>
      <c r="AK116">
        <v>8.5629999999999994E-3</v>
      </c>
      <c r="AL116">
        <v>1</v>
      </c>
      <c r="AM116">
        <v>7418989.1689999998</v>
      </c>
    </row>
    <row r="117" spans="1:39" x14ac:dyDescent="0.3">
      <c r="A117">
        <v>115</v>
      </c>
      <c r="B117" s="1">
        <v>43913</v>
      </c>
      <c r="C117" s="1">
        <v>43889</v>
      </c>
      <c r="D117" t="s">
        <v>35</v>
      </c>
      <c r="E117" t="s">
        <v>36</v>
      </c>
      <c r="F117" t="s">
        <v>37</v>
      </c>
      <c r="G117" t="s">
        <v>38</v>
      </c>
      <c r="H117">
        <v>1844.12</v>
      </c>
      <c r="I117">
        <v>100</v>
      </c>
      <c r="J117">
        <v>866359568</v>
      </c>
      <c r="K117">
        <v>469796</v>
      </c>
      <c r="L117">
        <v>481775</v>
      </c>
      <c r="M117" t="s">
        <v>66</v>
      </c>
      <c r="N117">
        <v>5966516</v>
      </c>
      <c r="O117" t="s">
        <v>67</v>
      </c>
      <c r="Q117" t="s">
        <v>68</v>
      </c>
      <c r="R117" t="s">
        <v>69</v>
      </c>
      <c r="S117" t="s">
        <v>38</v>
      </c>
      <c r="T117" t="s">
        <v>70</v>
      </c>
      <c r="U117">
        <v>8355</v>
      </c>
      <c r="X117">
        <v>1</v>
      </c>
      <c r="Y117">
        <v>841563</v>
      </c>
      <c r="Z117" s="2">
        <f t="shared" si="3"/>
        <v>971375.70744449284</v>
      </c>
      <c r="AA117" s="2">
        <f t="shared" si="4"/>
        <v>0.86636199932773106</v>
      </c>
      <c r="AB117">
        <v>13.782</v>
      </c>
      <c r="AC117">
        <v>1</v>
      </c>
      <c r="AD117">
        <v>11598421</v>
      </c>
      <c r="AE117">
        <v>11598421</v>
      </c>
      <c r="AF117">
        <v>1.33875E-2</v>
      </c>
      <c r="AG117" s="2">
        <f t="shared" si="5"/>
        <v>1.3387537263280966E-2</v>
      </c>
      <c r="AH117">
        <v>116547285.8</v>
      </c>
      <c r="AI117">
        <v>291368214.5</v>
      </c>
      <c r="AJ117" t="s">
        <v>45</v>
      </c>
      <c r="AK117">
        <v>1.3604E-2</v>
      </c>
      <c r="AL117">
        <v>1</v>
      </c>
      <c r="AM117">
        <v>11785986.640000001</v>
      </c>
    </row>
    <row r="118" spans="1:39" x14ac:dyDescent="0.3">
      <c r="A118">
        <v>116</v>
      </c>
      <c r="B118" s="1">
        <v>43913</v>
      </c>
      <c r="C118" s="1">
        <v>43889</v>
      </c>
      <c r="D118" t="s">
        <v>35</v>
      </c>
      <c r="E118" t="s">
        <v>36</v>
      </c>
      <c r="F118" t="s">
        <v>37</v>
      </c>
      <c r="G118" t="s">
        <v>38</v>
      </c>
      <c r="H118">
        <v>1844.12</v>
      </c>
      <c r="I118">
        <v>100</v>
      </c>
      <c r="J118">
        <v>866359568</v>
      </c>
      <c r="K118">
        <v>469796</v>
      </c>
      <c r="L118" t="s">
        <v>141</v>
      </c>
      <c r="M118" t="s">
        <v>142</v>
      </c>
      <c r="N118" t="s">
        <v>143</v>
      </c>
      <c r="O118" t="s">
        <v>144</v>
      </c>
      <c r="Q118" t="s">
        <v>145</v>
      </c>
      <c r="R118" t="s">
        <v>146</v>
      </c>
      <c r="S118" t="s">
        <v>38</v>
      </c>
      <c r="T118" t="s">
        <v>147</v>
      </c>
      <c r="U118">
        <v>6535</v>
      </c>
      <c r="X118">
        <v>1</v>
      </c>
      <c r="Y118">
        <v>572221</v>
      </c>
      <c r="Z118" s="2">
        <f t="shared" si="3"/>
        <v>660489.69072164956</v>
      </c>
      <c r="AA118" s="2">
        <f t="shared" si="4"/>
        <v>0.86635871541733322</v>
      </c>
      <c r="AB118">
        <v>19.399999999999999</v>
      </c>
      <c r="AC118">
        <v>1</v>
      </c>
      <c r="AD118">
        <v>11101087</v>
      </c>
      <c r="AE118">
        <v>11101087</v>
      </c>
      <c r="AF118">
        <v>1.28135E-2</v>
      </c>
      <c r="AG118" s="2">
        <f t="shared" si="5"/>
        <v>1.2813486928558975E-2</v>
      </c>
      <c r="AH118">
        <v>19132924.300000001</v>
      </c>
      <c r="AI118">
        <v>47832310.75</v>
      </c>
      <c r="AJ118" t="s">
        <v>45</v>
      </c>
      <c r="AK118">
        <v>1.3021E-2</v>
      </c>
      <c r="AL118">
        <v>1</v>
      </c>
      <c r="AM118">
        <v>11280652.83</v>
      </c>
    </row>
    <row r="119" spans="1:39" x14ac:dyDescent="0.3">
      <c r="A119">
        <v>117</v>
      </c>
      <c r="B119" s="1">
        <v>43913</v>
      </c>
      <c r="C119" s="1">
        <v>43889</v>
      </c>
      <c r="D119" t="s">
        <v>35</v>
      </c>
      <c r="E119" t="s">
        <v>36</v>
      </c>
      <c r="F119" t="s">
        <v>37</v>
      </c>
      <c r="G119" t="s">
        <v>38</v>
      </c>
      <c r="H119">
        <v>1844.12</v>
      </c>
      <c r="I119">
        <v>100</v>
      </c>
      <c r="J119">
        <v>866359568</v>
      </c>
      <c r="K119">
        <v>469796</v>
      </c>
      <c r="L119">
        <v>647453</v>
      </c>
      <c r="M119" t="s">
        <v>228</v>
      </c>
      <c r="N119">
        <v>6474535</v>
      </c>
      <c r="O119" t="s">
        <v>229</v>
      </c>
      <c r="Q119" t="s">
        <v>230</v>
      </c>
      <c r="R119" t="s">
        <v>209</v>
      </c>
      <c r="S119" t="s">
        <v>210</v>
      </c>
      <c r="T119" t="s">
        <v>211</v>
      </c>
      <c r="U119">
        <v>3785</v>
      </c>
      <c r="X119">
        <v>1</v>
      </c>
      <c r="Y119">
        <v>694814</v>
      </c>
      <c r="Z119" s="2">
        <f t="shared" si="3"/>
        <v>801989.8989927579</v>
      </c>
      <c r="AA119" s="2">
        <f t="shared" si="4"/>
        <v>0.86636253258630413</v>
      </c>
      <c r="AB119">
        <v>1905</v>
      </c>
      <c r="AC119">
        <v>8.3462999999999992E-3</v>
      </c>
      <c r="AD119">
        <v>1323620670</v>
      </c>
      <c r="AE119">
        <v>11047335</v>
      </c>
      <c r="AF119">
        <v>1.27514E-2</v>
      </c>
      <c r="AG119" s="2">
        <f t="shared" si="5"/>
        <v>1.2751443405309053E-2</v>
      </c>
      <c r="AH119">
        <v>110092485.09999999</v>
      </c>
      <c r="AI119">
        <v>275231212.80000001</v>
      </c>
      <c r="AJ119" t="s">
        <v>45</v>
      </c>
      <c r="AK119">
        <v>1.2958000000000001E-2</v>
      </c>
      <c r="AL119">
        <v>1</v>
      </c>
      <c r="AM119">
        <v>11225981.699999999</v>
      </c>
    </row>
    <row r="120" spans="1:39" x14ac:dyDescent="0.3">
      <c r="A120">
        <v>118</v>
      </c>
      <c r="B120" s="1">
        <v>43913</v>
      </c>
      <c r="C120" s="1">
        <v>43889</v>
      </c>
      <c r="D120" t="s">
        <v>35</v>
      </c>
      <c r="E120" t="s">
        <v>36</v>
      </c>
      <c r="F120" t="s">
        <v>37</v>
      </c>
      <c r="G120" t="s">
        <v>38</v>
      </c>
      <c r="H120">
        <v>1844.12</v>
      </c>
      <c r="I120">
        <v>100</v>
      </c>
      <c r="J120">
        <v>866359568</v>
      </c>
      <c r="K120">
        <v>469796</v>
      </c>
      <c r="L120">
        <v>407228</v>
      </c>
      <c r="M120" t="s">
        <v>195</v>
      </c>
      <c r="N120">
        <v>5705946</v>
      </c>
      <c r="O120" t="s">
        <v>196</v>
      </c>
      <c r="Q120" t="s">
        <v>197</v>
      </c>
      <c r="R120" t="s">
        <v>198</v>
      </c>
      <c r="S120" t="s">
        <v>38</v>
      </c>
      <c r="T120" t="s">
        <v>199</v>
      </c>
      <c r="U120">
        <v>8355</v>
      </c>
      <c r="X120">
        <v>1</v>
      </c>
      <c r="Y120">
        <v>5194352</v>
      </c>
      <c r="Z120" s="2">
        <f t="shared" si="3"/>
        <v>5995602.8368794322</v>
      </c>
      <c r="AA120" s="2">
        <f t="shared" si="4"/>
        <v>0.86636025456007959</v>
      </c>
      <c r="AB120">
        <v>2.1150000000000002</v>
      </c>
      <c r="AC120">
        <v>1</v>
      </c>
      <c r="AD120">
        <v>10986054</v>
      </c>
      <c r="AE120">
        <v>10986054</v>
      </c>
      <c r="AF120">
        <v>1.26807E-2</v>
      </c>
      <c r="AG120" s="2">
        <f t="shared" si="5"/>
        <v>1.2680709494974955E-2</v>
      </c>
      <c r="AH120">
        <v>154767148.19999999</v>
      </c>
      <c r="AI120">
        <v>386917870.5</v>
      </c>
      <c r="AJ120" t="s">
        <v>45</v>
      </c>
      <c r="AK120">
        <v>1.2886E-2</v>
      </c>
      <c r="AL120">
        <v>1</v>
      </c>
      <c r="AM120">
        <v>11163739.359999999</v>
      </c>
    </row>
    <row r="121" spans="1:39" x14ac:dyDescent="0.3">
      <c r="A121">
        <v>119</v>
      </c>
      <c r="B121" s="1">
        <v>43913</v>
      </c>
      <c r="C121" s="1">
        <v>43889</v>
      </c>
      <c r="D121" t="s">
        <v>35</v>
      </c>
      <c r="E121" t="s">
        <v>36</v>
      </c>
      <c r="F121" t="s">
        <v>37</v>
      </c>
      <c r="G121" t="s">
        <v>38</v>
      </c>
      <c r="H121">
        <v>1844.12</v>
      </c>
      <c r="I121">
        <v>100</v>
      </c>
      <c r="J121">
        <v>866359568</v>
      </c>
      <c r="K121">
        <v>469796</v>
      </c>
      <c r="L121">
        <v>426292</v>
      </c>
      <c r="M121" t="s">
        <v>477</v>
      </c>
      <c r="N121">
        <v>4588825</v>
      </c>
      <c r="O121" t="s">
        <v>478</v>
      </c>
      <c r="Q121" t="s">
        <v>479</v>
      </c>
      <c r="R121" t="s">
        <v>480</v>
      </c>
      <c r="S121" t="s">
        <v>481</v>
      </c>
      <c r="T121" t="s">
        <v>482</v>
      </c>
      <c r="U121">
        <v>8355</v>
      </c>
      <c r="X121">
        <v>1</v>
      </c>
      <c r="Y121">
        <v>1204423</v>
      </c>
      <c r="Z121" s="2">
        <f t="shared" si="3"/>
        <v>1390211.2166398945</v>
      </c>
      <c r="AA121" s="2">
        <f t="shared" si="4"/>
        <v>0.86635971972018755</v>
      </c>
      <c r="AB121">
        <v>68.040000000000006</v>
      </c>
      <c r="AC121">
        <v>0.13386619999999999</v>
      </c>
      <c r="AD121">
        <v>81948941</v>
      </c>
      <c r="AE121">
        <v>10970193</v>
      </c>
      <c r="AF121">
        <v>1.2662400000000001E-2</v>
      </c>
      <c r="AG121" s="2">
        <f t="shared" si="5"/>
        <v>1.2662401853914771E-2</v>
      </c>
      <c r="AH121">
        <v>40661336.850000001</v>
      </c>
      <c r="AI121">
        <v>101653342.09999999</v>
      </c>
      <c r="AJ121" t="s">
        <v>45</v>
      </c>
      <c r="AK121">
        <v>1.2867E-2</v>
      </c>
      <c r="AL121">
        <v>1</v>
      </c>
      <c r="AM121">
        <v>11147628.550000001</v>
      </c>
    </row>
    <row r="122" spans="1:39" x14ac:dyDescent="0.3">
      <c r="A122">
        <v>120</v>
      </c>
      <c r="B122" s="1">
        <v>43913</v>
      </c>
      <c r="C122" s="1">
        <v>43889</v>
      </c>
      <c r="D122" t="s">
        <v>35</v>
      </c>
      <c r="E122" t="s">
        <v>36</v>
      </c>
      <c r="F122" t="s">
        <v>37</v>
      </c>
      <c r="G122" t="s">
        <v>38</v>
      </c>
      <c r="H122">
        <v>1844.12</v>
      </c>
      <c r="I122">
        <v>100</v>
      </c>
      <c r="J122">
        <v>866359568</v>
      </c>
      <c r="K122">
        <v>469796</v>
      </c>
      <c r="L122" t="s">
        <v>99</v>
      </c>
      <c r="M122" t="s">
        <v>100</v>
      </c>
      <c r="N122" t="s">
        <v>101</v>
      </c>
      <c r="O122" t="s">
        <v>102</v>
      </c>
      <c r="Q122" t="s">
        <v>103</v>
      </c>
      <c r="R122" t="s">
        <v>63</v>
      </c>
      <c r="S122" t="s">
        <v>64</v>
      </c>
      <c r="T122" t="s">
        <v>65</v>
      </c>
      <c r="U122">
        <v>3355</v>
      </c>
      <c r="X122">
        <v>1</v>
      </c>
      <c r="Y122">
        <v>11015846</v>
      </c>
      <c r="Z122" s="2">
        <f t="shared" si="3"/>
        <v>12715107.82440744</v>
      </c>
      <c r="AA122" s="2">
        <f t="shared" si="4"/>
        <v>0.8663588348699961</v>
      </c>
      <c r="AB122">
        <v>8.1999999999999993</v>
      </c>
      <c r="AC122">
        <v>0.11983439999999999</v>
      </c>
      <c r="AD122">
        <v>90329937</v>
      </c>
      <c r="AE122">
        <v>10824634</v>
      </c>
      <c r="AF122">
        <v>1.2494399999999999E-2</v>
      </c>
      <c r="AG122" s="2">
        <f t="shared" si="5"/>
        <v>1.2494389627379287E-2</v>
      </c>
      <c r="AH122">
        <v>10016037.82</v>
      </c>
      <c r="AI122">
        <v>25040094.550000001</v>
      </c>
      <c r="AJ122" t="s">
        <v>45</v>
      </c>
      <c r="AK122">
        <v>1.2696000000000001E-2</v>
      </c>
      <c r="AL122">
        <v>1</v>
      </c>
      <c r="AM122">
        <v>10999725.970000001</v>
      </c>
    </row>
    <row r="123" spans="1:39" x14ac:dyDescent="0.3">
      <c r="A123">
        <v>121</v>
      </c>
      <c r="B123" s="1">
        <v>43913</v>
      </c>
      <c r="C123" s="1">
        <v>43889</v>
      </c>
      <c r="D123" t="s">
        <v>35</v>
      </c>
      <c r="E123" t="s">
        <v>36</v>
      </c>
      <c r="F123" t="s">
        <v>37</v>
      </c>
      <c r="G123" t="s">
        <v>38</v>
      </c>
      <c r="H123">
        <v>1844.12</v>
      </c>
      <c r="I123">
        <v>100</v>
      </c>
      <c r="J123">
        <v>866359568</v>
      </c>
      <c r="K123">
        <v>469796</v>
      </c>
      <c r="L123">
        <v>698899</v>
      </c>
      <c r="M123" t="s">
        <v>82</v>
      </c>
      <c r="N123">
        <v>6586537</v>
      </c>
      <c r="O123" t="s">
        <v>83</v>
      </c>
      <c r="Q123" t="s">
        <v>84</v>
      </c>
      <c r="R123" t="s">
        <v>63</v>
      </c>
      <c r="S123" t="s">
        <v>64</v>
      </c>
      <c r="T123" t="s">
        <v>65</v>
      </c>
      <c r="U123">
        <v>3765</v>
      </c>
      <c r="X123">
        <v>1</v>
      </c>
      <c r="Y123">
        <v>9002436</v>
      </c>
      <c r="Z123" s="2">
        <f t="shared" si="3"/>
        <v>10391089.703791233</v>
      </c>
      <c r="AA123" s="2">
        <f t="shared" si="4"/>
        <v>0.86636110904859409</v>
      </c>
      <c r="AB123">
        <v>10</v>
      </c>
      <c r="AC123">
        <v>0.11983439999999999</v>
      </c>
      <c r="AD123">
        <v>90024360</v>
      </c>
      <c r="AE123">
        <v>10788015</v>
      </c>
      <c r="AF123">
        <v>1.2452100000000001E-2</v>
      </c>
      <c r="AG123" s="2">
        <f t="shared" si="5"/>
        <v>1.2452121957750457E-2</v>
      </c>
      <c r="AH123">
        <v>3647815.699</v>
      </c>
      <c r="AI123">
        <v>9119539.2479999997</v>
      </c>
      <c r="AJ123" t="s">
        <v>45</v>
      </c>
      <c r="AK123">
        <v>9.1199999999999996E-3</v>
      </c>
      <c r="AL123">
        <v>1</v>
      </c>
      <c r="AM123">
        <v>7900800.0829999996</v>
      </c>
    </row>
    <row r="124" spans="1:39" x14ac:dyDescent="0.3">
      <c r="A124">
        <v>122</v>
      </c>
      <c r="B124" s="1">
        <v>43913</v>
      </c>
      <c r="C124" s="1">
        <v>43889</v>
      </c>
      <c r="D124" t="s">
        <v>35</v>
      </c>
      <c r="E124" t="s">
        <v>36</v>
      </c>
      <c r="F124" t="s">
        <v>37</v>
      </c>
      <c r="G124" t="s">
        <v>38</v>
      </c>
      <c r="H124">
        <v>1844.12</v>
      </c>
      <c r="I124">
        <v>100</v>
      </c>
      <c r="J124">
        <v>866359568</v>
      </c>
      <c r="K124">
        <v>469796</v>
      </c>
      <c r="L124">
        <v>648631</v>
      </c>
      <c r="M124" t="s">
        <v>483</v>
      </c>
      <c r="N124">
        <v>6486314</v>
      </c>
      <c r="O124" t="s">
        <v>484</v>
      </c>
      <c r="Q124" t="s">
        <v>485</v>
      </c>
      <c r="R124" t="s">
        <v>63</v>
      </c>
      <c r="S124" t="s">
        <v>64</v>
      </c>
      <c r="T124" t="s">
        <v>65</v>
      </c>
      <c r="U124">
        <v>8633</v>
      </c>
      <c r="X124">
        <v>1</v>
      </c>
      <c r="Y124">
        <v>5075267</v>
      </c>
      <c r="Z124" s="2">
        <f t="shared" si="3"/>
        <v>5858131.5700515201</v>
      </c>
      <c r="AA124" s="2">
        <f t="shared" si="4"/>
        <v>0.86636275394466178</v>
      </c>
      <c r="AB124">
        <v>17.600000000000001</v>
      </c>
      <c r="AC124">
        <v>0.11983439999999999</v>
      </c>
      <c r="AD124">
        <v>89324699</v>
      </c>
      <c r="AE124">
        <v>10704172</v>
      </c>
      <c r="AF124">
        <v>1.23553E-2</v>
      </c>
      <c r="AG124" s="2">
        <f t="shared" si="5"/>
        <v>1.2355345742542777E-2</v>
      </c>
      <c r="AH124">
        <v>6743871.7180000003</v>
      </c>
      <c r="AI124">
        <v>16859679.300000001</v>
      </c>
      <c r="AJ124" t="s">
        <v>45</v>
      </c>
      <c r="AK124">
        <v>1.2555E-2</v>
      </c>
      <c r="AL124">
        <v>1</v>
      </c>
      <c r="AM124">
        <v>10877266.16</v>
      </c>
    </row>
    <row r="125" spans="1:39" x14ac:dyDescent="0.3">
      <c r="A125">
        <v>123</v>
      </c>
      <c r="B125" s="1">
        <v>43913</v>
      </c>
      <c r="C125" s="1">
        <v>43889</v>
      </c>
      <c r="D125" t="s">
        <v>35</v>
      </c>
      <c r="E125" t="s">
        <v>36</v>
      </c>
      <c r="F125" t="s">
        <v>37</v>
      </c>
      <c r="G125" t="s">
        <v>38</v>
      </c>
      <c r="H125">
        <v>1844.12</v>
      </c>
      <c r="I125">
        <v>100</v>
      </c>
      <c r="J125">
        <v>866359568</v>
      </c>
      <c r="K125">
        <v>469796</v>
      </c>
      <c r="L125">
        <v>681182</v>
      </c>
      <c r="M125" t="s">
        <v>299</v>
      </c>
      <c r="N125" t="s">
        <v>300</v>
      </c>
      <c r="O125" t="s">
        <v>301</v>
      </c>
      <c r="Q125" t="s">
        <v>302</v>
      </c>
      <c r="R125" t="s">
        <v>79</v>
      </c>
      <c r="S125" t="s">
        <v>80</v>
      </c>
      <c r="T125" t="s">
        <v>81</v>
      </c>
      <c r="U125">
        <v>5557</v>
      </c>
      <c r="X125">
        <v>1</v>
      </c>
      <c r="Y125">
        <v>10070243</v>
      </c>
      <c r="Z125" s="2">
        <f t="shared" si="3"/>
        <v>11623622.121360021</v>
      </c>
      <c r="AA125" s="2">
        <f t="shared" si="4"/>
        <v>0.86636014960384244</v>
      </c>
      <c r="AB125">
        <v>1.65</v>
      </c>
      <c r="AC125">
        <v>0.63659809999999994</v>
      </c>
      <c r="AD125">
        <v>16615901</v>
      </c>
      <c r="AE125">
        <v>10577651</v>
      </c>
      <c r="AF125">
        <v>1.2209299999999999E-2</v>
      </c>
      <c r="AG125" s="2">
        <f t="shared" si="5"/>
        <v>1.2209308225704273E-2</v>
      </c>
      <c r="AH125">
        <v>6875257.8940000003</v>
      </c>
      <c r="AI125">
        <v>17188144.739999998</v>
      </c>
      <c r="AJ125" t="s">
        <v>45</v>
      </c>
      <c r="AK125">
        <v>1.2407E-2</v>
      </c>
      <c r="AL125">
        <v>1</v>
      </c>
      <c r="AM125">
        <v>10748731.77</v>
      </c>
    </row>
    <row r="126" spans="1:39" x14ac:dyDescent="0.3">
      <c r="A126">
        <v>124</v>
      </c>
      <c r="B126" s="1">
        <v>43913</v>
      </c>
      <c r="C126" s="1">
        <v>43889</v>
      </c>
      <c r="D126" t="s">
        <v>35</v>
      </c>
      <c r="E126" t="s">
        <v>36</v>
      </c>
      <c r="F126" t="s">
        <v>37</v>
      </c>
      <c r="G126" t="s">
        <v>38</v>
      </c>
      <c r="H126">
        <v>1844.12</v>
      </c>
      <c r="I126">
        <v>100</v>
      </c>
      <c r="J126">
        <v>866359568</v>
      </c>
      <c r="K126">
        <v>469796</v>
      </c>
      <c r="L126">
        <v>490541</v>
      </c>
      <c r="M126" t="s">
        <v>284</v>
      </c>
      <c r="N126" t="s">
        <v>285</v>
      </c>
      <c r="O126" t="s">
        <v>286</v>
      </c>
      <c r="Q126" t="s">
        <v>287</v>
      </c>
      <c r="R126" t="s">
        <v>69</v>
      </c>
      <c r="S126" t="s">
        <v>38</v>
      </c>
      <c r="T126" t="s">
        <v>70</v>
      </c>
      <c r="U126">
        <v>537</v>
      </c>
      <c r="X126">
        <v>1</v>
      </c>
      <c r="Y126">
        <v>396805</v>
      </c>
      <c r="Z126" s="2">
        <f t="shared" si="3"/>
        <v>458015.09433962265</v>
      </c>
      <c r="AA126" s="2">
        <f t="shared" si="4"/>
        <v>0.86635791026084663</v>
      </c>
      <c r="AB126">
        <v>26.5</v>
      </c>
      <c r="AC126">
        <v>1</v>
      </c>
      <c r="AD126">
        <v>10515333</v>
      </c>
      <c r="AE126">
        <v>10515333</v>
      </c>
      <c r="AF126">
        <v>1.21374E-2</v>
      </c>
      <c r="AG126" s="2">
        <f t="shared" si="5"/>
        <v>1.2137377352771385E-2</v>
      </c>
      <c r="AH126">
        <v>259972701.69999999</v>
      </c>
      <c r="AI126">
        <v>649931754.29999995</v>
      </c>
      <c r="AJ126" t="s">
        <v>45</v>
      </c>
      <c r="AK126">
        <v>1.2333999999999999E-2</v>
      </c>
      <c r="AL126">
        <v>1</v>
      </c>
      <c r="AM126">
        <v>10685432.99</v>
      </c>
    </row>
    <row r="127" spans="1:39" x14ac:dyDescent="0.3">
      <c r="A127">
        <v>125</v>
      </c>
      <c r="B127" s="1">
        <v>43913</v>
      </c>
      <c r="C127" s="1">
        <v>43889</v>
      </c>
      <c r="D127" t="s">
        <v>35</v>
      </c>
      <c r="E127" t="s">
        <v>36</v>
      </c>
      <c r="F127" t="s">
        <v>37</v>
      </c>
      <c r="G127" t="s">
        <v>38</v>
      </c>
      <c r="H127">
        <v>1844.12</v>
      </c>
      <c r="I127">
        <v>100</v>
      </c>
      <c r="J127">
        <v>866359568</v>
      </c>
      <c r="K127">
        <v>469796</v>
      </c>
      <c r="L127">
        <v>79087</v>
      </c>
      <c r="M127" t="s">
        <v>39</v>
      </c>
      <c r="N127">
        <v>790873</v>
      </c>
      <c r="O127" t="s">
        <v>40</v>
      </c>
      <c r="Q127" t="s">
        <v>41</v>
      </c>
      <c r="R127" t="s">
        <v>42</v>
      </c>
      <c r="S127" t="s">
        <v>43</v>
      </c>
      <c r="T127" t="s">
        <v>44</v>
      </c>
      <c r="U127">
        <v>7535</v>
      </c>
      <c r="X127">
        <v>1</v>
      </c>
      <c r="Y127">
        <v>905673</v>
      </c>
      <c r="Z127" s="2">
        <f t="shared" si="3"/>
        <v>1045376.7571547929</v>
      </c>
      <c r="AA127" s="2">
        <f t="shared" si="4"/>
        <v>0.86636037562665413</v>
      </c>
      <c r="AB127">
        <v>10.725</v>
      </c>
      <c r="AC127">
        <v>1.0679768999999999</v>
      </c>
      <c r="AD127">
        <v>9713343</v>
      </c>
      <c r="AE127">
        <v>10373626</v>
      </c>
      <c r="AF127">
        <v>1.19738E-2</v>
      </c>
      <c r="AG127" s="2">
        <f t="shared" si="5"/>
        <v>1.1973811317104309E-2</v>
      </c>
      <c r="AH127">
        <v>60339338.810000002</v>
      </c>
      <c r="AI127">
        <v>150848347</v>
      </c>
      <c r="AJ127" t="s">
        <v>45</v>
      </c>
      <c r="AK127">
        <v>1.2167000000000001E-2</v>
      </c>
      <c r="AL127">
        <v>1</v>
      </c>
      <c r="AM127">
        <v>10541404.050000001</v>
      </c>
    </row>
    <row r="128" spans="1:39" x14ac:dyDescent="0.3">
      <c r="A128">
        <v>126</v>
      </c>
      <c r="B128" s="1">
        <v>43913</v>
      </c>
      <c r="C128" s="1">
        <v>43889</v>
      </c>
      <c r="D128" t="s">
        <v>35</v>
      </c>
      <c r="E128" t="s">
        <v>36</v>
      </c>
      <c r="F128" t="s">
        <v>37</v>
      </c>
      <c r="G128" t="s">
        <v>38</v>
      </c>
      <c r="H128">
        <v>1844.12</v>
      </c>
      <c r="I128">
        <v>100</v>
      </c>
      <c r="J128">
        <v>866359568</v>
      </c>
      <c r="K128">
        <v>469796</v>
      </c>
      <c r="L128">
        <v>681075</v>
      </c>
      <c r="M128" t="s">
        <v>75</v>
      </c>
      <c r="N128" t="s">
        <v>76</v>
      </c>
      <c r="O128" t="s">
        <v>77</v>
      </c>
      <c r="Q128" t="s">
        <v>78</v>
      </c>
      <c r="R128" t="s">
        <v>79</v>
      </c>
      <c r="S128" t="s">
        <v>80</v>
      </c>
      <c r="T128" t="s">
        <v>81</v>
      </c>
      <c r="U128">
        <v>6575</v>
      </c>
      <c r="X128">
        <v>1</v>
      </c>
      <c r="Y128">
        <v>7034042</v>
      </c>
      <c r="Z128" s="2">
        <f t="shared" si="3"/>
        <v>8119088.7802336682</v>
      </c>
      <c r="AA128" s="2">
        <f t="shared" si="4"/>
        <v>0.86635855209820223</v>
      </c>
      <c r="AB128">
        <v>2.2799999999999998</v>
      </c>
      <c r="AC128">
        <v>0.63659809999999994</v>
      </c>
      <c r="AD128">
        <v>16037616</v>
      </c>
      <c r="AE128">
        <v>10209516</v>
      </c>
      <c r="AF128">
        <v>1.17844E-2</v>
      </c>
      <c r="AG128" s="2">
        <f t="shared" si="5"/>
        <v>1.1784386503133766E-2</v>
      </c>
      <c r="AH128">
        <v>56473020.740000002</v>
      </c>
      <c r="AI128">
        <v>141182551.90000001</v>
      </c>
      <c r="AJ128" t="s">
        <v>45</v>
      </c>
      <c r="AK128">
        <v>1.1975E-2</v>
      </c>
      <c r="AL128">
        <v>1</v>
      </c>
      <c r="AM128">
        <v>10374661.51</v>
      </c>
    </row>
    <row r="129" spans="1:39" x14ac:dyDescent="0.3">
      <c r="A129">
        <v>127</v>
      </c>
      <c r="B129" s="1">
        <v>43913</v>
      </c>
      <c r="C129" s="1">
        <v>43889</v>
      </c>
      <c r="D129" t="s">
        <v>35</v>
      </c>
      <c r="E129" t="s">
        <v>36</v>
      </c>
      <c r="F129" t="s">
        <v>37</v>
      </c>
      <c r="G129" t="s">
        <v>38</v>
      </c>
      <c r="H129">
        <v>1844.12</v>
      </c>
      <c r="I129">
        <v>100</v>
      </c>
      <c r="J129">
        <v>866359568</v>
      </c>
      <c r="K129">
        <v>469796</v>
      </c>
      <c r="L129" t="s">
        <v>486</v>
      </c>
      <c r="M129" t="s">
        <v>487</v>
      </c>
      <c r="N129" t="s">
        <v>488</v>
      </c>
      <c r="O129" t="s">
        <v>489</v>
      </c>
      <c r="Q129" t="s">
        <v>490</v>
      </c>
      <c r="R129" t="s">
        <v>209</v>
      </c>
      <c r="S129" t="s">
        <v>210</v>
      </c>
      <c r="T129" t="s">
        <v>211</v>
      </c>
      <c r="U129">
        <v>533</v>
      </c>
      <c r="X129">
        <v>1</v>
      </c>
      <c r="Y129">
        <v>504798</v>
      </c>
      <c r="Z129" s="2">
        <f t="shared" si="3"/>
        <v>582664.21127267822</v>
      </c>
      <c r="AA129" s="2">
        <f t="shared" si="4"/>
        <v>0.86636177447281382</v>
      </c>
      <c r="AB129">
        <v>2414</v>
      </c>
      <c r="AC129">
        <v>8.3462999999999992E-3</v>
      </c>
      <c r="AD129">
        <v>1218582372</v>
      </c>
      <c r="AE129">
        <v>10170654</v>
      </c>
      <c r="AF129">
        <v>1.17395E-2</v>
      </c>
      <c r="AG129" s="2">
        <f t="shared" si="5"/>
        <v>1.1739529839185662E-2</v>
      </c>
      <c r="AH129">
        <v>34164924.409999996</v>
      </c>
      <c r="AI129">
        <v>85412311.030000001</v>
      </c>
      <c r="AJ129" t="s">
        <v>45</v>
      </c>
      <c r="AK129">
        <v>1.1929E-2</v>
      </c>
      <c r="AL129">
        <v>1</v>
      </c>
      <c r="AM129">
        <v>10335132.779999999</v>
      </c>
    </row>
    <row r="130" spans="1:39" x14ac:dyDescent="0.3">
      <c r="A130">
        <v>128</v>
      </c>
      <c r="B130" s="1">
        <v>43913</v>
      </c>
      <c r="C130" s="1">
        <v>43889</v>
      </c>
      <c r="D130" t="s">
        <v>35</v>
      </c>
      <c r="E130" t="s">
        <v>36</v>
      </c>
      <c r="F130" t="s">
        <v>37</v>
      </c>
      <c r="G130" t="s">
        <v>38</v>
      </c>
      <c r="H130">
        <v>1844.12</v>
      </c>
      <c r="I130">
        <v>100</v>
      </c>
      <c r="J130">
        <v>866359568</v>
      </c>
      <c r="K130">
        <v>469796</v>
      </c>
      <c r="L130">
        <v>658508</v>
      </c>
      <c r="M130" t="s">
        <v>172</v>
      </c>
      <c r="N130">
        <v>6585084</v>
      </c>
      <c r="O130" t="s">
        <v>173</v>
      </c>
      <c r="Q130" t="s">
        <v>174</v>
      </c>
      <c r="R130" t="s">
        <v>49</v>
      </c>
      <c r="S130" t="s">
        <v>50</v>
      </c>
      <c r="T130" t="s">
        <v>51</v>
      </c>
      <c r="U130">
        <v>8575</v>
      </c>
      <c r="X130">
        <v>1</v>
      </c>
      <c r="Y130">
        <v>2428909</v>
      </c>
      <c r="Z130" s="2">
        <f t="shared" si="3"/>
        <v>2803575.4667074857</v>
      </c>
      <c r="AA130" s="2">
        <f t="shared" si="4"/>
        <v>0.86636119799282829</v>
      </c>
      <c r="AB130">
        <v>7.81</v>
      </c>
      <c r="AC130">
        <v>0.53491690000000003</v>
      </c>
      <c r="AD130">
        <v>18969779</v>
      </c>
      <c r="AE130">
        <v>10147256</v>
      </c>
      <c r="AF130">
        <v>1.1712500000000001E-2</v>
      </c>
      <c r="AG130" s="2">
        <f t="shared" si="5"/>
        <v>1.1712522577000038E-2</v>
      </c>
      <c r="AH130">
        <v>25047314.710000001</v>
      </c>
      <c r="AI130">
        <v>62618286.780000001</v>
      </c>
      <c r="AJ130" t="s">
        <v>45</v>
      </c>
      <c r="AK130">
        <v>1.1901999999999999E-2</v>
      </c>
      <c r="AL130">
        <v>1</v>
      </c>
      <c r="AM130">
        <v>10311362.720000001</v>
      </c>
    </row>
    <row r="131" spans="1:39" x14ac:dyDescent="0.3">
      <c r="A131">
        <v>129</v>
      </c>
      <c r="B131" s="1">
        <v>43913</v>
      </c>
      <c r="C131" s="1">
        <v>43889</v>
      </c>
      <c r="D131" t="s">
        <v>35</v>
      </c>
      <c r="E131" t="s">
        <v>36</v>
      </c>
      <c r="F131" t="s">
        <v>37</v>
      </c>
      <c r="G131" t="s">
        <v>38</v>
      </c>
      <c r="H131">
        <v>1844.12</v>
      </c>
      <c r="I131">
        <v>100</v>
      </c>
      <c r="J131">
        <v>866359568</v>
      </c>
      <c r="K131">
        <v>469796</v>
      </c>
      <c r="L131">
        <v>662460</v>
      </c>
      <c r="M131" t="s">
        <v>46</v>
      </c>
      <c r="N131">
        <v>6624608</v>
      </c>
      <c r="O131" t="s">
        <v>47</v>
      </c>
      <c r="Q131" t="s">
        <v>48</v>
      </c>
      <c r="R131" t="s">
        <v>49</v>
      </c>
      <c r="S131" t="s">
        <v>50</v>
      </c>
      <c r="T131" t="s">
        <v>51</v>
      </c>
      <c r="U131">
        <v>8355</v>
      </c>
      <c r="X131">
        <v>1</v>
      </c>
      <c r="Y131">
        <v>1360700</v>
      </c>
      <c r="Z131" s="2">
        <f t="shared" ref="Z131:Z194" si="6">1000000000*AF131/(AB131*AC131)</f>
        <v>1570593.2783355117</v>
      </c>
      <c r="AA131" s="2">
        <f t="shared" ref="AA131:AA194" si="7">Y131/Z131</f>
        <v>0.86636051406131509</v>
      </c>
      <c r="AB131">
        <v>13.88</v>
      </c>
      <c r="AC131">
        <v>0.53491690000000003</v>
      </c>
      <c r="AD131">
        <v>18886516</v>
      </c>
      <c r="AE131">
        <v>10102717</v>
      </c>
      <c r="AF131">
        <v>1.1661100000000001E-2</v>
      </c>
      <c r="AG131" s="2">
        <f t="shared" ref="AG131:AG194" si="8">AE131/J131</f>
        <v>1.1661113206520276E-2</v>
      </c>
      <c r="AH131">
        <v>99325904.519999996</v>
      </c>
      <c r="AI131">
        <v>248314761.30000001</v>
      </c>
      <c r="AJ131" t="s">
        <v>45</v>
      </c>
      <c r="AK131">
        <v>1.1849999999999999E-2</v>
      </c>
      <c r="AL131">
        <v>1</v>
      </c>
      <c r="AM131">
        <v>10266111.58</v>
      </c>
    </row>
    <row r="132" spans="1:39" x14ac:dyDescent="0.3">
      <c r="A132">
        <v>130</v>
      </c>
      <c r="B132" s="1">
        <v>43913</v>
      </c>
      <c r="C132" s="1">
        <v>43889</v>
      </c>
      <c r="D132" t="s">
        <v>35</v>
      </c>
      <c r="E132" t="s">
        <v>36</v>
      </c>
      <c r="F132" t="s">
        <v>37</v>
      </c>
      <c r="G132" t="s">
        <v>38</v>
      </c>
      <c r="H132">
        <v>1844.12</v>
      </c>
      <c r="I132">
        <v>100</v>
      </c>
      <c r="J132">
        <v>866359568</v>
      </c>
      <c r="K132">
        <v>469796</v>
      </c>
      <c r="L132">
        <v>37178</v>
      </c>
      <c r="M132" t="s">
        <v>117</v>
      </c>
      <c r="N132">
        <v>925288</v>
      </c>
      <c r="O132" t="s">
        <v>118</v>
      </c>
      <c r="Q132" t="s">
        <v>119</v>
      </c>
      <c r="R132" t="s">
        <v>42</v>
      </c>
      <c r="S132" t="s">
        <v>43</v>
      </c>
      <c r="T132" t="s">
        <v>44</v>
      </c>
      <c r="U132">
        <v>4577</v>
      </c>
      <c r="X132">
        <v>1</v>
      </c>
      <c r="Y132">
        <v>680826</v>
      </c>
      <c r="Z132" s="2">
        <f t="shared" si="6"/>
        <v>785849.96145841491</v>
      </c>
      <c r="AA132" s="2">
        <f t="shared" si="7"/>
        <v>0.8663562173324959</v>
      </c>
      <c r="AB132">
        <v>13.746</v>
      </c>
      <c r="AC132">
        <v>1.0679768999999999</v>
      </c>
      <c r="AD132">
        <v>9358634</v>
      </c>
      <c r="AE132">
        <v>9994805</v>
      </c>
      <c r="AF132">
        <v>1.1536599999999999E-2</v>
      </c>
      <c r="AG132" s="2">
        <f t="shared" si="8"/>
        <v>1.153655522391599E-2</v>
      </c>
      <c r="AH132">
        <v>149778315.5</v>
      </c>
      <c r="AI132">
        <v>374445788.80000001</v>
      </c>
      <c r="AJ132" t="s">
        <v>45</v>
      </c>
      <c r="AK132">
        <v>1.1723000000000001E-2</v>
      </c>
      <c r="AL132">
        <v>1</v>
      </c>
      <c r="AM132">
        <v>10156505.199999999</v>
      </c>
    </row>
    <row r="133" spans="1:39" x14ac:dyDescent="0.3">
      <c r="A133">
        <v>131</v>
      </c>
      <c r="B133" s="1">
        <v>43913</v>
      </c>
      <c r="C133" s="1">
        <v>43889</v>
      </c>
      <c r="D133" t="s">
        <v>35</v>
      </c>
      <c r="E133" t="s">
        <v>36</v>
      </c>
      <c r="F133" t="s">
        <v>37</v>
      </c>
      <c r="G133" t="s">
        <v>38</v>
      </c>
      <c r="H133">
        <v>1844.12</v>
      </c>
      <c r="I133">
        <v>100</v>
      </c>
      <c r="J133">
        <v>866359568</v>
      </c>
      <c r="K133">
        <v>469796</v>
      </c>
      <c r="L133">
        <v>681042</v>
      </c>
      <c r="M133" t="s">
        <v>288</v>
      </c>
      <c r="N133">
        <v>6810429</v>
      </c>
      <c r="O133" t="s">
        <v>289</v>
      </c>
      <c r="Q133" t="s">
        <v>290</v>
      </c>
      <c r="R133" t="s">
        <v>63</v>
      </c>
      <c r="S133" t="s">
        <v>64</v>
      </c>
      <c r="T133" t="s">
        <v>65</v>
      </c>
      <c r="U133">
        <v>8633</v>
      </c>
      <c r="X133">
        <v>1</v>
      </c>
      <c r="Y133">
        <v>10120185</v>
      </c>
      <c r="Z133" s="2">
        <f t="shared" si="6"/>
        <v>11681267.98294729</v>
      </c>
      <c r="AA133" s="2">
        <f t="shared" si="7"/>
        <v>0.86636014298908204</v>
      </c>
      <c r="AB133">
        <v>8.23</v>
      </c>
      <c r="AC133">
        <v>0.11983439999999999</v>
      </c>
      <c r="AD133">
        <v>83289123</v>
      </c>
      <c r="AE133">
        <v>9980902</v>
      </c>
      <c r="AF133">
        <v>1.1520499999999999E-2</v>
      </c>
      <c r="AG133" s="2">
        <f t="shared" si="8"/>
        <v>1.1520507614455064E-2</v>
      </c>
      <c r="AH133">
        <v>8115035.0039999997</v>
      </c>
      <c r="AI133">
        <v>20287587.510000002</v>
      </c>
      <c r="AJ133" t="s">
        <v>45</v>
      </c>
      <c r="AK133">
        <v>1.1707E-2</v>
      </c>
      <c r="AL133">
        <v>1</v>
      </c>
      <c r="AM133">
        <v>10142331.210000001</v>
      </c>
    </row>
    <row r="134" spans="1:39" x14ac:dyDescent="0.3">
      <c r="A134">
        <v>132</v>
      </c>
      <c r="B134" s="1">
        <v>43913</v>
      </c>
      <c r="C134" s="1">
        <v>43889</v>
      </c>
      <c r="D134" t="s">
        <v>35</v>
      </c>
      <c r="E134" t="s">
        <v>36</v>
      </c>
      <c r="F134" t="s">
        <v>37</v>
      </c>
      <c r="G134" t="s">
        <v>38</v>
      </c>
      <c r="H134">
        <v>1844.12</v>
      </c>
      <c r="I134">
        <v>100</v>
      </c>
      <c r="J134">
        <v>866359568</v>
      </c>
      <c r="K134">
        <v>469796</v>
      </c>
      <c r="L134" t="s">
        <v>155</v>
      </c>
      <c r="M134" t="s">
        <v>156</v>
      </c>
      <c r="N134">
        <v>2615468</v>
      </c>
      <c r="O134" t="s">
        <v>157</v>
      </c>
      <c r="Q134" t="s">
        <v>158</v>
      </c>
      <c r="R134" t="s">
        <v>159</v>
      </c>
      <c r="S134" t="s">
        <v>160</v>
      </c>
      <c r="T134" t="s">
        <v>161</v>
      </c>
      <c r="U134">
        <v>3353</v>
      </c>
      <c r="X134">
        <v>1</v>
      </c>
      <c r="Y134">
        <v>2642682</v>
      </c>
      <c r="Z134" s="2">
        <f t="shared" si="6"/>
        <v>3050331.3966894206</v>
      </c>
      <c r="AA134" s="2">
        <f t="shared" si="7"/>
        <v>0.86635898082029716</v>
      </c>
      <c r="AB134">
        <v>4.01</v>
      </c>
      <c r="AC134">
        <v>0.92941130000000005</v>
      </c>
      <c r="AD134">
        <v>10597155</v>
      </c>
      <c r="AE134">
        <v>9849115</v>
      </c>
      <c r="AF134">
        <v>1.1368400000000001E-2</v>
      </c>
      <c r="AG134" s="2">
        <f t="shared" si="8"/>
        <v>1.1368391789954815E-2</v>
      </c>
      <c r="AH134">
        <v>438116919.39999998</v>
      </c>
      <c r="AI134">
        <v>1095292299</v>
      </c>
      <c r="AJ134" t="s">
        <v>45</v>
      </c>
      <c r="AK134">
        <v>1.1552E-2</v>
      </c>
      <c r="AL134">
        <v>1</v>
      </c>
      <c r="AM134">
        <v>10008426.550000001</v>
      </c>
    </row>
    <row r="135" spans="1:39" x14ac:dyDescent="0.3">
      <c r="A135">
        <v>133</v>
      </c>
      <c r="B135" s="1">
        <v>43913</v>
      </c>
      <c r="C135" s="1">
        <v>43889</v>
      </c>
      <c r="D135" t="s">
        <v>35</v>
      </c>
      <c r="E135" t="s">
        <v>36</v>
      </c>
      <c r="F135" t="s">
        <v>37</v>
      </c>
      <c r="G135" t="s">
        <v>38</v>
      </c>
      <c r="H135">
        <v>1844.12</v>
      </c>
      <c r="I135">
        <v>100</v>
      </c>
      <c r="J135">
        <v>866359568</v>
      </c>
      <c r="K135">
        <v>469796</v>
      </c>
      <c r="L135" t="s">
        <v>319</v>
      </c>
      <c r="M135" t="s">
        <v>320</v>
      </c>
      <c r="N135" t="s">
        <v>321</v>
      </c>
      <c r="O135" t="s">
        <v>322</v>
      </c>
      <c r="Q135" t="s">
        <v>323</v>
      </c>
      <c r="R135" t="s">
        <v>159</v>
      </c>
      <c r="S135" t="s">
        <v>160</v>
      </c>
      <c r="T135" t="s">
        <v>161</v>
      </c>
      <c r="U135">
        <v>2723</v>
      </c>
      <c r="X135">
        <v>1</v>
      </c>
      <c r="Y135">
        <v>415350</v>
      </c>
      <c r="Z135" s="2">
        <f t="shared" si="6"/>
        <v>479420.03266814369</v>
      </c>
      <c r="AA135" s="2">
        <f t="shared" si="7"/>
        <v>0.86635929184775384</v>
      </c>
      <c r="AB135">
        <v>24.81</v>
      </c>
      <c r="AC135">
        <v>0.92941130000000005</v>
      </c>
      <c r="AD135">
        <v>10304834</v>
      </c>
      <c r="AE135">
        <v>9577429</v>
      </c>
      <c r="AF135">
        <v>1.10548E-2</v>
      </c>
      <c r="AG135" s="2">
        <f t="shared" si="8"/>
        <v>1.1054796823113057E-2</v>
      </c>
      <c r="AH135">
        <v>88956673.230000004</v>
      </c>
      <c r="AI135">
        <v>222391683.09999999</v>
      </c>
      <c r="AJ135" t="s">
        <v>45</v>
      </c>
      <c r="AK135">
        <v>1.1233999999999999E-2</v>
      </c>
      <c r="AL135">
        <v>1</v>
      </c>
      <c r="AM135">
        <v>9732341.7410000004</v>
      </c>
    </row>
    <row r="136" spans="1:39" x14ac:dyDescent="0.3">
      <c r="A136">
        <v>134</v>
      </c>
      <c r="B136" s="1">
        <v>43913</v>
      </c>
      <c r="C136" s="1">
        <v>43889</v>
      </c>
      <c r="D136" t="s">
        <v>35</v>
      </c>
      <c r="E136" t="s">
        <v>36</v>
      </c>
      <c r="F136" t="s">
        <v>37</v>
      </c>
      <c r="G136" t="s">
        <v>38</v>
      </c>
      <c r="H136">
        <v>1844.12</v>
      </c>
      <c r="I136">
        <v>100</v>
      </c>
      <c r="J136">
        <v>866359568</v>
      </c>
      <c r="K136">
        <v>469796</v>
      </c>
      <c r="L136">
        <v>606558</v>
      </c>
      <c r="M136" t="s">
        <v>114</v>
      </c>
      <c r="N136">
        <v>6065586</v>
      </c>
      <c r="O136" t="s">
        <v>115</v>
      </c>
      <c r="Q136" t="s">
        <v>116</v>
      </c>
      <c r="R136" t="s">
        <v>49</v>
      </c>
      <c r="S136" t="s">
        <v>50</v>
      </c>
      <c r="T136" t="s">
        <v>51</v>
      </c>
      <c r="U136">
        <v>8355</v>
      </c>
      <c r="X136">
        <v>1</v>
      </c>
      <c r="Y136">
        <v>1257041</v>
      </c>
      <c r="Z136" s="2">
        <f t="shared" si="6"/>
        <v>1450944.5332032875</v>
      </c>
      <c r="AA136" s="2">
        <f t="shared" si="7"/>
        <v>0.86636047845660802</v>
      </c>
      <c r="AB136">
        <v>14.1</v>
      </c>
      <c r="AC136">
        <v>0.53491690000000003</v>
      </c>
      <c r="AD136">
        <v>17724278</v>
      </c>
      <c r="AE136">
        <v>9481016</v>
      </c>
      <c r="AF136">
        <v>1.09435E-2</v>
      </c>
      <c r="AG136" s="2">
        <f t="shared" si="8"/>
        <v>1.0943511620569994E-2</v>
      </c>
      <c r="AH136">
        <v>90656563.560000002</v>
      </c>
      <c r="AI136">
        <v>226641408.90000001</v>
      </c>
      <c r="AJ136" t="s">
        <v>45</v>
      </c>
      <c r="AK136">
        <v>1.1121000000000001E-2</v>
      </c>
      <c r="AL136">
        <v>1</v>
      </c>
      <c r="AM136">
        <v>9634356.284</v>
      </c>
    </row>
    <row r="137" spans="1:39" x14ac:dyDescent="0.3">
      <c r="A137">
        <v>135</v>
      </c>
      <c r="B137" s="1">
        <v>43913</v>
      </c>
      <c r="C137" s="1">
        <v>43889</v>
      </c>
      <c r="D137" t="s">
        <v>35</v>
      </c>
      <c r="E137" t="s">
        <v>36</v>
      </c>
      <c r="F137" t="s">
        <v>37</v>
      </c>
      <c r="G137" t="s">
        <v>38</v>
      </c>
      <c r="H137">
        <v>1844.12</v>
      </c>
      <c r="I137">
        <v>100</v>
      </c>
      <c r="J137">
        <v>866359568</v>
      </c>
      <c r="K137">
        <v>469796</v>
      </c>
      <c r="L137">
        <v>725147</v>
      </c>
      <c r="M137" t="s">
        <v>258</v>
      </c>
      <c r="N137">
        <v>7251470</v>
      </c>
      <c r="O137" t="s">
        <v>259</v>
      </c>
      <c r="Q137" t="s">
        <v>260</v>
      </c>
      <c r="R137" t="s">
        <v>58</v>
      </c>
      <c r="S137" t="s">
        <v>38</v>
      </c>
      <c r="T137" t="s">
        <v>59</v>
      </c>
      <c r="U137">
        <v>577</v>
      </c>
      <c r="X137">
        <v>1</v>
      </c>
      <c r="Y137">
        <v>2538163</v>
      </c>
      <c r="Z137" s="2">
        <f t="shared" si="6"/>
        <v>2929697.6241900646</v>
      </c>
      <c r="AA137" s="2">
        <f t="shared" si="7"/>
        <v>0.86635664344428476</v>
      </c>
      <c r="AB137">
        <v>3.7040000000000002</v>
      </c>
      <c r="AC137">
        <v>1</v>
      </c>
      <c r="AD137">
        <v>9401356</v>
      </c>
      <c r="AE137">
        <v>9401356</v>
      </c>
      <c r="AF137">
        <v>1.0851599999999999E-2</v>
      </c>
      <c r="AG137" s="2">
        <f t="shared" si="8"/>
        <v>1.0851563654688003E-2</v>
      </c>
      <c r="AH137">
        <v>50745000.189999998</v>
      </c>
      <c r="AI137">
        <v>126862500.5</v>
      </c>
      <c r="AJ137" t="s">
        <v>45</v>
      </c>
      <c r="AK137">
        <v>1.1027E-2</v>
      </c>
      <c r="AL137">
        <v>1</v>
      </c>
      <c r="AM137">
        <v>9553450.0519999992</v>
      </c>
    </row>
    <row r="138" spans="1:39" x14ac:dyDescent="0.3">
      <c r="A138">
        <v>136</v>
      </c>
      <c r="B138" s="1">
        <v>43913</v>
      </c>
      <c r="C138" s="1">
        <v>43889</v>
      </c>
      <c r="D138" t="s">
        <v>35</v>
      </c>
      <c r="E138" t="s">
        <v>36</v>
      </c>
      <c r="F138" t="s">
        <v>37</v>
      </c>
      <c r="G138" t="s">
        <v>38</v>
      </c>
      <c r="H138">
        <v>1844.12</v>
      </c>
      <c r="I138">
        <v>100</v>
      </c>
      <c r="J138">
        <v>866359568</v>
      </c>
      <c r="K138">
        <v>469796</v>
      </c>
      <c r="L138">
        <v>663376</v>
      </c>
      <c r="M138" t="s">
        <v>264</v>
      </c>
      <c r="N138">
        <v>6633767</v>
      </c>
      <c r="O138" t="s">
        <v>265</v>
      </c>
      <c r="Q138" t="s">
        <v>266</v>
      </c>
      <c r="R138" t="s">
        <v>63</v>
      </c>
      <c r="S138" t="s">
        <v>64</v>
      </c>
      <c r="T138" t="s">
        <v>65</v>
      </c>
      <c r="U138">
        <v>8633</v>
      </c>
      <c r="X138">
        <v>1</v>
      </c>
      <c r="Y138">
        <v>10188894</v>
      </c>
      <c r="Z138" s="2">
        <f t="shared" si="6"/>
        <v>11760535.276745861</v>
      </c>
      <c r="AA138" s="2">
        <f t="shared" si="7"/>
        <v>0.86636311700425128</v>
      </c>
      <c r="AB138">
        <v>7.61</v>
      </c>
      <c r="AC138">
        <v>0.11983439999999999</v>
      </c>
      <c r="AD138">
        <v>77537483</v>
      </c>
      <c r="AE138">
        <v>9291658</v>
      </c>
      <c r="AF138">
        <v>1.0724900000000001E-2</v>
      </c>
      <c r="AG138" s="2">
        <f t="shared" si="8"/>
        <v>1.0724944172371626E-2</v>
      </c>
      <c r="AH138">
        <v>17359146.960000001</v>
      </c>
      <c r="AI138">
        <v>43397867.399999999</v>
      </c>
      <c r="AJ138" t="s">
        <v>45</v>
      </c>
      <c r="AK138">
        <v>1.0898E-2</v>
      </c>
      <c r="AL138">
        <v>1</v>
      </c>
      <c r="AM138">
        <v>9441906.8589999992</v>
      </c>
    </row>
    <row r="139" spans="1:39" x14ac:dyDescent="0.3">
      <c r="A139">
        <v>137</v>
      </c>
      <c r="B139" s="1">
        <v>43913</v>
      </c>
      <c r="C139" s="1">
        <v>43889</v>
      </c>
      <c r="D139" t="s">
        <v>35</v>
      </c>
      <c r="E139" t="s">
        <v>36</v>
      </c>
      <c r="F139" t="s">
        <v>37</v>
      </c>
      <c r="G139" t="s">
        <v>38</v>
      </c>
      <c r="H139">
        <v>1844.12</v>
      </c>
      <c r="I139">
        <v>100</v>
      </c>
      <c r="J139">
        <v>866359568</v>
      </c>
      <c r="K139">
        <v>469796</v>
      </c>
      <c r="L139">
        <v>461785</v>
      </c>
      <c r="M139" t="s">
        <v>192</v>
      </c>
      <c r="N139">
        <v>4617859</v>
      </c>
      <c r="O139" t="s">
        <v>193</v>
      </c>
      <c r="Q139" t="s">
        <v>194</v>
      </c>
      <c r="R139" t="s">
        <v>112</v>
      </c>
      <c r="S139" t="s">
        <v>38</v>
      </c>
      <c r="T139" t="s">
        <v>113</v>
      </c>
      <c r="U139">
        <v>2771</v>
      </c>
      <c r="X139">
        <v>1</v>
      </c>
      <c r="Y139">
        <v>429649</v>
      </c>
      <c r="Z139" s="2">
        <f t="shared" si="6"/>
        <v>495925.31316473644</v>
      </c>
      <c r="AA139" s="2">
        <f t="shared" si="7"/>
        <v>0.86635827733455351</v>
      </c>
      <c r="AB139">
        <v>21.155000000000001</v>
      </c>
      <c r="AC139">
        <v>1</v>
      </c>
      <c r="AD139">
        <v>9089225</v>
      </c>
      <c r="AE139">
        <v>9089225</v>
      </c>
      <c r="AF139">
        <v>1.04913E-2</v>
      </c>
      <c r="AG139" s="2">
        <f t="shared" si="8"/>
        <v>1.0491284837983113E-2</v>
      </c>
      <c r="AH139">
        <v>102578739.7</v>
      </c>
      <c r="AI139">
        <v>256446849.30000001</v>
      </c>
      <c r="AJ139" t="s">
        <v>45</v>
      </c>
      <c r="AK139">
        <v>1.0661E-2</v>
      </c>
      <c r="AL139">
        <v>1</v>
      </c>
      <c r="AM139">
        <v>9236251.8460000008</v>
      </c>
    </row>
    <row r="140" spans="1:39" x14ac:dyDescent="0.3">
      <c r="A140">
        <v>138</v>
      </c>
      <c r="B140" s="1">
        <v>43913</v>
      </c>
      <c r="C140" s="1">
        <v>43889</v>
      </c>
      <c r="D140" t="s">
        <v>35</v>
      </c>
      <c r="E140" t="s">
        <v>36</v>
      </c>
      <c r="F140" t="s">
        <v>37</v>
      </c>
      <c r="G140" t="s">
        <v>38</v>
      </c>
      <c r="H140">
        <v>1844.12</v>
      </c>
      <c r="I140">
        <v>100</v>
      </c>
      <c r="J140">
        <v>866359568</v>
      </c>
      <c r="K140">
        <v>469796</v>
      </c>
      <c r="L140">
        <v>481334</v>
      </c>
      <c r="M140" t="s">
        <v>166</v>
      </c>
      <c r="N140">
        <v>4813345</v>
      </c>
      <c r="O140" t="s">
        <v>167</v>
      </c>
      <c r="Q140" t="s">
        <v>168</v>
      </c>
      <c r="R140" t="s">
        <v>169</v>
      </c>
      <c r="S140" t="s">
        <v>170</v>
      </c>
      <c r="T140" t="s">
        <v>171</v>
      </c>
      <c r="U140">
        <v>8355</v>
      </c>
      <c r="X140">
        <v>1</v>
      </c>
      <c r="Y140">
        <v>1619429</v>
      </c>
      <c r="Z140" s="2">
        <f t="shared" si="6"/>
        <v>1869240.4613695303</v>
      </c>
      <c r="AA140" s="2">
        <f t="shared" si="7"/>
        <v>0.86635670127400211</v>
      </c>
      <c r="AB140">
        <v>62.08</v>
      </c>
      <c r="AC140">
        <v>9.0115299999999995E-2</v>
      </c>
      <c r="AD140">
        <v>100534152</v>
      </c>
      <c r="AE140">
        <v>9059665</v>
      </c>
      <c r="AF140">
        <v>1.04572E-2</v>
      </c>
      <c r="AG140" s="2">
        <f t="shared" si="8"/>
        <v>1.0457165055514224E-2</v>
      </c>
      <c r="AH140">
        <v>50650689.079999998</v>
      </c>
      <c r="AI140">
        <v>126626722.7</v>
      </c>
      <c r="AJ140" t="s">
        <v>45</v>
      </c>
      <c r="AK140">
        <v>1.0626E-2</v>
      </c>
      <c r="AL140">
        <v>1</v>
      </c>
      <c r="AM140">
        <v>9206231.1449999996</v>
      </c>
    </row>
    <row r="141" spans="1:39" x14ac:dyDescent="0.3">
      <c r="A141">
        <v>139</v>
      </c>
      <c r="B141" s="1">
        <v>43913</v>
      </c>
      <c r="C141" s="1">
        <v>43889</v>
      </c>
      <c r="D141" t="s">
        <v>35</v>
      </c>
      <c r="E141" t="s">
        <v>36</v>
      </c>
      <c r="F141" t="s">
        <v>37</v>
      </c>
      <c r="G141" t="s">
        <v>38</v>
      </c>
      <c r="H141">
        <v>1844.12</v>
      </c>
      <c r="I141">
        <v>100</v>
      </c>
      <c r="J141">
        <v>866359568</v>
      </c>
      <c r="K141">
        <v>469796</v>
      </c>
      <c r="L141">
        <v>626551</v>
      </c>
      <c r="M141" t="s">
        <v>152</v>
      </c>
      <c r="N141">
        <v>6175203</v>
      </c>
      <c r="O141" t="s">
        <v>153</v>
      </c>
      <c r="Q141" t="s">
        <v>154</v>
      </c>
      <c r="R141" t="s">
        <v>79</v>
      </c>
      <c r="S141" t="s">
        <v>80</v>
      </c>
      <c r="T141" t="s">
        <v>81</v>
      </c>
      <c r="U141">
        <v>8355</v>
      </c>
      <c r="X141">
        <v>1</v>
      </c>
      <c r="Y141">
        <v>834059</v>
      </c>
      <c r="Z141" s="2">
        <f t="shared" si="6"/>
        <v>962713.16927836102</v>
      </c>
      <c r="AA141" s="2">
        <f t="shared" si="7"/>
        <v>0.86636292783363633</v>
      </c>
      <c r="AB141">
        <v>16.88</v>
      </c>
      <c r="AC141">
        <v>0.63659809999999994</v>
      </c>
      <c r="AD141">
        <v>14078916</v>
      </c>
      <c r="AE141">
        <v>8962611</v>
      </c>
      <c r="AF141">
        <v>1.0345099999999999E-2</v>
      </c>
      <c r="AG141" s="2">
        <f t="shared" si="8"/>
        <v>1.0345139975414919E-2</v>
      </c>
      <c r="AH141">
        <v>76556251.760000005</v>
      </c>
      <c r="AI141">
        <v>191390629.40000001</v>
      </c>
      <c r="AJ141" t="s">
        <v>45</v>
      </c>
      <c r="AK141">
        <v>1.0512000000000001E-2</v>
      </c>
      <c r="AL141">
        <v>1</v>
      </c>
      <c r="AM141">
        <v>9107541.3890000004</v>
      </c>
    </row>
    <row r="142" spans="1:39" x14ac:dyDescent="0.3">
      <c r="A142">
        <v>140</v>
      </c>
      <c r="B142" s="1">
        <v>43913</v>
      </c>
      <c r="C142" s="1">
        <v>43889</v>
      </c>
      <c r="D142" t="s">
        <v>35</v>
      </c>
      <c r="E142" t="s">
        <v>36</v>
      </c>
      <c r="F142" t="s">
        <v>37</v>
      </c>
      <c r="G142" t="s">
        <v>38</v>
      </c>
      <c r="H142">
        <v>1844.12</v>
      </c>
      <c r="I142">
        <v>100</v>
      </c>
      <c r="J142">
        <v>866359568</v>
      </c>
      <c r="K142">
        <v>469796</v>
      </c>
      <c r="L142" t="s">
        <v>204</v>
      </c>
      <c r="M142" t="s">
        <v>205</v>
      </c>
      <c r="N142" t="s">
        <v>206</v>
      </c>
      <c r="O142" t="s">
        <v>207</v>
      </c>
      <c r="Q142" t="s">
        <v>208</v>
      </c>
      <c r="R142" t="s">
        <v>209</v>
      </c>
      <c r="S142" t="s">
        <v>210</v>
      </c>
      <c r="T142" t="s">
        <v>211</v>
      </c>
      <c r="U142">
        <v>8355</v>
      </c>
      <c r="X142">
        <v>1</v>
      </c>
      <c r="Y142">
        <v>537219</v>
      </c>
      <c r="Z142" s="2">
        <f t="shared" si="6"/>
        <v>620085.22326513368</v>
      </c>
      <c r="AA142" s="2">
        <f t="shared" si="7"/>
        <v>0.86636317048680567</v>
      </c>
      <c r="AB142">
        <v>1977</v>
      </c>
      <c r="AC142">
        <v>8.3462999999999992E-3</v>
      </c>
      <c r="AD142">
        <v>1062081963</v>
      </c>
      <c r="AE142">
        <v>8864455</v>
      </c>
      <c r="AF142">
        <v>1.0231799999999999E-2</v>
      </c>
      <c r="AG142" s="2">
        <f t="shared" si="8"/>
        <v>1.0231842906131557E-2</v>
      </c>
      <c r="AH142">
        <v>14754547.57</v>
      </c>
      <c r="AI142">
        <v>36886368.93</v>
      </c>
      <c r="AJ142" t="s">
        <v>45</v>
      </c>
      <c r="AK142">
        <v>1.0397E-2</v>
      </c>
      <c r="AL142">
        <v>1</v>
      </c>
      <c r="AM142">
        <v>9007795.1870000008</v>
      </c>
    </row>
    <row r="143" spans="1:39" x14ac:dyDescent="0.3">
      <c r="A143">
        <v>141</v>
      </c>
      <c r="B143" s="1">
        <v>43913</v>
      </c>
      <c r="C143" s="1">
        <v>43889</v>
      </c>
      <c r="D143" t="s">
        <v>35</v>
      </c>
      <c r="E143" t="s">
        <v>36</v>
      </c>
      <c r="F143" t="s">
        <v>37</v>
      </c>
      <c r="G143" t="s">
        <v>38</v>
      </c>
      <c r="H143">
        <v>1844.12</v>
      </c>
      <c r="I143">
        <v>100</v>
      </c>
      <c r="J143">
        <v>866359568</v>
      </c>
      <c r="K143">
        <v>469796</v>
      </c>
      <c r="L143">
        <v>217052</v>
      </c>
      <c r="M143" t="s">
        <v>270</v>
      </c>
      <c r="N143">
        <v>2170525</v>
      </c>
      <c r="O143" t="s">
        <v>271</v>
      </c>
      <c r="Q143" t="s">
        <v>272</v>
      </c>
      <c r="R143" t="s">
        <v>225</v>
      </c>
      <c r="S143" t="s">
        <v>226</v>
      </c>
      <c r="T143" t="s">
        <v>227</v>
      </c>
      <c r="U143">
        <v>8355</v>
      </c>
      <c r="X143">
        <v>1</v>
      </c>
      <c r="Y143">
        <v>196201</v>
      </c>
      <c r="Z143" s="2">
        <f t="shared" si="6"/>
        <v>226465.98502051152</v>
      </c>
      <c r="AA143" s="2">
        <f t="shared" si="7"/>
        <v>0.86635968744811565</v>
      </c>
      <c r="AB143">
        <v>67.61</v>
      </c>
      <c r="AC143">
        <v>0.63926369999999999</v>
      </c>
      <c r="AD143">
        <v>13265150</v>
      </c>
      <c r="AE143">
        <v>8479929</v>
      </c>
      <c r="AF143">
        <v>9.7879999999999998E-3</v>
      </c>
      <c r="AG143" s="2">
        <f t="shared" si="8"/>
        <v>9.7880017872671553E-3</v>
      </c>
      <c r="AH143">
        <v>131418192.5</v>
      </c>
      <c r="AI143">
        <v>328545481.30000001</v>
      </c>
      <c r="AJ143" t="s">
        <v>45</v>
      </c>
      <c r="AK143">
        <v>9.946E-3</v>
      </c>
      <c r="AL143">
        <v>1</v>
      </c>
      <c r="AM143">
        <v>8617085.8780000005</v>
      </c>
    </row>
    <row r="144" spans="1:39" x14ac:dyDescent="0.3">
      <c r="A144">
        <v>142</v>
      </c>
      <c r="B144" s="1">
        <v>43913</v>
      </c>
      <c r="C144" s="1">
        <v>43889</v>
      </c>
      <c r="D144" t="s">
        <v>35</v>
      </c>
      <c r="E144" t="s">
        <v>36</v>
      </c>
      <c r="F144" t="s">
        <v>37</v>
      </c>
      <c r="G144" t="s">
        <v>38</v>
      </c>
      <c r="H144">
        <v>1844.12</v>
      </c>
      <c r="I144">
        <v>100</v>
      </c>
      <c r="J144">
        <v>866359568</v>
      </c>
      <c r="K144">
        <v>469796</v>
      </c>
      <c r="L144">
        <v>643532</v>
      </c>
      <c r="M144" t="s">
        <v>129</v>
      </c>
      <c r="N144">
        <v>6435327</v>
      </c>
      <c r="O144" t="s">
        <v>130</v>
      </c>
      <c r="Q144" t="s">
        <v>131</v>
      </c>
      <c r="R144" t="s">
        <v>63</v>
      </c>
      <c r="S144" t="s">
        <v>64</v>
      </c>
      <c r="T144" t="s">
        <v>65</v>
      </c>
      <c r="U144">
        <v>7535</v>
      </c>
      <c r="X144">
        <v>1</v>
      </c>
      <c r="Y144">
        <v>1663730</v>
      </c>
      <c r="Z144" s="2">
        <f t="shared" si="6"/>
        <v>1920372.1366469399</v>
      </c>
      <c r="AA144" s="2">
        <f t="shared" si="7"/>
        <v>0.86635812312136062</v>
      </c>
      <c r="AB144">
        <v>41.85</v>
      </c>
      <c r="AC144">
        <v>0.11983439999999999</v>
      </c>
      <c r="AD144">
        <v>69627101</v>
      </c>
      <c r="AE144">
        <v>8343722</v>
      </c>
      <c r="AF144">
        <v>9.6308000000000001E-3</v>
      </c>
      <c r="AG144" s="2">
        <f t="shared" si="8"/>
        <v>9.6307841549687825E-3</v>
      </c>
      <c r="AH144">
        <v>14312025.279999999</v>
      </c>
      <c r="AI144">
        <v>35780063.200000003</v>
      </c>
      <c r="AJ144" t="s">
        <v>45</v>
      </c>
      <c r="AK144">
        <v>9.7870000000000006E-3</v>
      </c>
      <c r="AL144">
        <v>1</v>
      </c>
      <c r="AM144">
        <v>8478691.3230000008</v>
      </c>
    </row>
    <row r="145" spans="1:39" x14ac:dyDescent="0.3">
      <c r="A145">
        <v>143</v>
      </c>
      <c r="B145" s="1">
        <v>43913</v>
      </c>
      <c r="C145" s="1">
        <v>43889</v>
      </c>
      <c r="D145" t="s">
        <v>35</v>
      </c>
      <c r="E145" t="s">
        <v>36</v>
      </c>
      <c r="F145" t="s">
        <v>37</v>
      </c>
      <c r="G145" t="s">
        <v>38</v>
      </c>
      <c r="H145">
        <v>1844.12</v>
      </c>
      <c r="I145">
        <v>100</v>
      </c>
      <c r="J145">
        <v>866359568</v>
      </c>
      <c r="K145">
        <v>469796</v>
      </c>
      <c r="L145">
        <v>691678</v>
      </c>
      <c r="M145" t="s">
        <v>244</v>
      </c>
      <c r="N145">
        <v>6916781</v>
      </c>
      <c r="O145" t="s">
        <v>245</v>
      </c>
      <c r="Q145" t="s">
        <v>246</v>
      </c>
      <c r="R145" t="s">
        <v>79</v>
      </c>
      <c r="S145" t="s">
        <v>80</v>
      </c>
      <c r="T145" t="s">
        <v>81</v>
      </c>
      <c r="U145">
        <v>8355</v>
      </c>
      <c r="X145">
        <v>1</v>
      </c>
      <c r="Y145">
        <v>722824</v>
      </c>
      <c r="Z145" s="2">
        <f t="shared" si="6"/>
        <v>834320.61906543095</v>
      </c>
      <c r="AA145" s="2">
        <f t="shared" si="7"/>
        <v>0.86636238333612736</v>
      </c>
      <c r="AB145">
        <v>17.57</v>
      </c>
      <c r="AC145">
        <v>0.63659809999999994</v>
      </c>
      <c r="AD145">
        <v>12700018</v>
      </c>
      <c r="AE145">
        <v>8084807</v>
      </c>
      <c r="AF145">
        <v>9.3319000000000006E-3</v>
      </c>
      <c r="AG145" s="2">
        <f t="shared" si="8"/>
        <v>9.3319301807491557E-3</v>
      </c>
      <c r="AH145">
        <v>42577527.82</v>
      </c>
      <c r="AI145">
        <v>106443819.59999999</v>
      </c>
      <c r="AJ145" t="s">
        <v>45</v>
      </c>
      <c r="AK145">
        <v>9.4830000000000001E-3</v>
      </c>
      <c r="AL145">
        <v>1</v>
      </c>
      <c r="AM145">
        <v>8215547.9879999999</v>
      </c>
    </row>
    <row r="146" spans="1:39" x14ac:dyDescent="0.3">
      <c r="A146">
        <v>144</v>
      </c>
      <c r="B146" s="1">
        <v>43913</v>
      </c>
      <c r="C146" s="1">
        <v>43889</v>
      </c>
      <c r="D146" t="s">
        <v>35</v>
      </c>
      <c r="E146" t="s">
        <v>36</v>
      </c>
      <c r="F146" t="s">
        <v>37</v>
      </c>
      <c r="G146" t="s">
        <v>38</v>
      </c>
      <c r="H146">
        <v>1844.12</v>
      </c>
      <c r="I146">
        <v>100</v>
      </c>
      <c r="J146">
        <v>866359568</v>
      </c>
      <c r="K146">
        <v>469796</v>
      </c>
      <c r="L146">
        <v>405671</v>
      </c>
      <c r="M146" t="s">
        <v>231</v>
      </c>
      <c r="N146">
        <v>4056719</v>
      </c>
      <c r="O146" t="s">
        <v>232</v>
      </c>
      <c r="Q146" t="s">
        <v>233</v>
      </c>
      <c r="R146" t="s">
        <v>58</v>
      </c>
      <c r="S146" t="s">
        <v>38</v>
      </c>
      <c r="T146" t="s">
        <v>59</v>
      </c>
      <c r="U146">
        <v>8532</v>
      </c>
      <c r="X146">
        <v>1</v>
      </c>
      <c r="Y146">
        <v>733966</v>
      </c>
      <c r="Z146" s="2">
        <f t="shared" si="6"/>
        <v>847186.78292794863</v>
      </c>
      <c r="AA146" s="2">
        <f t="shared" si="7"/>
        <v>0.86635676428207709</v>
      </c>
      <c r="AB146">
        <v>10.895</v>
      </c>
      <c r="AC146">
        <v>1</v>
      </c>
      <c r="AD146">
        <v>7996560</v>
      </c>
      <c r="AE146">
        <v>7996560</v>
      </c>
      <c r="AF146">
        <v>9.2300999999999998E-3</v>
      </c>
      <c r="AG146" s="2">
        <f t="shared" si="8"/>
        <v>9.2300706258258806E-3</v>
      </c>
      <c r="AH146">
        <v>74010258.689999998</v>
      </c>
      <c r="AI146">
        <v>185025646.69999999</v>
      </c>
      <c r="AJ146" t="s">
        <v>45</v>
      </c>
      <c r="AK146">
        <v>9.3790000000000002E-3</v>
      </c>
      <c r="AL146">
        <v>1</v>
      </c>
      <c r="AM146">
        <v>8125926.0690000001</v>
      </c>
    </row>
    <row r="147" spans="1:39" x14ac:dyDescent="0.3">
      <c r="A147">
        <v>145</v>
      </c>
      <c r="B147" s="1">
        <v>43913</v>
      </c>
      <c r="C147" s="1">
        <v>43889</v>
      </c>
      <c r="D147" t="s">
        <v>35</v>
      </c>
      <c r="E147" t="s">
        <v>36</v>
      </c>
      <c r="F147" t="s">
        <v>37</v>
      </c>
      <c r="G147" t="s">
        <v>38</v>
      </c>
      <c r="H147">
        <v>1844.12</v>
      </c>
      <c r="I147">
        <v>100</v>
      </c>
      <c r="J147">
        <v>866359568</v>
      </c>
      <c r="K147">
        <v>469796</v>
      </c>
      <c r="L147">
        <v>642012</v>
      </c>
      <c r="M147" t="s">
        <v>234</v>
      </c>
      <c r="N147">
        <v>6420129</v>
      </c>
      <c r="O147" t="s">
        <v>235</v>
      </c>
      <c r="Q147" t="s">
        <v>236</v>
      </c>
      <c r="R147" t="s">
        <v>79</v>
      </c>
      <c r="S147" t="s">
        <v>80</v>
      </c>
      <c r="T147" t="s">
        <v>81</v>
      </c>
      <c r="U147">
        <v>8672</v>
      </c>
      <c r="X147">
        <v>1</v>
      </c>
      <c r="Y147">
        <v>7742003</v>
      </c>
      <c r="Z147" s="2">
        <f t="shared" si="6"/>
        <v>8936281.5813876875</v>
      </c>
      <c r="AA147" s="2">
        <f t="shared" si="7"/>
        <v>0.8663562052615813</v>
      </c>
      <c r="AB147">
        <v>1.61</v>
      </c>
      <c r="AC147">
        <v>0.63659809999999994</v>
      </c>
      <c r="AD147">
        <v>12464625</v>
      </c>
      <c r="AE147">
        <v>7934956</v>
      </c>
      <c r="AF147">
        <v>9.1590000000000005E-3</v>
      </c>
      <c r="AG147" s="2">
        <f t="shared" si="8"/>
        <v>9.1589638910757661E-3</v>
      </c>
      <c r="AH147">
        <v>20258856.190000001</v>
      </c>
      <c r="AI147">
        <v>50647140.479999997</v>
      </c>
      <c r="AJ147" t="s">
        <v>45</v>
      </c>
      <c r="AK147">
        <v>9.3069999999999993E-3</v>
      </c>
      <c r="AL147">
        <v>1</v>
      </c>
      <c r="AM147">
        <v>8063331.585</v>
      </c>
    </row>
    <row r="148" spans="1:39" x14ac:dyDescent="0.3">
      <c r="A148">
        <v>146</v>
      </c>
      <c r="B148" s="1">
        <v>43913</v>
      </c>
      <c r="C148" s="1">
        <v>43889</v>
      </c>
      <c r="D148" t="s">
        <v>35</v>
      </c>
      <c r="E148" t="s">
        <v>36</v>
      </c>
      <c r="F148" t="s">
        <v>37</v>
      </c>
      <c r="G148" t="s">
        <v>38</v>
      </c>
      <c r="H148">
        <v>1844.12</v>
      </c>
      <c r="I148">
        <v>100</v>
      </c>
      <c r="J148">
        <v>866359568</v>
      </c>
      <c r="K148">
        <v>469796</v>
      </c>
      <c r="L148" t="s">
        <v>340</v>
      </c>
      <c r="M148" t="s">
        <v>341</v>
      </c>
      <c r="N148" t="s">
        <v>342</v>
      </c>
      <c r="O148" t="s">
        <v>343</v>
      </c>
      <c r="Q148" t="s">
        <v>344</v>
      </c>
      <c r="R148" t="s">
        <v>159</v>
      </c>
      <c r="S148" t="s">
        <v>160</v>
      </c>
      <c r="T148" t="s">
        <v>161</v>
      </c>
      <c r="U148">
        <v>1353</v>
      </c>
      <c r="X148">
        <v>1</v>
      </c>
      <c r="Y148">
        <v>209165</v>
      </c>
      <c r="Z148" s="2">
        <f t="shared" si="6"/>
        <v>241431.04130538343</v>
      </c>
      <c r="AA148" s="2">
        <f t="shared" si="7"/>
        <v>0.86635504228898852</v>
      </c>
      <c r="AB148">
        <v>40.49</v>
      </c>
      <c r="AC148">
        <v>0.92941130000000005</v>
      </c>
      <c r="AD148">
        <v>8469091</v>
      </c>
      <c r="AE148">
        <v>7871269</v>
      </c>
      <c r="AF148">
        <v>9.0854999999999998E-3</v>
      </c>
      <c r="AG148" s="2">
        <f t="shared" si="8"/>
        <v>9.085452842831649E-3</v>
      </c>
      <c r="AH148">
        <v>169477403.90000001</v>
      </c>
      <c r="AI148">
        <v>423693509.80000001</v>
      </c>
      <c r="AJ148" t="s">
        <v>45</v>
      </c>
      <c r="AK148">
        <v>9.2320000000000006E-3</v>
      </c>
      <c r="AL148">
        <v>1</v>
      </c>
      <c r="AM148">
        <v>7998624.2079999996</v>
      </c>
    </row>
    <row r="149" spans="1:39" x14ac:dyDescent="0.3">
      <c r="A149">
        <v>147</v>
      </c>
      <c r="B149" s="1">
        <v>43913</v>
      </c>
      <c r="C149" s="1">
        <v>43889</v>
      </c>
      <c r="D149" t="s">
        <v>35</v>
      </c>
      <c r="E149" t="s">
        <v>36</v>
      </c>
      <c r="F149" t="s">
        <v>37</v>
      </c>
      <c r="G149" t="s">
        <v>38</v>
      </c>
      <c r="H149">
        <v>1844.12</v>
      </c>
      <c r="I149">
        <v>100</v>
      </c>
      <c r="J149">
        <v>866359568</v>
      </c>
      <c r="K149">
        <v>469796</v>
      </c>
      <c r="L149" t="s">
        <v>369</v>
      </c>
      <c r="M149" t="s">
        <v>370</v>
      </c>
      <c r="N149">
        <v>2465254</v>
      </c>
      <c r="O149" t="s">
        <v>371</v>
      </c>
      <c r="Q149" t="s">
        <v>372</v>
      </c>
      <c r="R149" t="s">
        <v>159</v>
      </c>
      <c r="S149" t="s">
        <v>160</v>
      </c>
      <c r="T149" t="s">
        <v>161</v>
      </c>
      <c r="U149">
        <v>1737</v>
      </c>
      <c r="X149">
        <v>1</v>
      </c>
      <c r="Y149">
        <v>317761</v>
      </c>
      <c r="Z149" s="2">
        <f t="shared" si="6"/>
        <v>366778.1933645645</v>
      </c>
      <c r="AA149" s="2">
        <f t="shared" si="7"/>
        <v>0.86635739460158379</v>
      </c>
      <c r="AB149">
        <v>26.47</v>
      </c>
      <c r="AC149">
        <v>0.92941130000000005</v>
      </c>
      <c r="AD149">
        <v>8411134</v>
      </c>
      <c r="AE149">
        <v>7817403</v>
      </c>
      <c r="AF149">
        <v>9.0232999999999997E-3</v>
      </c>
      <c r="AG149" s="2">
        <f t="shared" si="8"/>
        <v>9.0232777344937225E-3</v>
      </c>
      <c r="AH149">
        <v>113840557.8</v>
      </c>
      <c r="AI149">
        <v>284601394.5</v>
      </c>
      <c r="AJ149" t="s">
        <v>45</v>
      </c>
      <c r="AK149">
        <v>9.1690000000000001E-3</v>
      </c>
      <c r="AL149">
        <v>1</v>
      </c>
      <c r="AM149">
        <v>7943865.0389999999</v>
      </c>
    </row>
    <row r="150" spans="1:39" x14ac:dyDescent="0.3">
      <c r="A150">
        <v>148</v>
      </c>
      <c r="B150" s="1">
        <v>43913</v>
      </c>
      <c r="C150" s="1">
        <v>43889</v>
      </c>
      <c r="D150" t="s">
        <v>35</v>
      </c>
      <c r="E150" t="s">
        <v>36</v>
      </c>
      <c r="F150" t="s">
        <v>37</v>
      </c>
      <c r="G150" t="s">
        <v>38</v>
      </c>
      <c r="H150">
        <v>1844.12</v>
      </c>
      <c r="I150">
        <v>100</v>
      </c>
      <c r="J150">
        <v>866359568</v>
      </c>
      <c r="K150">
        <v>469796</v>
      </c>
      <c r="L150" t="s">
        <v>162</v>
      </c>
      <c r="M150" t="s">
        <v>163</v>
      </c>
      <c r="N150">
        <v>2831811</v>
      </c>
      <c r="O150" t="s">
        <v>164</v>
      </c>
      <c r="Q150" t="s">
        <v>165</v>
      </c>
      <c r="R150" t="s">
        <v>159</v>
      </c>
      <c r="S150" t="s">
        <v>160</v>
      </c>
      <c r="T150" t="s">
        <v>161</v>
      </c>
      <c r="U150">
        <v>6535</v>
      </c>
      <c r="X150">
        <v>1</v>
      </c>
      <c r="Y150">
        <v>309055</v>
      </c>
      <c r="Z150" s="2">
        <f t="shared" si="6"/>
        <v>356727.43303666892</v>
      </c>
      <c r="AA150" s="2">
        <f t="shared" si="7"/>
        <v>0.86636174114546283</v>
      </c>
      <c r="AB150">
        <v>26.77</v>
      </c>
      <c r="AC150">
        <v>0.92941130000000005</v>
      </c>
      <c r="AD150">
        <v>8273402</v>
      </c>
      <c r="AE150">
        <v>7689394</v>
      </c>
      <c r="AF150">
        <v>8.8754999999999997E-3</v>
      </c>
      <c r="AG150" s="2">
        <f t="shared" si="8"/>
        <v>8.8755226859801931E-3</v>
      </c>
      <c r="AH150">
        <v>1094305213</v>
      </c>
      <c r="AI150">
        <v>2735763033</v>
      </c>
      <c r="AJ150" t="s">
        <v>45</v>
      </c>
      <c r="AK150">
        <v>9.0189999999999992E-3</v>
      </c>
      <c r="AL150">
        <v>1</v>
      </c>
      <c r="AM150">
        <v>7813745.9859999996</v>
      </c>
    </row>
    <row r="151" spans="1:39" x14ac:dyDescent="0.3">
      <c r="A151">
        <v>149</v>
      </c>
      <c r="B151" s="1">
        <v>43913</v>
      </c>
      <c r="C151" s="1">
        <v>43889</v>
      </c>
      <c r="D151" t="s">
        <v>35</v>
      </c>
      <c r="E151" t="s">
        <v>36</v>
      </c>
      <c r="F151" t="s">
        <v>37</v>
      </c>
      <c r="G151" t="s">
        <v>38</v>
      </c>
      <c r="H151">
        <v>1844.12</v>
      </c>
      <c r="I151">
        <v>100</v>
      </c>
      <c r="J151">
        <v>866359568</v>
      </c>
      <c r="K151">
        <v>469796</v>
      </c>
      <c r="L151">
        <v>615252</v>
      </c>
      <c r="M151" t="s">
        <v>123</v>
      </c>
      <c r="N151">
        <v>6152529</v>
      </c>
      <c r="O151" t="s">
        <v>124</v>
      </c>
      <c r="Q151" t="s">
        <v>125</v>
      </c>
      <c r="R151" t="s">
        <v>126</v>
      </c>
      <c r="S151" t="s">
        <v>127</v>
      </c>
      <c r="T151" t="s">
        <v>128</v>
      </c>
      <c r="U151">
        <v>7537</v>
      </c>
      <c r="X151">
        <v>1</v>
      </c>
      <c r="Y151">
        <v>3035199</v>
      </c>
      <c r="Z151" s="2">
        <f t="shared" si="6"/>
        <v>3503399.6567137954</v>
      </c>
      <c r="AA151" s="2">
        <f t="shared" si="7"/>
        <v>0.86635819415676663</v>
      </c>
      <c r="AB151">
        <v>4.8</v>
      </c>
      <c r="AC151">
        <v>0.52702380000000004</v>
      </c>
      <c r="AD151">
        <v>14568955</v>
      </c>
      <c r="AE151">
        <v>7678186</v>
      </c>
      <c r="AF151">
        <v>8.8626E-3</v>
      </c>
      <c r="AG151" s="2">
        <f t="shared" si="8"/>
        <v>8.8625857941699322E-3</v>
      </c>
      <c r="AH151">
        <v>3944457.9959999998</v>
      </c>
      <c r="AI151">
        <v>9861144.9900000002</v>
      </c>
      <c r="AJ151" t="s">
        <v>45</v>
      </c>
      <c r="AK151">
        <v>9.0060000000000001E-3</v>
      </c>
      <c r="AL151">
        <v>1</v>
      </c>
      <c r="AM151">
        <v>7802389.1809999999</v>
      </c>
    </row>
    <row r="152" spans="1:39" x14ac:dyDescent="0.3">
      <c r="A152">
        <v>150</v>
      </c>
      <c r="B152" s="1">
        <v>43913</v>
      </c>
      <c r="C152" s="1">
        <v>43889</v>
      </c>
      <c r="D152" t="s">
        <v>35</v>
      </c>
      <c r="E152" t="s">
        <v>36</v>
      </c>
      <c r="F152" t="s">
        <v>37</v>
      </c>
      <c r="G152" t="s">
        <v>38</v>
      </c>
      <c r="H152">
        <v>1844.12</v>
      </c>
      <c r="I152">
        <v>100</v>
      </c>
      <c r="J152">
        <v>866359568</v>
      </c>
      <c r="K152">
        <v>469796</v>
      </c>
      <c r="L152">
        <v>479736</v>
      </c>
      <c r="M152" t="s">
        <v>348</v>
      </c>
      <c r="N152" t="s">
        <v>349</v>
      </c>
      <c r="O152" t="s">
        <v>350</v>
      </c>
      <c r="Q152" t="s">
        <v>351</v>
      </c>
      <c r="R152" t="s">
        <v>69</v>
      </c>
      <c r="S152" t="s">
        <v>38</v>
      </c>
      <c r="T152" t="s">
        <v>70</v>
      </c>
      <c r="U152">
        <v>8538</v>
      </c>
      <c r="X152">
        <v>1</v>
      </c>
      <c r="Y152">
        <v>394712</v>
      </c>
      <c r="Z152" s="2">
        <f t="shared" si="6"/>
        <v>455599.89634620363</v>
      </c>
      <c r="AA152" s="2">
        <f t="shared" si="7"/>
        <v>0.86635665013423135</v>
      </c>
      <c r="AB152">
        <v>19.295000000000002</v>
      </c>
      <c r="AC152">
        <v>1</v>
      </c>
      <c r="AD152">
        <v>7615968</v>
      </c>
      <c r="AE152">
        <v>7615968</v>
      </c>
      <c r="AF152">
        <v>8.7907999999999997E-3</v>
      </c>
      <c r="AG152" s="2">
        <f t="shared" si="8"/>
        <v>8.7907703467528398E-3</v>
      </c>
      <c r="AH152">
        <v>16256500.48</v>
      </c>
      <c r="AI152">
        <v>40641251.200000003</v>
      </c>
      <c r="AJ152" t="s">
        <v>45</v>
      </c>
      <c r="AK152">
        <v>8.933E-3</v>
      </c>
      <c r="AL152">
        <v>1</v>
      </c>
      <c r="AM152">
        <v>7739178.4359999998</v>
      </c>
    </row>
    <row r="153" spans="1:39" x14ac:dyDescent="0.3">
      <c r="A153">
        <v>151</v>
      </c>
      <c r="B153" s="1">
        <v>43913</v>
      </c>
      <c r="C153" s="1">
        <v>43889</v>
      </c>
      <c r="D153" t="s">
        <v>35</v>
      </c>
      <c r="E153" t="s">
        <v>36</v>
      </c>
      <c r="F153" t="s">
        <v>37</v>
      </c>
      <c r="G153" t="s">
        <v>38</v>
      </c>
      <c r="H153">
        <v>1844.12</v>
      </c>
      <c r="I153">
        <v>100</v>
      </c>
      <c r="J153">
        <v>866359568</v>
      </c>
      <c r="K153">
        <v>469796</v>
      </c>
      <c r="L153" t="s">
        <v>252</v>
      </c>
      <c r="M153" t="s">
        <v>253</v>
      </c>
      <c r="N153" t="s">
        <v>254</v>
      </c>
      <c r="O153" t="s">
        <v>255</v>
      </c>
      <c r="Q153" t="s">
        <v>256</v>
      </c>
      <c r="R153" t="s">
        <v>159</v>
      </c>
      <c r="S153" t="s">
        <v>160</v>
      </c>
      <c r="T153" t="s">
        <v>257</v>
      </c>
      <c r="U153">
        <v>9572</v>
      </c>
      <c r="X153">
        <v>1</v>
      </c>
      <c r="Y153">
        <v>199537</v>
      </c>
      <c r="Z153" s="2">
        <f t="shared" si="6"/>
        <v>230316.07420969431</v>
      </c>
      <c r="AA153" s="2">
        <f t="shared" si="7"/>
        <v>0.86636158889339565</v>
      </c>
      <c r="AB153">
        <v>40.78</v>
      </c>
      <c r="AC153">
        <v>0.92941130000000005</v>
      </c>
      <c r="AD153">
        <v>8137119</v>
      </c>
      <c r="AE153">
        <v>7562730</v>
      </c>
      <c r="AF153">
        <v>8.7293000000000006E-3</v>
      </c>
      <c r="AG153" s="2">
        <f t="shared" si="8"/>
        <v>8.7293201106541027E-3</v>
      </c>
      <c r="AH153">
        <v>133398903.40000001</v>
      </c>
      <c r="AI153">
        <v>333497258.5</v>
      </c>
      <c r="AJ153" t="s">
        <v>45</v>
      </c>
      <c r="AK153">
        <v>8.8699999999999994E-3</v>
      </c>
      <c r="AL153">
        <v>1</v>
      </c>
      <c r="AM153">
        <v>7685035.5290000001</v>
      </c>
    </row>
    <row r="154" spans="1:39" x14ac:dyDescent="0.3">
      <c r="A154">
        <v>152</v>
      </c>
      <c r="B154" s="1">
        <v>43913</v>
      </c>
      <c r="C154" s="1">
        <v>43889</v>
      </c>
      <c r="D154" t="s">
        <v>35</v>
      </c>
      <c r="E154" t="s">
        <v>36</v>
      </c>
      <c r="F154" t="s">
        <v>37</v>
      </c>
      <c r="G154" t="s">
        <v>38</v>
      </c>
      <c r="H154">
        <v>1844.12</v>
      </c>
      <c r="I154">
        <v>100</v>
      </c>
      <c r="J154">
        <v>866359568</v>
      </c>
      <c r="K154">
        <v>469796</v>
      </c>
      <c r="L154">
        <v>557955</v>
      </c>
      <c r="M154" t="s">
        <v>247</v>
      </c>
      <c r="N154">
        <v>5579550</v>
      </c>
      <c r="O154" t="s">
        <v>248</v>
      </c>
      <c r="Q154" t="s">
        <v>249</v>
      </c>
      <c r="R154" t="s">
        <v>250</v>
      </c>
      <c r="S154" t="s">
        <v>38</v>
      </c>
      <c r="T154" t="s">
        <v>251</v>
      </c>
      <c r="U154">
        <v>7535</v>
      </c>
      <c r="X154">
        <v>1</v>
      </c>
      <c r="Y154">
        <v>614799</v>
      </c>
      <c r="Z154" s="2">
        <f t="shared" si="6"/>
        <v>709633.55048859934</v>
      </c>
      <c r="AA154" s="2">
        <f t="shared" si="7"/>
        <v>0.86636123612912108</v>
      </c>
      <c r="AB154">
        <v>12.28</v>
      </c>
      <c r="AC154">
        <v>1</v>
      </c>
      <c r="AD154">
        <v>7549732</v>
      </c>
      <c r="AE154">
        <v>7549732</v>
      </c>
      <c r="AF154">
        <v>8.7142999999999995E-3</v>
      </c>
      <c r="AG154" s="2">
        <f t="shared" si="8"/>
        <v>8.7143171021111174E-3</v>
      </c>
      <c r="AH154">
        <v>41571870.850000001</v>
      </c>
      <c r="AI154">
        <v>103929677.09999999</v>
      </c>
      <c r="AJ154" t="s">
        <v>45</v>
      </c>
      <c r="AK154">
        <v>8.855E-3</v>
      </c>
      <c r="AL154">
        <v>1</v>
      </c>
      <c r="AM154">
        <v>7671829.9409999996</v>
      </c>
    </row>
    <row r="155" spans="1:39" x14ac:dyDescent="0.3">
      <c r="A155">
        <v>153</v>
      </c>
      <c r="B155" s="1">
        <v>43913</v>
      </c>
      <c r="C155" s="1">
        <v>43889</v>
      </c>
      <c r="D155" t="s">
        <v>35</v>
      </c>
      <c r="E155" t="s">
        <v>36</v>
      </c>
      <c r="F155" t="s">
        <v>37</v>
      </c>
      <c r="G155" t="s">
        <v>38</v>
      </c>
      <c r="H155">
        <v>1844.12</v>
      </c>
      <c r="I155">
        <v>100</v>
      </c>
      <c r="J155">
        <v>866359568</v>
      </c>
      <c r="K155">
        <v>469796</v>
      </c>
      <c r="L155" t="s">
        <v>381</v>
      </c>
      <c r="M155" t="s">
        <v>382</v>
      </c>
      <c r="N155">
        <v>2819118</v>
      </c>
      <c r="O155" t="s">
        <v>383</v>
      </c>
      <c r="Q155" t="s">
        <v>384</v>
      </c>
      <c r="R155" t="s">
        <v>159</v>
      </c>
      <c r="S155" t="s">
        <v>160</v>
      </c>
      <c r="T155" t="s">
        <v>161</v>
      </c>
      <c r="U155">
        <v>8575</v>
      </c>
      <c r="X155">
        <v>1</v>
      </c>
      <c r="Y155">
        <v>206458</v>
      </c>
      <c r="Z155" s="2">
        <f t="shared" si="6"/>
        <v>238305.62073750948</v>
      </c>
      <c r="AA155" s="2">
        <f t="shared" si="7"/>
        <v>0.86635807985163216</v>
      </c>
      <c r="AB155">
        <v>39.22</v>
      </c>
      <c r="AC155">
        <v>0.92941130000000005</v>
      </c>
      <c r="AD155">
        <v>8097283</v>
      </c>
      <c r="AE155">
        <v>7525706</v>
      </c>
      <c r="AF155">
        <v>8.6865999999999992E-3</v>
      </c>
      <c r="AG155" s="2">
        <f t="shared" si="8"/>
        <v>8.6865849676863033E-3</v>
      </c>
      <c r="AH155">
        <v>163994785.19999999</v>
      </c>
      <c r="AI155">
        <v>409986963</v>
      </c>
      <c r="AJ155" t="s">
        <v>45</v>
      </c>
      <c r="AK155">
        <v>8.8269999999999998E-3</v>
      </c>
      <c r="AL155">
        <v>1</v>
      </c>
      <c r="AM155">
        <v>7647443.6239999998</v>
      </c>
    </row>
    <row r="156" spans="1:39" x14ac:dyDescent="0.3">
      <c r="A156">
        <v>154</v>
      </c>
      <c r="B156" s="1">
        <v>43913</v>
      </c>
      <c r="C156" s="1">
        <v>43889</v>
      </c>
      <c r="D156" t="s">
        <v>35</v>
      </c>
      <c r="E156" t="s">
        <v>36</v>
      </c>
      <c r="F156" t="s">
        <v>37</v>
      </c>
      <c r="G156" t="s">
        <v>38</v>
      </c>
      <c r="H156">
        <v>1844.12</v>
      </c>
      <c r="I156">
        <v>100</v>
      </c>
      <c r="J156">
        <v>866359568</v>
      </c>
      <c r="K156">
        <v>469796</v>
      </c>
      <c r="L156">
        <v>554398</v>
      </c>
      <c r="M156" t="s">
        <v>363</v>
      </c>
      <c r="N156">
        <v>5543986</v>
      </c>
      <c r="O156" t="s">
        <v>364</v>
      </c>
      <c r="Q156" t="s">
        <v>365</v>
      </c>
      <c r="R156" t="s">
        <v>69</v>
      </c>
      <c r="S156" t="s">
        <v>38</v>
      </c>
      <c r="T156" t="s">
        <v>70</v>
      </c>
      <c r="U156">
        <v>8575</v>
      </c>
      <c r="X156">
        <v>1</v>
      </c>
      <c r="Y156">
        <v>1104850</v>
      </c>
      <c r="Z156" s="2">
        <f t="shared" si="6"/>
        <v>1275281.0650887575</v>
      </c>
      <c r="AA156" s="2">
        <f t="shared" si="7"/>
        <v>0.86635803686390045</v>
      </c>
      <c r="AB156">
        <v>6.76</v>
      </c>
      <c r="AC156">
        <v>1</v>
      </c>
      <c r="AD156">
        <v>7468786</v>
      </c>
      <c r="AE156">
        <v>7468786</v>
      </c>
      <c r="AF156">
        <v>8.6209000000000008E-3</v>
      </c>
      <c r="AG156" s="2">
        <f t="shared" si="8"/>
        <v>8.6208847640960092E-3</v>
      </c>
      <c r="AH156">
        <v>8377515.9560000002</v>
      </c>
      <c r="AI156">
        <v>20943789.890000001</v>
      </c>
      <c r="AJ156" t="s">
        <v>45</v>
      </c>
      <c r="AK156">
        <v>8.7600000000000004E-3</v>
      </c>
      <c r="AL156">
        <v>1</v>
      </c>
      <c r="AM156">
        <v>7589603.1509999996</v>
      </c>
    </row>
    <row r="157" spans="1:39" x14ac:dyDescent="0.3">
      <c r="A157">
        <v>155</v>
      </c>
      <c r="B157" s="1">
        <v>43913</v>
      </c>
      <c r="C157" s="1">
        <v>43889</v>
      </c>
      <c r="D157" t="s">
        <v>35</v>
      </c>
      <c r="E157" t="s">
        <v>36</v>
      </c>
      <c r="F157" t="s">
        <v>37</v>
      </c>
      <c r="G157" t="s">
        <v>38</v>
      </c>
      <c r="H157">
        <v>1844.12</v>
      </c>
      <c r="I157">
        <v>100</v>
      </c>
      <c r="J157">
        <v>866359568</v>
      </c>
      <c r="K157">
        <v>469796</v>
      </c>
      <c r="L157" t="s">
        <v>324</v>
      </c>
      <c r="M157" t="s">
        <v>325</v>
      </c>
      <c r="N157">
        <v>2801836</v>
      </c>
      <c r="O157" t="s">
        <v>326</v>
      </c>
      <c r="Q157" t="s">
        <v>327</v>
      </c>
      <c r="R157" t="s">
        <v>225</v>
      </c>
      <c r="S157" t="s">
        <v>226</v>
      </c>
      <c r="T157" t="s">
        <v>227</v>
      </c>
      <c r="U157">
        <v>5553</v>
      </c>
      <c r="X157">
        <v>1</v>
      </c>
      <c r="Y157">
        <v>647683</v>
      </c>
      <c r="Z157" s="2">
        <f t="shared" si="6"/>
        <v>747593.19639940781</v>
      </c>
      <c r="AA157" s="2">
        <f t="shared" si="7"/>
        <v>0.86635753658460268</v>
      </c>
      <c r="AB157">
        <v>17.84</v>
      </c>
      <c r="AC157">
        <v>0.63926369999999999</v>
      </c>
      <c r="AD157">
        <v>11554665</v>
      </c>
      <c r="AE157">
        <v>7386478</v>
      </c>
      <c r="AF157">
        <v>8.5258999999999995E-3</v>
      </c>
      <c r="AG157" s="2">
        <f t="shared" si="8"/>
        <v>8.5258803305557768E-3</v>
      </c>
      <c r="AH157">
        <v>20873975.140000001</v>
      </c>
      <c r="AI157">
        <v>52184937.850000001</v>
      </c>
      <c r="AJ157" t="s">
        <v>45</v>
      </c>
      <c r="AK157">
        <v>8.6639999999999998E-3</v>
      </c>
      <c r="AL157">
        <v>1</v>
      </c>
      <c r="AM157">
        <v>7505967.7649999997</v>
      </c>
    </row>
    <row r="158" spans="1:39" x14ac:dyDescent="0.3">
      <c r="A158">
        <v>156</v>
      </c>
      <c r="B158" s="1">
        <v>43913</v>
      </c>
      <c r="C158" s="1">
        <v>43889</v>
      </c>
      <c r="D158" t="s">
        <v>35</v>
      </c>
      <c r="E158" t="s">
        <v>36</v>
      </c>
      <c r="F158" t="s">
        <v>37</v>
      </c>
      <c r="G158" t="s">
        <v>38</v>
      </c>
      <c r="H158">
        <v>1844.12</v>
      </c>
      <c r="I158">
        <v>100</v>
      </c>
      <c r="J158">
        <v>866359568</v>
      </c>
      <c r="K158">
        <v>469796</v>
      </c>
      <c r="L158" t="s">
        <v>295</v>
      </c>
      <c r="M158" t="s">
        <v>296</v>
      </c>
      <c r="N158">
        <v>2076281</v>
      </c>
      <c r="O158" t="s">
        <v>297</v>
      </c>
      <c r="Q158" t="s">
        <v>298</v>
      </c>
      <c r="R158" t="s">
        <v>225</v>
      </c>
      <c r="S158" t="s">
        <v>226</v>
      </c>
      <c r="T158" t="s">
        <v>227</v>
      </c>
      <c r="U158">
        <v>8355</v>
      </c>
      <c r="X158">
        <v>1</v>
      </c>
      <c r="Y158">
        <v>246607</v>
      </c>
      <c r="Z158" s="2">
        <f t="shared" si="6"/>
        <v>284647.63017245306</v>
      </c>
      <c r="AA158" s="2">
        <f t="shared" si="7"/>
        <v>0.86635887272482737</v>
      </c>
      <c r="AB158">
        <v>46.72</v>
      </c>
      <c r="AC158">
        <v>0.63926369999999999</v>
      </c>
      <c r="AD158">
        <v>11521479</v>
      </c>
      <c r="AE158">
        <v>7365263</v>
      </c>
      <c r="AF158">
        <v>8.5013999999999992E-3</v>
      </c>
      <c r="AG158" s="2">
        <f t="shared" si="8"/>
        <v>8.5013928073799493E-3</v>
      </c>
      <c r="AH158">
        <v>136686931.90000001</v>
      </c>
      <c r="AI158">
        <v>341717329.80000001</v>
      </c>
      <c r="AJ158" t="s">
        <v>45</v>
      </c>
      <c r="AK158">
        <v>8.6390000000000008E-3</v>
      </c>
      <c r="AL158">
        <v>1</v>
      </c>
      <c r="AM158">
        <v>7484398.6390000004</v>
      </c>
    </row>
    <row r="159" spans="1:39" x14ac:dyDescent="0.3">
      <c r="A159">
        <v>157</v>
      </c>
      <c r="B159" s="1">
        <v>43913</v>
      </c>
      <c r="C159" s="1">
        <v>43889</v>
      </c>
      <c r="D159" t="s">
        <v>35</v>
      </c>
      <c r="E159" t="s">
        <v>36</v>
      </c>
      <c r="F159" t="s">
        <v>37</v>
      </c>
      <c r="G159" t="s">
        <v>38</v>
      </c>
      <c r="H159">
        <v>1844.12</v>
      </c>
      <c r="I159">
        <v>100</v>
      </c>
      <c r="J159">
        <v>866359568</v>
      </c>
      <c r="K159">
        <v>469796</v>
      </c>
      <c r="L159" t="s">
        <v>212</v>
      </c>
      <c r="M159" t="s">
        <v>213</v>
      </c>
      <c r="N159" t="s">
        <v>214</v>
      </c>
      <c r="O159" t="s">
        <v>215</v>
      </c>
      <c r="Q159" t="s">
        <v>216</v>
      </c>
      <c r="R159" t="s">
        <v>79</v>
      </c>
      <c r="S159" t="s">
        <v>80</v>
      </c>
      <c r="T159" t="s">
        <v>81</v>
      </c>
      <c r="U159">
        <v>8671</v>
      </c>
      <c r="X159">
        <v>1</v>
      </c>
      <c r="Y159">
        <v>10405275</v>
      </c>
      <c r="Z159" s="2">
        <f t="shared" si="6"/>
        <v>12010349.647235462</v>
      </c>
      <c r="AA159" s="2">
        <f t="shared" si="7"/>
        <v>0.86635904079570925</v>
      </c>
      <c r="AB159">
        <v>1.1100000000000001</v>
      </c>
      <c r="AC159">
        <v>0.63659809999999994</v>
      </c>
      <c r="AD159">
        <v>11549855</v>
      </c>
      <c r="AE159">
        <v>7352616</v>
      </c>
      <c r="AF159">
        <v>8.4867999999999992E-3</v>
      </c>
      <c r="AG159" s="2">
        <f t="shared" si="8"/>
        <v>8.4867949423974038E-3</v>
      </c>
      <c r="AH159">
        <v>11794382.970000001</v>
      </c>
      <c r="AI159">
        <v>29485957.43</v>
      </c>
      <c r="AJ159" t="s">
        <v>45</v>
      </c>
      <c r="AK159">
        <v>8.6239999999999997E-3</v>
      </c>
      <c r="AL159">
        <v>1</v>
      </c>
      <c r="AM159">
        <v>7471545.2010000004</v>
      </c>
    </row>
    <row r="160" spans="1:39" x14ac:dyDescent="0.3">
      <c r="A160">
        <v>158</v>
      </c>
      <c r="B160" s="1">
        <v>43913</v>
      </c>
      <c r="C160" s="1">
        <v>43889</v>
      </c>
      <c r="D160" t="s">
        <v>35</v>
      </c>
      <c r="E160" t="s">
        <v>36</v>
      </c>
      <c r="F160" t="s">
        <v>37</v>
      </c>
      <c r="G160" t="s">
        <v>38</v>
      </c>
      <c r="H160">
        <v>1844.12</v>
      </c>
      <c r="I160">
        <v>100</v>
      </c>
      <c r="J160">
        <v>866359568</v>
      </c>
      <c r="K160">
        <v>469796</v>
      </c>
      <c r="L160" t="s">
        <v>221</v>
      </c>
      <c r="M160" t="s">
        <v>222</v>
      </c>
      <c r="N160">
        <v>2697701</v>
      </c>
      <c r="O160" t="s">
        <v>223</v>
      </c>
      <c r="Q160" t="s">
        <v>224</v>
      </c>
      <c r="R160" t="s">
        <v>225</v>
      </c>
      <c r="S160" t="s">
        <v>226</v>
      </c>
      <c r="T160" t="s">
        <v>227</v>
      </c>
      <c r="U160">
        <v>8575</v>
      </c>
      <c r="X160">
        <v>1</v>
      </c>
      <c r="Y160">
        <v>652590</v>
      </c>
      <c r="Z160" s="2">
        <f t="shared" si="6"/>
        <v>753252.02140184899</v>
      </c>
      <c r="AA160" s="2">
        <f t="shared" si="7"/>
        <v>0.86636342347344697</v>
      </c>
      <c r="AB160">
        <v>17.62</v>
      </c>
      <c r="AC160">
        <v>0.63926369999999999</v>
      </c>
      <c r="AD160">
        <v>11498636</v>
      </c>
      <c r="AE160">
        <v>7350660</v>
      </c>
      <c r="AF160">
        <v>8.4845000000000007E-3</v>
      </c>
      <c r="AG160" s="2">
        <f t="shared" si="8"/>
        <v>8.4845372193084623E-3</v>
      </c>
      <c r="AH160">
        <v>44377556.310000002</v>
      </c>
      <c r="AI160">
        <v>110943890.8</v>
      </c>
      <c r="AJ160" t="s">
        <v>45</v>
      </c>
      <c r="AK160">
        <v>8.6219999999999995E-3</v>
      </c>
      <c r="AL160">
        <v>1</v>
      </c>
      <c r="AM160">
        <v>7469520.3439999996</v>
      </c>
    </row>
    <row r="161" spans="1:39" x14ac:dyDescent="0.3">
      <c r="A161">
        <v>159</v>
      </c>
      <c r="B161" s="1">
        <v>43913</v>
      </c>
      <c r="C161" s="1">
        <v>43889</v>
      </c>
      <c r="D161" t="s">
        <v>35</v>
      </c>
      <c r="E161" t="s">
        <v>36</v>
      </c>
      <c r="F161" t="s">
        <v>37</v>
      </c>
      <c r="G161" t="s">
        <v>38</v>
      </c>
      <c r="H161">
        <v>1844.12</v>
      </c>
      <c r="I161">
        <v>100</v>
      </c>
      <c r="J161">
        <v>866359568</v>
      </c>
      <c r="K161">
        <v>469796</v>
      </c>
      <c r="L161" t="s">
        <v>491</v>
      </c>
      <c r="M161" t="s">
        <v>492</v>
      </c>
      <c r="N161">
        <v>2523044</v>
      </c>
      <c r="O161" t="s">
        <v>493</v>
      </c>
      <c r="Q161" t="s">
        <v>494</v>
      </c>
      <c r="R161" t="s">
        <v>159</v>
      </c>
      <c r="S161" t="s">
        <v>160</v>
      </c>
      <c r="T161" t="s">
        <v>161</v>
      </c>
      <c r="U161">
        <v>5759</v>
      </c>
      <c r="X161">
        <v>1</v>
      </c>
      <c r="Y161">
        <v>654654</v>
      </c>
      <c r="Z161" s="2">
        <f t="shared" si="6"/>
        <v>755639.61832613824</v>
      </c>
      <c r="AA161" s="2">
        <f t="shared" si="7"/>
        <v>0.86635743299188384</v>
      </c>
      <c r="AB161">
        <v>12</v>
      </c>
      <c r="AC161">
        <v>0.92941130000000005</v>
      </c>
      <c r="AD161">
        <v>7855848</v>
      </c>
      <c r="AE161">
        <v>7301314</v>
      </c>
      <c r="AF161">
        <v>8.4276000000000004E-3</v>
      </c>
      <c r="AG161" s="2">
        <f t="shared" si="8"/>
        <v>8.4275793442844509E-3</v>
      </c>
      <c r="AH161">
        <v>269899322.60000002</v>
      </c>
      <c r="AI161">
        <v>674748306.5</v>
      </c>
      <c r="AJ161" t="s">
        <v>45</v>
      </c>
      <c r="AK161">
        <v>8.5640000000000004E-3</v>
      </c>
      <c r="AL161">
        <v>1</v>
      </c>
      <c r="AM161">
        <v>7419427.1500000004</v>
      </c>
    </row>
    <row r="162" spans="1:39" x14ac:dyDescent="0.3">
      <c r="A162">
        <v>160</v>
      </c>
      <c r="B162" s="1">
        <v>43913</v>
      </c>
      <c r="C162" s="1">
        <v>43889</v>
      </c>
      <c r="D162" t="s">
        <v>35</v>
      </c>
      <c r="E162" t="s">
        <v>36</v>
      </c>
      <c r="F162" t="s">
        <v>37</v>
      </c>
      <c r="G162" t="s">
        <v>38</v>
      </c>
      <c r="H162">
        <v>1844.12</v>
      </c>
      <c r="I162">
        <v>100</v>
      </c>
      <c r="J162">
        <v>866359568</v>
      </c>
      <c r="K162">
        <v>469796</v>
      </c>
      <c r="L162" t="s">
        <v>402</v>
      </c>
      <c r="M162" t="s">
        <v>403</v>
      </c>
      <c r="N162" t="s">
        <v>404</v>
      </c>
      <c r="O162" t="s">
        <v>405</v>
      </c>
      <c r="Q162" t="s">
        <v>406</v>
      </c>
      <c r="R162" t="s">
        <v>63</v>
      </c>
      <c r="S162" t="s">
        <v>64</v>
      </c>
      <c r="T162" t="s">
        <v>65</v>
      </c>
      <c r="U162">
        <v>8672</v>
      </c>
      <c r="X162">
        <v>1</v>
      </c>
      <c r="Y162">
        <v>942868</v>
      </c>
      <c r="Z162" s="2">
        <f t="shared" si="6"/>
        <v>1088312.3285297109</v>
      </c>
      <c r="AA162" s="2">
        <f t="shared" si="7"/>
        <v>0.86635791517109484</v>
      </c>
      <c r="AB162">
        <v>63.75</v>
      </c>
      <c r="AC162">
        <v>0.11983439999999999</v>
      </c>
      <c r="AD162">
        <v>60107835</v>
      </c>
      <c r="AE162">
        <v>7202986</v>
      </c>
      <c r="AF162">
        <v>8.3140999999999996E-3</v>
      </c>
      <c r="AG162" s="2">
        <f t="shared" si="8"/>
        <v>8.314083743113921E-3</v>
      </c>
      <c r="AH162">
        <v>61479490.710000001</v>
      </c>
      <c r="AI162">
        <v>153698726.80000001</v>
      </c>
      <c r="AJ162" t="s">
        <v>45</v>
      </c>
      <c r="AK162">
        <v>8.4489999999999999E-3</v>
      </c>
      <c r="AL162">
        <v>1</v>
      </c>
      <c r="AM162">
        <v>7319504.8729999997</v>
      </c>
    </row>
    <row r="163" spans="1:39" x14ac:dyDescent="0.3">
      <c r="A163">
        <v>161</v>
      </c>
      <c r="B163" s="1">
        <v>43913</v>
      </c>
      <c r="C163" s="1">
        <v>43889</v>
      </c>
      <c r="D163" t="s">
        <v>35</v>
      </c>
      <c r="E163" t="s">
        <v>36</v>
      </c>
      <c r="F163" t="s">
        <v>37</v>
      </c>
      <c r="G163" t="s">
        <v>38</v>
      </c>
      <c r="H163">
        <v>1844.12</v>
      </c>
      <c r="I163">
        <v>100</v>
      </c>
      <c r="J163">
        <v>866359568</v>
      </c>
      <c r="K163">
        <v>469796</v>
      </c>
      <c r="L163">
        <v>413366</v>
      </c>
      <c r="M163" t="s">
        <v>495</v>
      </c>
      <c r="N163">
        <v>7309681</v>
      </c>
      <c r="O163" t="s">
        <v>496</v>
      </c>
      <c r="Q163" t="s">
        <v>497</v>
      </c>
      <c r="R163" t="s">
        <v>69</v>
      </c>
      <c r="S163" t="s">
        <v>38</v>
      </c>
      <c r="T163" t="s">
        <v>70</v>
      </c>
      <c r="U163">
        <v>8355</v>
      </c>
      <c r="X163">
        <v>1</v>
      </c>
      <c r="Y163">
        <v>283104</v>
      </c>
      <c r="Z163" s="2">
        <f t="shared" si="6"/>
        <v>326772.86135693215</v>
      </c>
      <c r="AA163" s="2">
        <f t="shared" si="7"/>
        <v>0.86636325557882576</v>
      </c>
      <c r="AB163">
        <v>25.425000000000001</v>
      </c>
      <c r="AC163">
        <v>1</v>
      </c>
      <c r="AD163">
        <v>7197919</v>
      </c>
      <c r="AE163">
        <v>7197919</v>
      </c>
      <c r="AF163">
        <v>8.3082E-3</v>
      </c>
      <c r="AG163" s="2">
        <f t="shared" si="8"/>
        <v>8.3082351322286089E-3</v>
      </c>
      <c r="AH163">
        <v>191279362.90000001</v>
      </c>
      <c r="AI163">
        <v>478198407.30000001</v>
      </c>
      <c r="AJ163" t="s">
        <v>45</v>
      </c>
      <c r="AK163">
        <v>8.4430000000000009E-3</v>
      </c>
      <c r="AL163">
        <v>1</v>
      </c>
      <c r="AM163">
        <v>7314310.6749999998</v>
      </c>
    </row>
    <row r="164" spans="1:39" x14ac:dyDescent="0.3">
      <c r="A164">
        <v>162</v>
      </c>
      <c r="B164" s="1">
        <v>43913</v>
      </c>
      <c r="C164" s="1">
        <v>43889</v>
      </c>
      <c r="D164" t="s">
        <v>35</v>
      </c>
      <c r="E164" t="s">
        <v>36</v>
      </c>
      <c r="F164" t="s">
        <v>37</v>
      </c>
      <c r="G164" t="s">
        <v>38</v>
      </c>
      <c r="H164">
        <v>1844.12</v>
      </c>
      <c r="I164">
        <v>100</v>
      </c>
      <c r="J164">
        <v>866359568</v>
      </c>
      <c r="K164">
        <v>469796</v>
      </c>
      <c r="L164" t="s">
        <v>498</v>
      </c>
      <c r="M164" t="s">
        <v>499</v>
      </c>
      <c r="N164">
        <v>2649100</v>
      </c>
      <c r="O164" t="s">
        <v>500</v>
      </c>
      <c r="Q164" t="s">
        <v>501</v>
      </c>
      <c r="R164" t="s">
        <v>159</v>
      </c>
      <c r="S164" t="s">
        <v>160</v>
      </c>
      <c r="T164" t="s">
        <v>161</v>
      </c>
      <c r="U164">
        <v>8355</v>
      </c>
      <c r="X164">
        <v>1</v>
      </c>
      <c r="Y164">
        <v>301020</v>
      </c>
      <c r="Z164" s="2">
        <f t="shared" si="6"/>
        <v>347452.98736228765</v>
      </c>
      <c r="AA164" s="2">
        <f t="shared" si="7"/>
        <v>0.86636181281736346</v>
      </c>
      <c r="AB164">
        <v>25.25</v>
      </c>
      <c r="AC164">
        <v>0.92941130000000005</v>
      </c>
      <c r="AD164">
        <v>7600755</v>
      </c>
      <c r="AE164">
        <v>7064228</v>
      </c>
      <c r="AF164">
        <v>8.1539000000000004E-3</v>
      </c>
      <c r="AG164" s="2">
        <f t="shared" si="8"/>
        <v>8.1539216059076294E-3</v>
      </c>
      <c r="AH164">
        <v>950782691.79999995</v>
      </c>
      <c r="AI164">
        <v>2376956730</v>
      </c>
      <c r="AJ164" t="s">
        <v>45</v>
      </c>
      <c r="AK164">
        <v>8.286E-3</v>
      </c>
      <c r="AL164">
        <v>1</v>
      </c>
      <c r="AM164">
        <v>7178469.2010000004</v>
      </c>
    </row>
    <row r="165" spans="1:39" x14ac:dyDescent="0.3">
      <c r="A165">
        <v>163</v>
      </c>
      <c r="B165" s="1">
        <v>43913</v>
      </c>
      <c r="C165" s="1">
        <v>43889</v>
      </c>
      <c r="D165" t="s">
        <v>35</v>
      </c>
      <c r="E165" t="s">
        <v>36</v>
      </c>
      <c r="F165" t="s">
        <v>37</v>
      </c>
      <c r="G165" t="s">
        <v>38</v>
      </c>
      <c r="H165">
        <v>1844.12</v>
      </c>
      <c r="I165">
        <v>100</v>
      </c>
      <c r="J165">
        <v>866359568</v>
      </c>
      <c r="K165">
        <v>469796</v>
      </c>
      <c r="L165">
        <v>499187</v>
      </c>
      <c r="M165" t="s">
        <v>261</v>
      </c>
      <c r="N165">
        <v>5983816</v>
      </c>
      <c r="O165" t="s">
        <v>262</v>
      </c>
      <c r="Q165" t="s">
        <v>263</v>
      </c>
      <c r="R165" t="s">
        <v>89</v>
      </c>
      <c r="S165" t="s">
        <v>90</v>
      </c>
      <c r="T165" t="s">
        <v>91</v>
      </c>
      <c r="U165">
        <v>8532</v>
      </c>
      <c r="X165">
        <v>1</v>
      </c>
      <c r="Y165">
        <v>27290</v>
      </c>
      <c r="Z165" s="2">
        <f t="shared" si="6"/>
        <v>31499.485780111001</v>
      </c>
      <c r="AA165" s="2">
        <f t="shared" si="7"/>
        <v>0.86636334924651692</v>
      </c>
      <c r="AB165">
        <v>271</v>
      </c>
      <c r="AC165">
        <v>0.94589489999999998</v>
      </c>
      <c r="AD165">
        <v>7395590</v>
      </c>
      <c r="AE165">
        <v>6995451</v>
      </c>
      <c r="AF165">
        <v>8.0745000000000001E-3</v>
      </c>
      <c r="AG165" s="2">
        <f t="shared" si="8"/>
        <v>8.0745353989095676E-3</v>
      </c>
      <c r="AH165">
        <v>156271454.69999999</v>
      </c>
      <c r="AI165">
        <v>390678636.80000001</v>
      </c>
      <c r="AJ165" t="s">
        <v>45</v>
      </c>
      <c r="AK165">
        <v>8.2050000000000005E-3</v>
      </c>
      <c r="AL165">
        <v>1</v>
      </c>
      <c r="AM165">
        <v>7108567.6260000002</v>
      </c>
    </row>
    <row r="166" spans="1:39" x14ac:dyDescent="0.3">
      <c r="A166">
        <v>164</v>
      </c>
      <c r="B166" s="1">
        <v>43913</v>
      </c>
      <c r="C166" s="1">
        <v>43889</v>
      </c>
      <c r="D166" t="s">
        <v>35</v>
      </c>
      <c r="E166" t="s">
        <v>36</v>
      </c>
      <c r="F166" t="s">
        <v>37</v>
      </c>
      <c r="G166" t="s">
        <v>38</v>
      </c>
      <c r="H166">
        <v>1844.12</v>
      </c>
      <c r="I166">
        <v>100</v>
      </c>
      <c r="J166">
        <v>866359568</v>
      </c>
      <c r="K166">
        <v>469796</v>
      </c>
      <c r="L166" t="s">
        <v>336</v>
      </c>
      <c r="M166" t="s">
        <v>337</v>
      </c>
      <c r="N166">
        <v>2005973</v>
      </c>
      <c r="O166" t="s">
        <v>338</v>
      </c>
      <c r="Q166" t="s">
        <v>339</v>
      </c>
      <c r="R166" t="s">
        <v>159</v>
      </c>
      <c r="S166" t="s">
        <v>160</v>
      </c>
      <c r="T166" t="s">
        <v>161</v>
      </c>
      <c r="U166">
        <v>9533</v>
      </c>
      <c r="X166">
        <v>1</v>
      </c>
      <c r="Y166">
        <v>79398</v>
      </c>
      <c r="Z166" s="2">
        <f t="shared" si="6"/>
        <v>91645.909292540571</v>
      </c>
      <c r="AA166" s="2">
        <f t="shared" si="7"/>
        <v>0.86635618122960256</v>
      </c>
      <c r="AB166">
        <v>94.77</v>
      </c>
      <c r="AC166">
        <v>0.92941130000000005</v>
      </c>
      <c r="AD166">
        <v>7524548</v>
      </c>
      <c r="AE166">
        <v>6993400</v>
      </c>
      <c r="AF166">
        <v>8.0721999999999999E-3</v>
      </c>
      <c r="AG166" s="2">
        <f t="shared" si="8"/>
        <v>8.0721680215806186E-3</v>
      </c>
      <c r="AH166">
        <v>630718318.39999998</v>
      </c>
      <c r="AI166">
        <v>1576795796</v>
      </c>
      <c r="AJ166" t="s">
        <v>45</v>
      </c>
      <c r="AK166">
        <v>8.2030000000000002E-3</v>
      </c>
      <c r="AL166">
        <v>1</v>
      </c>
      <c r="AM166">
        <v>7106542.7690000003</v>
      </c>
    </row>
    <row r="167" spans="1:39" x14ac:dyDescent="0.3">
      <c r="A167">
        <v>165</v>
      </c>
      <c r="B167" s="1">
        <v>43913</v>
      </c>
      <c r="C167" s="1">
        <v>43889</v>
      </c>
      <c r="D167" t="s">
        <v>35</v>
      </c>
      <c r="E167" t="s">
        <v>36</v>
      </c>
      <c r="F167" t="s">
        <v>37</v>
      </c>
      <c r="G167" t="s">
        <v>38</v>
      </c>
      <c r="H167">
        <v>1844.12</v>
      </c>
      <c r="I167">
        <v>100</v>
      </c>
      <c r="J167">
        <v>866359568</v>
      </c>
      <c r="K167">
        <v>469796</v>
      </c>
      <c r="L167">
        <v>624226</v>
      </c>
      <c r="M167" t="s">
        <v>306</v>
      </c>
      <c r="N167">
        <v>6242260</v>
      </c>
      <c r="O167" t="s">
        <v>307</v>
      </c>
      <c r="Q167" t="s">
        <v>308</v>
      </c>
      <c r="R167" t="s">
        <v>79</v>
      </c>
      <c r="S167" t="s">
        <v>80</v>
      </c>
      <c r="T167" t="s">
        <v>81</v>
      </c>
      <c r="U167">
        <v>5379</v>
      </c>
      <c r="X167">
        <v>1</v>
      </c>
      <c r="Y167">
        <v>635532</v>
      </c>
      <c r="Z167" s="2">
        <f t="shared" si="6"/>
        <v>733567.60066610982</v>
      </c>
      <c r="AA167" s="2">
        <f t="shared" si="7"/>
        <v>0.86635778273592046</v>
      </c>
      <c r="AB167">
        <v>17.13</v>
      </c>
      <c r="AC167">
        <v>0.63659809999999994</v>
      </c>
      <c r="AD167">
        <v>10886663</v>
      </c>
      <c r="AE167">
        <v>6930429</v>
      </c>
      <c r="AF167">
        <v>7.9994999999999997E-3</v>
      </c>
      <c r="AG167" s="2">
        <f t="shared" si="8"/>
        <v>7.9994834200295926E-3</v>
      </c>
      <c r="AH167">
        <v>6616633.0760000004</v>
      </c>
      <c r="AI167">
        <v>16541582.689999999</v>
      </c>
      <c r="AJ167" t="s">
        <v>45</v>
      </c>
      <c r="AK167">
        <v>8.1290000000000008E-3</v>
      </c>
      <c r="AL167">
        <v>1</v>
      </c>
      <c r="AM167">
        <v>7042539.6890000002</v>
      </c>
    </row>
    <row r="168" spans="1:39" x14ac:dyDescent="0.3">
      <c r="A168">
        <v>166</v>
      </c>
      <c r="B168" s="1">
        <v>43913</v>
      </c>
      <c r="C168" s="1">
        <v>43889</v>
      </c>
      <c r="D168" t="s">
        <v>35</v>
      </c>
      <c r="E168" t="s">
        <v>36</v>
      </c>
      <c r="F168" t="s">
        <v>37</v>
      </c>
      <c r="G168" t="s">
        <v>38</v>
      </c>
      <c r="H168">
        <v>1844.12</v>
      </c>
      <c r="I168">
        <v>100</v>
      </c>
      <c r="J168">
        <v>866359568</v>
      </c>
      <c r="K168">
        <v>469796</v>
      </c>
      <c r="L168" t="s">
        <v>502</v>
      </c>
      <c r="M168" t="s">
        <v>503</v>
      </c>
      <c r="N168">
        <v>2350684</v>
      </c>
      <c r="O168" t="s">
        <v>504</v>
      </c>
      <c r="Q168" t="s">
        <v>505</v>
      </c>
      <c r="R168" t="s">
        <v>159</v>
      </c>
      <c r="S168" t="s">
        <v>160</v>
      </c>
      <c r="T168" t="s">
        <v>161</v>
      </c>
      <c r="U168">
        <v>8771</v>
      </c>
      <c r="X168">
        <v>1</v>
      </c>
      <c r="Y168">
        <v>485519</v>
      </c>
      <c r="Z168" s="2">
        <f t="shared" si="6"/>
        <v>560415.18878705986</v>
      </c>
      <c r="AA168" s="2">
        <f t="shared" si="7"/>
        <v>0.86635589062251839</v>
      </c>
      <c r="AB168">
        <v>15.3</v>
      </c>
      <c r="AC168">
        <v>0.92941130000000005</v>
      </c>
      <c r="AD168">
        <v>7428441</v>
      </c>
      <c r="AE168">
        <v>6904077</v>
      </c>
      <c r="AF168">
        <v>7.9690999999999998E-3</v>
      </c>
      <c r="AG168" s="2">
        <f t="shared" si="8"/>
        <v>7.9690664881073951E-3</v>
      </c>
      <c r="AH168">
        <v>100048796.5</v>
      </c>
      <c r="AI168">
        <v>250121991.30000001</v>
      </c>
      <c r="AJ168" t="s">
        <v>45</v>
      </c>
      <c r="AK168">
        <v>8.0979999999999993E-3</v>
      </c>
      <c r="AL168">
        <v>1</v>
      </c>
      <c r="AM168">
        <v>7015776.3660000004</v>
      </c>
    </row>
    <row r="169" spans="1:39" x14ac:dyDescent="0.3">
      <c r="A169">
        <v>167</v>
      </c>
      <c r="B169" s="1">
        <v>43913</v>
      </c>
      <c r="C169" s="1">
        <v>43889</v>
      </c>
      <c r="D169" t="s">
        <v>35</v>
      </c>
      <c r="E169" t="s">
        <v>36</v>
      </c>
      <c r="F169" t="s">
        <v>37</v>
      </c>
      <c r="G169" t="s">
        <v>38</v>
      </c>
      <c r="H169">
        <v>1844.12</v>
      </c>
      <c r="I169">
        <v>100</v>
      </c>
      <c r="J169">
        <v>866359568</v>
      </c>
      <c r="K169">
        <v>469796</v>
      </c>
      <c r="L169">
        <v>401632</v>
      </c>
      <c r="M169" t="s">
        <v>309</v>
      </c>
      <c r="N169">
        <v>5231485</v>
      </c>
      <c r="O169" t="s">
        <v>310</v>
      </c>
      <c r="Q169" t="s">
        <v>311</v>
      </c>
      <c r="R169" t="s">
        <v>112</v>
      </c>
      <c r="S169" t="s">
        <v>38</v>
      </c>
      <c r="T169" t="s">
        <v>113</v>
      </c>
      <c r="U169">
        <v>8532</v>
      </c>
      <c r="X169">
        <v>1</v>
      </c>
      <c r="Y169">
        <v>52347</v>
      </c>
      <c r="Z169" s="2">
        <f t="shared" si="6"/>
        <v>60422.043418855319</v>
      </c>
      <c r="AA169" s="2">
        <f t="shared" si="7"/>
        <v>0.86635600251256284</v>
      </c>
      <c r="AB169">
        <v>131.74</v>
      </c>
      <c r="AC169">
        <v>1</v>
      </c>
      <c r="AD169">
        <v>6896194</v>
      </c>
      <c r="AE169">
        <v>6896194</v>
      </c>
      <c r="AF169">
        <v>7.9600000000000001E-3</v>
      </c>
      <c r="AG169" s="2">
        <f t="shared" si="8"/>
        <v>7.9599674946973058E-3</v>
      </c>
      <c r="AH169">
        <v>257451957.5</v>
      </c>
      <c r="AI169">
        <v>643629893.79999995</v>
      </c>
      <c r="AJ169" t="s">
        <v>45</v>
      </c>
      <c r="AK169">
        <v>8.0890000000000007E-3</v>
      </c>
      <c r="AL169">
        <v>1</v>
      </c>
      <c r="AM169">
        <v>7007764.9759999998</v>
      </c>
    </row>
    <row r="170" spans="1:39" x14ac:dyDescent="0.3">
      <c r="A170">
        <v>168</v>
      </c>
      <c r="B170" s="1">
        <v>43913</v>
      </c>
      <c r="C170" s="1">
        <v>43889</v>
      </c>
      <c r="D170" t="s">
        <v>35</v>
      </c>
      <c r="E170" t="s">
        <v>36</v>
      </c>
      <c r="F170" t="s">
        <v>37</v>
      </c>
      <c r="G170" t="s">
        <v>38</v>
      </c>
      <c r="H170">
        <v>1844.12</v>
      </c>
      <c r="I170">
        <v>100</v>
      </c>
      <c r="J170">
        <v>866359568</v>
      </c>
      <c r="K170">
        <v>469796</v>
      </c>
      <c r="L170" t="s">
        <v>373</v>
      </c>
      <c r="M170" t="s">
        <v>374</v>
      </c>
      <c r="N170">
        <v>2090571</v>
      </c>
      <c r="O170" t="s">
        <v>375</v>
      </c>
      <c r="Q170" t="s">
        <v>376</v>
      </c>
      <c r="R170" t="s">
        <v>159</v>
      </c>
      <c r="S170" t="s">
        <v>160</v>
      </c>
      <c r="T170" t="s">
        <v>161</v>
      </c>
      <c r="U170">
        <v>6535</v>
      </c>
      <c r="X170">
        <v>1</v>
      </c>
      <c r="Y170">
        <v>145452</v>
      </c>
      <c r="Z170" s="2">
        <f t="shared" si="6"/>
        <v>167889.67481058367</v>
      </c>
      <c r="AA170" s="2">
        <f t="shared" si="7"/>
        <v>0.86635464726524558</v>
      </c>
      <c r="AB170">
        <v>50.31</v>
      </c>
      <c r="AC170">
        <v>0.92941130000000005</v>
      </c>
      <c r="AD170">
        <v>7317690</v>
      </c>
      <c r="AE170">
        <v>6801144</v>
      </c>
      <c r="AF170">
        <v>7.8502999999999993E-3</v>
      </c>
      <c r="AG170" s="2">
        <f t="shared" si="8"/>
        <v>7.8502555419345237E-3</v>
      </c>
      <c r="AH170">
        <v>738456602.70000005</v>
      </c>
      <c r="AI170">
        <v>1846141507</v>
      </c>
      <c r="AJ170" t="s">
        <v>45</v>
      </c>
      <c r="AK170">
        <v>7.9769999999999997E-3</v>
      </c>
      <c r="AL170">
        <v>1</v>
      </c>
      <c r="AM170">
        <v>6911188.1150000002</v>
      </c>
    </row>
    <row r="171" spans="1:39" x14ac:dyDescent="0.3">
      <c r="A171">
        <v>169</v>
      </c>
      <c r="B171" s="1">
        <v>43913</v>
      </c>
      <c r="C171" s="1">
        <v>43889</v>
      </c>
      <c r="D171" t="s">
        <v>35</v>
      </c>
      <c r="E171" t="s">
        <v>36</v>
      </c>
      <c r="F171" t="s">
        <v>37</v>
      </c>
      <c r="G171" t="s">
        <v>38</v>
      </c>
      <c r="H171">
        <v>1844.12</v>
      </c>
      <c r="I171">
        <v>100</v>
      </c>
      <c r="J171">
        <v>866359568</v>
      </c>
      <c r="K171">
        <v>469796</v>
      </c>
      <c r="L171">
        <v>478165</v>
      </c>
      <c r="M171" t="s">
        <v>276</v>
      </c>
      <c r="N171" t="s">
        <v>277</v>
      </c>
      <c r="O171" t="s">
        <v>278</v>
      </c>
      <c r="Q171" t="s">
        <v>279</v>
      </c>
      <c r="R171" t="s">
        <v>89</v>
      </c>
      <c r="S171" t="s">
        <v>90</v>
      </c>
      <c r="T171" t="s">
        <v>91</v>
      </c>
      <c r="U171">
        <v>8538</v>
      </c>
      <c r="X171">
        <v>1</v>
      </c>
      <c r="Y171">
        <v>128856</v>
      </c>
      <c r="Z171" s="2">
        <f t="shared" si="6"/>
        <v>148733.6277300104</v>
      </c>
      <c r="AA171" s="2">
        <f t="shared" si="7"/>
        <v>0.86635417939180925</v>
      </c>
      <c r="AB171">
        <v>55.8</v>
      </c>
      <c r="AC171">
        <v>0.94589489999999998</v>
      </c>
      <c r="AD171">
        <v>7190165</v>
      </c>
      <c r="AE171">
        <v>6801140</v>
      </c>
      <c r="AF171">
        <v>7.8502999999999993E-3</v>
      </c>
      <c r="AG171" s="2">
        <f t="shared" si="8"/>
        <v>7.8502509249138916E-3</v>
      </c>
      <c r="AH171">
        <v>111485814.8</v>
      </c>
      <c r="AI171">
        <v>278714537</v>
      </c>
      <c r="AJ171" t="s">
        <v>45</v>
      </c>
      <c r="AK171">
        <v>7.9769999999999997E-3</v>
      </c>
      <c r="AL171">
        <v>1</v>
      </c>
      <c r="AM171">
        <v>6911188.1150000002</v>
      </c>
    </row>
    <row r="172" spans="1:39" x14ac:dyDescent="0.3">
      <c r="A172">
        <v>170</v>
      </c>
      <c r="B172" s="1">
        <v>43913</v>
      </c>
      <c r="C172" s="1">
        <v>43889</v>
      </c>
      <c r="D172" t="s">
        <v>35</v>
      </c>
      <c r="E172" t="s">
        <v>36</v>
      </c>
      <c r="F172" t="s">
        <v>37</v>
      </c>
      <c r="G172" t="s">
        <v>38</v>
      </c>
      <c r="H172">
        <v>1844.12</v>
      </c>
      <c r="I172">
        <v>100</v>
      </c>
      <c r="J172">
        <v>866359568</v>
      </c>
      <c r="K172">
        <v>469796</v>
      </c>
      <c r="L172" t="s">
        <v>389</v>
      </c>
      <c r="M172" t="s">
        <v>390</v>
      </c>
      <c r="N172">
        <v>2076009</v>
      </c>
      <c r="O172" t="s">
        <v>391</v>
      </c>
      <c r="Q172" t="s">
        <v>392</v>
      </c>
      <c r="R172" t="s">
        <v>225</v>
      </c>
      <c r="S172" t="s">
        <v>226</v>
      </c>
      <c r="T172" t="s">
        <v>227</v>
      </c>
      <c r="U172">
        <v>8355</v>
      </c>
      <c r="X172">
        <v>1</v>
      </c>
      <c r="Y172">
        <v>187235</v>
      </c>
      <c r="Z172" s="2">
        <f t="shared" si="6"/>
        <v>216117.56876381178</v>
      </c>
      <c r="AA172" s="2">
        <f t="shared" si="7"/>
        <v>0.86635714565447175</v>
      </c>
      <c r="AB172">
        <v>56.24</v>
      </c>
      <c r="AC172">
        <v>0.63926369999999999</v>
      </c>
      <c r="AD172">
        <v>10530096</v>
      </c>
      <c r="AE172">
        <v>6731508</v>
      </c>
      <c r="AF172">
        <v>7.7698999999999997E-3</v>
      </c>
      <c r="AG172" s="2">
        <f t="shared" si="8"/>
        <v>7.7698778297557855E-3</v>
      </c>
      <c r="AH172">
        <v>133758269</v>
      </c>
      <c r="AI172">
        <v>334395672.5</v>
      </c>
      <c r="AJ172" t="s">
        <v>45</v>
      </c>
      <c r="AK172">
        <v>7.8960000000000002E-3</v>
      </c>
      <c r="AL172">
        <v>1</v>
      </c>
      <c r="AM172">
        <v>6840406.1670000004</v>
      </c>
    </row>
    <row r="173" spans="1:39" x14ac:dyDescent="0.3">
      <c r="A173">
        <v>171</v>
      </c>
      <c r="B173" s="1">
        <v>43913</v>
      </c>
      <c r="C173" s="1">
        <v>43889</v>
      </c>
      <c r="D173" t="s">
        <v>35</v>
      </c>
      <c r="E173" t="s">
        <v>36</v>
      </c>
      <c r="F173" t="s">
        <v>37</v>
      </c>
      <c r="G173" t="s">
        <v>38</v>
      </c>
      <c r="H173">
        <v>1844.12</v>
      </c>
      <c r="I173">
        <v>100</v>
      </c>
      <c r="J173">
        <v>866359568</v>
      </c>
      <c r="K173">
        <v>469796</v>
      </c>
      <c r="L173" t="s">
        <v>332</v>
      </c>
      <c r="M173" t="s">
        <v>333</v>
      </c>
      <c r="N173">
        <v>2041364</v>
      </c>
      <c r="O173" t="s">
        <v>334</v>
      </c>
      <c r="Q173" t="s">
        <v>335</v>
      </c>
      <c r="R173" t="s">
        <v>159</v>
      </c>
      <c r="S173" t="s">
        <v>160</v>
      </c>
      <c r="T173" t="s">
        <v>161</v>
      </c>
      <c r="U173">
        <v>533</v>
      </c>
      <c r="X173">
        <v>1</v>
      </c>
      <c r="Y173">
        <v>220687</v>
      </c>
      <c r="Z173" s="2">
        <f t="shared" si="6"/>
        <v>254728.33635298454</v>
      </c>
      <c r="AA173" s="2">
        <f t="shared" si="7"/>
        <v>0.86636219259952119</v>
      </c>
      <c r="AB173">
        <v>32.619999999999997</v>
      </c>
      <c r="AC173">
        <v>0.92941130000000005</v>
      </c>
      <c r="AD173">
        <v>7198810</v>
      </c>
      <c r="AE173">
        <v>6690655</v>
      </c>
      <c r="AF173">
        <v>7.7226999999999999E-3</v>
      </c>
      <c r="AG173" s="2">
        <f t="shared" si="8"/>
        <v>7.7227230437882117E-3</v>
      </c>
      <c r="AH173">
        <v>256445560.19999999</v>
      </c>
      <c r="AI173">
        <v>641113900.5</v>
      </c>
      <c r="AJ173" t="s">
        <v>45</v>
      </c>
      <c r="AK173">
        <v>7.8480000000000008E-3</v>
      </c>
      <c r="AL173">
        <v>1</v>
      </c>
      <c r="AM173">
        <v>6798852.5860000001</v>
      </c>
    </row>
    <row r="174" spans="1:39" x14ac:dyDescent="0.3">
      <c r="A174">
        <v>172</v>
      </c>
      <c r="B174" s="1">
        <v>43913</v>
      </c>
      <c r="C174" s="1">
        <v>43889</v>
      </c>
      <c r="D174" t="s">
        <v>35</v>
      </c>
      <c r="E174" t="s">
        <v>36</v>
      </c>
      <c r="F174" t="s">
        <v>37</v>
      </c>
      <c r="G174" t="s">
        <v>38</v>
      </c>
      <c r="H174">
        <v>1844.12</v>
      </c>
      <c r="I174">
        <v>100</v>
      </c>
      <c r="J174">
        <v>866359568</v>
      </c>
      <c r="K174">
        <v>469796</v>
      </c>
      <c r="L174">
        <v>619091</v>
      </c>
      <c r="M174" t="s">
        <v>360</v>
      </c>
      <c r="N174">
        <v>6097017</v>
      </c>
      <c r="O174" t="s">
        <v>361</v>
      </c>
      <c r="Q174" t="s">
        <v>362</v>
      </c>
      <c r="R174" t="s">
        <v>63</v>
      </c>
      <c r="S174" t="s">
        <v>64</v>
      </c>
      <c r="T174" t="s">
        <v>65</v>
      </c>
      <c r="U174">
        <v>7535</v>
      </c>
      <c r="X174">
        <v>1</v>
      </c>
      <c r="Y174">
        <v>850877</v>
      </c>
      <c r="Z174" s="2">
        <f t="shared" si="6"/>
        <v>982124.56266570953</v>
      </c>
      <c r="AA174" s="2">
        <f t="shared" si="7"/>
        <v>0.86636362875450978</v>
      </c>
      <c r="AB174">
        <v>65</v>
      </c>
      <c r="AC174">
        <v>0.11983439999999999</v>
      </c>
      <c r="AD174">
        <v>55307005</v>
      </c>
      <c r="AE174">
        <v>6627682</v>
      </c>
      <c r="AF174">
        <v>7.6499999999999997E-3</v>
      </c>
      <c r="AG174" s="2">
        <f t="shared" si="8"/>
        <v>7.6500361337268688E-3</v>
      </c>
      <c r="AH174">
        <v>26238013.620000001</v>
      </c>
      <c r="AI174">
        <v>65595034.049999997</v>
      </c>
      <c r="AJ174" t="s">
        <v>45</v>
      </c>
      <c r="AK174">
        <v>7.7739999999999997E-3</v>
      </c>
      <c r="AL174">
        <v>1</v>
      </c>
      <c r="AM174">
        <v>6734849.5060000001</v>
      </c>
    </row>
    <row r="175" spans="1:39" x14ac:dyDescent="0.3">
      <c r="A175">
        <v>173</v>
      </c>
      <c r="B175" s="1">
        <v>43913</v>
      </c>
      <c r="C175" s="1">
        <v>43889</v>
      </c>
      <c r="D175" t="s">
        <v>35</v>
      </c>
      <c r="E175" t="s">
        <v>36</v>
      </c>
      <c r="F175" t="s">
        <v>37</v>
      </c>
      <c r="G175" t="s">
        <v>38</v>
      </c>
      <c r="H175">
        <v>1844.12</v>
      </c>
      <c r="I175">
        <v>100</v>
      </c>
      <c r="J175">
        <v>866359568</v>
      </c>
      <c r="K175">
        <v>469796</v>
      </c>
      <c r="L175" t="s">
        <v>437</v>
      </c>
      <c r="M175" t="s">
        <v>438</v>
      </c>
      <c r="N175">
        <v>2684703</v>
      </c>
      <c r="O175" t="s">
        <v>439</v>
      </c>
      <c r="Q175" t="s">
        <v>440</v>
      </c>
      <c r="R175" t="s">
        <v>159</v>
      </c>
      <c r="S175" t="s">
        <v>160</v>
      </c>
      <c r="T175" t="s">
        <v>161</v>
      </c>
      <c r="U175">
        <v>4577</v>
      </c>
      <c r="X175">
        <v>1</v>
      </c>
      <c r="Y175">
        <v>248365</v>
      </c>
      <c r="Z175" s="2">
        <f t="shared" si="6"/>
        <v>286677.01419259311</v>
      </c>
      <c r="AA175" s="2">
        <f t="shared" si="7"/>
        <v>0.86635826279795625</v>
      </c>
      <c r="AB175">
        <v>28.49</v>
      </c>
      <c r="AC175">
        <v>0.92941130000000005</v>
      </c>
      <c r="AD175">
        <v>7075919</v>
      </c>
      <c r="AE175">
        <v>6576439</v>
      </c>
      <c r="AF175">
        <v>7.5909000000000003E-3</v>
      </c>
      <c r="AG175" s="2">
        <f t="shared" si="8"/>
        <v>7.5908886366682334E-3</v>
      </c>
      <c r="AH175">
        <v>795166811.70000005</v>
      </c>
      <c r="AI175">
        <v>1987917029</v>
      </c>
      <c r="AJ175" t="s">
        <v>45</v>
      </c>
      <c r="AK175">
        <v>7.7140000000000004E-3</v>
      </c>
      <c r="AL175">
        <v>1</v>
      </c>
      <c r="AM175">
        <v>6682819.4919999996</v>
      </c>
    </row>
    <row r="176" spans="1:39" x14ac:dyDescent="0.3">
      <c r="A176">
        <v>174</v>
      </c>
      <c r="B176" s="1">
        <v>43913</v>
      </c>
      <c r="C176" s="1">
        <v>43889</v>
      </c>
      <c r="D176" t="s">
        <v>35</v>
      </c>
      <c r="E176" t="s">
        <v>36</v>
      </c>
      <c r="F176" t="s">
        <v>37</v>
      </c>
      <c r="G176" t="s">
        <v>38</v>
      </c>
      <c r="H176">
        <v>1844.12</v>
      </c>
      <c r="I176">
        <v>100</v>
      </c>
      <c r="J176">
        <v>866359568</v>
      </c>
      <c r="K176">
        <v>469796</v>
      </c>
      <c r="L176">
        <v>649026</v>
      </c>
      <c r="M176" t="s">
        <v>240</v>
      </c>
      <c r="N176" t="s">
        <v>241</v>
      </c>
      <c r="O176" t="s">
        <v>242</v>
      </c>
      <c r="Q176" t="s">
        <v>243</v>
      </c>
      <c r="R176" t="s">
        <v>79</v>
      </c>
      <c r="S176" t="s">
        <v>80</v>
      </c>
      <c r="T176" t="s">
        <v>81</v>
      </c>
      <c r="U176">
        <v>573</v>
      </c>
      <c r="X176">
        <v>1</v>
      </c>
      <c r="Y176">
        <v>2022898</v>
      </c>
      <c r="Z176" s="2">
        <f t="shared" si="6"/>
        <v>2334953.7890681471</v>
      </c>
      <c r="AA176" s="2">
        <f t="shared" si="7"/>
        <v>0.86635461886691778</v>
      </c>
      <c r="AB176">
        <v>5.01</v>
      </c>
      <c r="AC176">
        <v>0.63659809999999994</v>
      </c>
      <c r="AD176">
        <v>10134719</v>
      </c>
      <c r="AE176">
        <v>6451743</v>
      </c>
      <c r="AF176">
        <v>7.4469999999999996E-3</v>
      </c>
      <c r="AG176" s="2">
        <f t="shared" si="8"/>
        <v>7.4469576354929809E-3</v>
      </c>
      <c r="AH176">
        <v>11675168.4</v>
      </c>
      <c r="AI176">
        <v>29187921</v>
      </c>
      <c r="AJ176" t="s">
        <v>45</v>
      </c>
      <c r="AK176">
        <v>7.5669999999999999E-3</v>
      </c>
      <c r="AL176">
        <v>1</v>
      </c>
      <c r="AM176">
        <v>6556133.892</v>
      </c>
    </row>
    <row r="177" spans="1:39" x14ac:dyDescent="0.3">
      <c r="A177">
        <v>175</v>
      </c>
      <c r="B177" s="1">
        <v>43913</v>
      </c>
      <c r="C177" s="1">
        <v>43889</v>
      </c>
      <c r="D177" t="s">
        <v>35</v>
      </c>
      <c r="E177" t="s">
        <v>36</v>
      </c>
      <c r="F177" t="s">
        <v>37</v>
      </c>
      <c r="G177" t="s">
        <v>38</v>
      </c>
      <c r="H177">
        <v>1844.12</v>
      </c>
      <c r="I177">
        <v>100</v>
      </c>
      <c r="J177">
        <v>866359568</v>
      </c>
      <c r="K177">
        <v>469796</v>
      </c>
      <c r="L177" t="s">
        <v>407</v>
      </c>
      <c r="M177" t="s">
        <v>408</v>
      </c>
      <c r="N177">
        <v>2440637</v>
      </c>
      <c r="O177" t="s">
        <v>409</v>
      </c>
      <c r="Q177" t="s">
        <v>410</v>
      </c>
      <c r="R177" t="s">
        <v>159</v>
      </c>
      <c r="S177" t="s">
        <v>160</v>
      </c>
      <c r="T177" t="s">
        <v>161</v>
      </c>
      <c r="U177">
        <v>7575</v>
      </c>
      <c r="X177">
        <v>1</v>
      </c>
      <c r="Y177">
        <v>555578</v>
      </c>
      <c r="Z177" s="2">
        <f t="shared" si="6"/>
        <v>641275.03556585754</v>
      </c>
      <c r="AA177" s="2">
        <f t="shared" si="7"/>
        <v>0.86636461609605786</v>
      </c>
      <c r="AB177">
        <v>12.1</v>
      </c>
      <c r="AC177">
        <v>0.92941130000000005</v>
      </c>
      <c r="AD177">
        <v>6722494</v>
      </c>
      <c r="AE177">
        <v>6247962</v>
      </c>
      <c r="AF177">
        <v>7.2116999999999997E-3</v>
      </c>
      <c r="AG177" s="2">
        <f t="shared" si="8"/>
        <v>7.2117423651515558E-3</v>
      </c>
      <c r="AH177">
        <v>130593374.2</v>
      </c>
      <c r="AI177">
        <v>326483435.5</v>
      </c>
      <c r="AJ177" t="s">
        <v>45</v>
      </c>
      <c r="AK177">
        <v>7.3280000000000003E-3</v>
      </c>
      <c r="AL177">
        <v>1</v>
      </c>
      <c r="AM177">
        <v>6348982.2460000003</v>
      </c>
    </row>
    <row r="178" spans="1:39" x14ac:dyDescent="0.3">
      <c r="A178">
        <v>176</v>
      </c>
      <c r="B178" s="1">
        <v>43913</v>
      </c>
      <c r="C178" s="1">
        <v>43889</v>
      </c>
      <c r="D178" t="s">
        <v>35</v>
      </c>
      <c r="E178" t="s">
        <v>36</v>
      </c>
      <c r="F178" t="s">
        <v>37</v>
      </c>
      <c r="G178" t="s">
        <v>38</v>
      </c>
      <c r="H178">
        <v>1844.12</v>
      </c>
      <c r="I178">
        <v>100</v>
      </c>
      <c r="J178">
        <v>866359568</v>
      </c>
      <c r="K178">
        <v>469796</v>
      </c>
      <c r="L178">
        <v>274642</v>
      </c>
      <c r="M178" t="s">
        <v>303</v>
      </c>
      <c r="N178">
        <v>2492519</v>
      </c>
      <c r="O178" t="s">
        <v>304</v>
      </c>
      <c r="Q178" t="s">
        <v>305</v>
      </c>
      <c r="R178" t="s">
        <v>225</v>
      </c>
      <c r="S178" t="s">
        <v>226</v>
      </c>
      <c r="T178" t="s">
        <v>227</v>
      </c>
      <c r="U178">
        <v>8575</v>
      </c>
      <c r="X178">
        <v>1</v>
      </c>
      <c r="Y178">
        <v>750943</v>
      </c>
      <c r="Z178" s="2">
        <f t="shared" si="6"/>
        <v>866781.22553032998</v>
      </c>
      <c r="AA178" s="2">
        <f t="shared" si="7"/>
        <v>0.86635817422157968</v>
      </c>
      <c r="AB178">
        <v>12.97</v>
      </c>
      <c r="AC178">
        <v>0.63926369999999999</v>
      </c>
      <c r="AD178">
        <v>9739731</v>
      </c>
      <c r="AE178">
        <v>6226256</v>
      </c>
      <c r="AF178">
        <v>7.1866999999999999E-3</v>
      </c>
      <c r="AG178" s="2">
        <f t="shared" si="8"/>
        <v>7.1866881026931761E-3</v>
      </c>
      <c r="AH178">
        <v>108909908</v>
      </c>
      <c r="AI178">
        <v>272274770</v>
      </c>
      <c r="AJ178" t="s">
        <v>45</v>
      </c>
      <c r="AK178">
        <v>7.3029999999999996E-3</v>
      </c>
      <c r="AL178">
        <v>1</v>
      </c>
      <c r="AM178">
        <v>6326972.9340000004</v>
      </c>
    </row>
    <row r="179" spans="1:39" x14ac:dyDescent="0.3">
      <c r="A179">
        <v>177</v>
      </c>
      <c r="B179" s="1">
        <v>43913</v>
      </c>
      <c r="C179" s="1">
        <v>43889</v>
      </c>
      <c r="D179" t="s">
        <v>35</v>
      </c>
      <c r="E179" t="s">
        <v>36</v>
      </c>
      <c r="F179" t="s">
        <v>37</v>
      </c>
      <c r="G179" t="s">
        <v>38</v>
      </c>
      <c r="H179">
        <v>1844.12</v>
      </c>
      <c r="I179">
        <v>100</v>
      </c>
      <c r="J179">
        <v>866359568</v>
      </c>
      <c r="K179">
        <v>469796</v>
      </c>
      <c r="L179" t="s">
        <v>398</v>
      </c>
      <c r="M179" t="s">
        <v>399</v>
      </c>
      <c r="N179">
        <v>2754383</v>
      </c>
      <c r="O179" t="s">
        <v>400</v>
      </c>
      <c r="Q179" t="s">
        <v>401</v>
      </c>
      <c r="R179" t="s">
        <v>225</v>
      </c>
      <c r="S179" t="s">
        <v>226</v>
      </c>
      <c r="T179" t="s">
        <v>227</v>
      </c>
      <c r="U179">
        <v>8355</v>
      </c>
      <c r="X179">
        <v>1</v>
      </c>
      <c r="Y179">
        <v>134162</v>
      </c>
      <c r="Z179" s="2">
        <f t="shared" si="6"/>
        <v>154858.09018929521</v>
      </c>
      <c r="AA179" s="2">
        <f t="shared" si="7"/>
        <v>0.86635447871017424</v>
      </c>
      <c r="AB179">
        <v>72.25</v>
      </c>
      <c r="AC179">
        <v>0.63926369999999999</v>
      </c>
      <c r="AD179">
        <v>9693205</v>
      </c>
      <c r="AE179">
        <v>6196514</v>
      </c>
      <c r="AF179">
        <v>7.1523999999999997E-3</v>
      </c>
      <c r="AG179" s="2">
        <f t="shared" si="8"/>
        <v>7.1523582457855422E-3</v>
      </c>
      <c r="AH179">
        <v>227345201.90000001</v>
      </c>
      <c r="AI179">
        <v>568363004.79999995</v>
      </c>
      <c r="AJ179" t="s">
        <v>45</v>
      </c>
      <c r="AK179">
        <v>7.2680000000000002E-3</v>
      </c>
      <c r="AL179">
        <v>1</v>
      </c>
      <c r="AM179">
        <v>6296776.1579999998</v>
      </c>
    </row>
    <row r="180" spans="1:39" x14ac:dyDescent="0.3">
      <c r="A180">
        <v>178</v>
      </c>
      <c r="B180" s="1">
        <v>43913</v>
      </c>
      <c r="C180" s="1">
        <v>43889</v>
      </c>
      <c r="D180" t="s">
        <v>35</v>
      </c>
      <c r="E180" t="s">
        <v>36</v>
      </c>
      <c r="F180" t="s">
        <v>37</v>
      </c>
      <c r="G180" t="s">
        <v>38</v>
      </c>
      <c r="H180">
        <v>1844.12</v>
      </c>
      <c r="I180">
        <v>100</v>
      </c>
      <c r="J180">
        <v>866359568</v>
      </c>
      <c r="K180">
        <v>469796</v>
      </c>
      <c r="L180" t="s">
        <v>506</v>
      </c>
      <c r="M180" t="s">
        <v>507</v>
      </c>
      <c r="N180">
        <v>2212870</v>
      </c>
      <c r="O180" t="s">
        <v>508</v>
      </c>
      <c r="Q180" t="s">
        <v>509</v>
      </c>
      <c r="R180" t="s">
        <v>159</v>
      </c>
      <c r="S180" t="s">
        <v>160</v>
      </c>
      <c r="T180" t="s">
        <v>161</v>
      </c>
      <c r="U180">
        <v>8355</v>
      </c>
      <c r="X180">
        <v>1</v>
      </c>
      <c r="Y180">
        <v>242412</v>
      </c>
      <c r="Z180" s="2">
        <f t="shared" si="6"/>
        <v>279806.00694994169</v>
      </c>
      <c r="AA180" s="2">
        <f t="shared" si="7"/>
        <v>0.86635738325435019</v>
      </c>
      <c r="AB180">
        <v>27.34</v>
      </c>
      <c r="AC180">
        <v>0.92941130000000005</v>
      </c>
      <c r="AD180">
        <v>6627544</v>
      </c>
      <c r="AE180">
        <v>6159714</v>
      </c>
      <c r="AF180">
        <v>7.1098999999999997E-3</v>
      </c>
      <c r="AG180" s="2">
        <f t="shared" si="8"/>
        <v>7.1098816559731232E-3</v>
      </c>
      <c r="AH180">
        <v>98915035.709999993</v>
      </c>
      <c r="AI180">
        <v>247287589.30000001</v>
      </c>
      <c r="AJ180" t="s">
        <v>45</v>
      </c>
      <c r="AK180">
        <v>7.2249999999999997E-3</v>
      </c>
      <c r="AL180">
        <v>1</v>
      </c>
      <c r="AM180">
        <v>6259360.3269999996</v>
      </c>
    </row>
    <row r="181" spans="1:39" x14ac:dyDescent="0.3">
      <c r="A181">
        <v>179</v>
      </c>
      <c r="B181" s="1">
        <v>43913</v>
      </c>
      <c r="C181" s="1">
        <v>43889</v>
      </c>
      <c r="D181" t="s">
        <v>35</v>
      </c>
      <c r="E181" t="s">
        <v>36</v>
      </c>
      <c r="F181" t="s">
        <v>37</v>
      </c>
      <c r="G181" t="s">
        <v>38</v>
      </c>
      <c r="H181">
        <v>1844.12</v>
      </c>
      <c r="I181">
        <v>100</v>
      </c>
      <c r="J181">
        <v>866359568</v>
      </c>
      <c r="K181">
        <v>469796</v>
      </c>
      <c r="L181" t="s">
        <v>377</v>
      </c>
      <c r="M181" t="s">
        <v>378</v>
      </c>
      <c r="N181">
        <v>2803014</v>
      </c>
      <c r="O181" t="s">
        <v>379</v>
      </c>
      <c r="Q181" t="s">
        <v>380</v>
      </c>
      <c r="R181" t="s">
        <v>159</v>
      </c>
      <c r="S181" t="s">
        <v>160</v>
      </c>
      <c r="T181" t="s">
        <v>257</v>
      </c>
      <c r="U181">
        <v>8575</v>
      </c>
      <c r="X181">
        <v>1</v>
      </c>
      <c r="Y181">
        <v>267049</v>
      </c>
      <c r="Z181" s="2">
        <f t="shared" si="6"/>
        <v>308244.50612158241</v>
      </c>
      <c r="AA181" s="2">
        <f t="shared" si="7"/>
        <v>0.86635445140639922</v>
      </c>
      <c r="AB181">
        <v>24.16</v>
      </c>
      <c r="AC181">
        <v>0.92941130000000005</v>
      </c>
      <c r="AD181">
        <v>6451904</v>
      </c>
      <c r="AE181">
        <v>5996472</v>
      </c>
      <c r="AF181">
        <v>6.9214999999999997E-3</v>
      </c>
      <c r="AG181" s="2">
        <f t="shared" si="8"/>
        <v>6.9214587354796782E-3</v>
      </c>
      <c r="AH181">
        <v>54589035.649999999</v>
      </c>
      <c r="AI181">
        <v>136472589.09999999</v>
      </c>
      <c r="AJ181" t="s">
        <v>45</v>
      </c>
      <c r="AK181">
        <v>7.0330000000000002E-3</v>
      </c>
      <c r="AL181">
        <v>1</v>
      </c>
      <c r="AM181">
        <v>6093498.1509999996</v>
      </c>
    </row>
    <row r="182" spans="1:39" x14ac:dyDescent="0.3">
      <c r="A182">
        <v>180</v>
      </c>
      <c r="B182" s="1">
        <v>43913</v>
      </c>
      <c r="C182" s="1">
        <v>43889</v>
      </c>
      <c r="D182" t="s">
        <v>35</v>
      </c>
      <c r="E182" t="s">
        <v>36</v>
      </c>
      <c r="F182" t="s">
        <v>37</v>
      </c>
      <c r="G182" t="s">
        <v>38</v>
      </c>
      <c r="H182">
        <v>1844.12</v>
      </c>
      <c r="I182">
        <v>100</v>
      </c>
      <c r="J182">
        <v>866359568</v>
      </c>
      <c r="K182">
        <v>469796</v>
      </c>
      <c r="L182" t="s">
        <v>291</v>
      </c>
      <c r="M182" t="s">
        <v>292</v>
      </c>
      <c r="N182">
        <v>2680905</v>
      </c>
      <c r="O182" t="s">
        <v>293</v>
      </c>
      <c r="Q182" t="s">
        <v>294</v>
      </c>
      <c r="R182" t="s">
        <v>159</v>
      </c>
      <c r="S182" t="s">
        <v>160</v>
      </c>
      <c r="T182" t="s">
        <v>161</v>
      </c>
      <c r="U182">
        <v>7535</v>
      </c>
      <c r="X182">
        <v>1</v>
      </c>
      <c r="Y182">
        <v>340551</v>
      </c>
      <c r="Z182" s="2">
        <f t="shared" si="6"/>
        <v>393083.45213715301</v>
      </c>
      <c r="AA182" s="2">
        <f t="shared" si="7"/>
        <v>0.86635801672255686</v>
      </c>
      <c r="AB182">
        <v>18.59</v>
      </c>
      <c r="AC182">
        <v>0.92941130000000005</v>
      </c>
      <c r="AD182">
        <v>6330843</v>
      </c>
      <c r="AE182">
        <v>5883957</v>
      </c>
      <c r="AF182">
        <v>6.7916000000000001E-3</v>
      </c>
      <c r="AG182" s="2">
        <f t="shared" si="8"/>
        <v>6.7915877163833667E-3</v>
      </c>
      <c r="AH182">
        <v>161082167.69999999</v>
      </c>
      <c r="AI182">
        <v>402705419.30000001</v>
      </c>
      <c r="AJ182" t="s">
        <v>45</v>
      </c>
      <c r="AK182">
        <v>6.901E-3</v>
      </c>
      <c r="AL182">
        <v>1</v>
      </c>
      <c r="AM182">
        <v>5979137.7649999997</v>
      </c>
    </row>
    <row r="183" spans="1:39" x14ac:dyDescent="0.3">
      <c r="A183">
        <v>181</v>
      </c>
      <c r="B183" s="1">
        <v>43913</v>
      </c>
      <c r="C183" s="1">
        <v>43889</v>
      </c>
      <c r="D183" t="s">
        <v>35</v>
      </c>
      <c r="E183" t="s">
        <v>36</v>
      </c>
      <c r="F183" t="s">
        <v>37</v>
      </c>
      <c r="G183" t="s">
        <v>38</v>
      </c>
      <c r="H183">
        <v>1844.12</v>
      </c>
      <c r="I183">
        <v>100</v>
      </c>
      <c r="J183">
        <v>866359568</v>
      </c>
      <c r="K183">
        <v>469796</v>
      </c>
      <c r="L183" t="s">
        <v>510</v>
      </c>
      <c r="M183" t="s">
        <v>511</v>
      </c>
      <c r="N183" t="s">
        <v>512</v>
      </c>
      <c r="O183" t="s">
        <v>513</v>
      </c>
      <c r="Q183" t="s">
        <v>514</v>
      </c>
      <c r="R183" t="s">
        <v>159</v>
      </c>
      <c r="S183" t="s">
        <v>160</v>
      </c>
      <c r="T183" t="s">
        <v>161</v>
      </c>
      <c r="U183">
        <v>3353</v>
      </c>
      <c r="X183">
        <v>1</v>
      </c>
      <c r="Y183">
        <v>354589</v>
      </c>
      <c r="Z183" s="2">
        <f t="shared" si="6"/>
        <v>409288.89854548487</v>
      </c>
      <c r="AA183" s="2">
        <f t="shared" si="7"/>
        <v>0.86635381819571633</v>
      </c>
      <c r="AB183">
        <v>17.600000000000001</v>
      </c>
      <c r="AC183">
        <v>0.92941130000000005</v>
      </c>
      <c r="AD183">
        <v>6240766</v>
      </c>
      <c r="AE183">
        <v>5800239</v>
      </c>
      <c r="AF183">
        <v>6.6950000000000004E-3</v>
      </c>
      <c r="AG183" s="2">
        <f t="shared" si="8"/>
        <v>6.6949557830704304E-3</v>
      </c>
      <c r="AH183">
        <v>319535644.39999998</v>
      </c>
      <c r="AI183">
        <v>798839111</v>
      </c>
      <c r="AJ183" t="s">
        <v>45</v>
      </c>
      <c r="AK183">
        <v>6.803E-3</v>
      </c>
      <c r="AL183">
        <v>1</v>
      </c>
      <c r="AM183">
        <v>5894093.7829999998</v>
      </c>
    </row>
    <row r="184" spans="1:39" x14ac:dyDescent="0.3">
      <c r="A184">
        <v>182</v>
      </c>
      <c r="B184" s="1">
        <v>43913</v>
      </c>
      <c r="C184" s="1">
        <v>43889</v>
      </c>
      <c r="D184" t="s">
        <v>35</v>
      </c>
      <c r="E184" t="s">
        <v>36</v>
      </c>
      <c r="F184" t="s">
        <v>37</v>
      </c>
      <c r="G184" t="s">
        <v>38</v>
      </c>
      <c r="H184">
        <v>1844.12</v>
      </c>
      <c r="I184">
        <v>100</v>
      </c>
      <c r="J184">
        <v>866359568</v>
      </c>
      <c r="K184">
        <v>469796</v>
      </c>
      <c r="L184" t="s">
        <v>385</v>
      </c>
      <c r="M184" t="s">
        <v>386</v>
      </c>
      <c r="N184">
        <v>2367026</v>
      </c>
      <c r="O184" t="s">
        <v>387</v>
      </c>
      <c r="Q184" t="s">
        <v>388</v>
      </c>
      <c r="R184" t="s">
        <v>159</v>
      </c>
      <c r="S184" t="s">
        <v>160</v>
      </c>
      <c r="T184" t="s">
        <v>161</v>
      </c>
      <c r="U184">
        <v>3577</v>
      </c>
      <c r="X184">
        <v>1</v>
      </c>
      <c r="Y184">
        <v>131167</v>
      </c>
      <c r="Z184" s="2">
        <f t="shared" si="6"/>
        <v>151399.89685696611</v>
      </c>
      <c r="AA184" s="2">
        <f t="shared" si="7"/>
        <v>0.86636122430069429</v>
      </c>
      <c r="AB184">
        <v>47.28</v>
      </c>
      <c r="AC184">
        <v>0.92941130000000005</v>
      </c>
      <c r="AD184">
        <v>6201576</v>
      </c>
      <c r="AE184">
        <v>5763815</v>
      </c>
      <c r="AF184">
        <v>6.6528999999999998E-3</v>
      </c>
      <c r="AG184" s="2">
        <f t="shared" si="8"/>
        <v>6.6529131931973998E-3</v>
      </c>
      <c r="AH184">
        <v>182496829.09999999</v>
      </c>
      <c r="AI184">
        <v>456242072.80000001</v>
      </c>
      <c r="AJ184" t="s">
        <v>45</v>
      </c>
      <c r="AK184">
        <v>6.7609999999999996E-3</v>
      </c>
      <c r="AL184">
        <v>1</v>
      </c>
      <c r="AM184">
        <v>5857030.102</v>
      </c>
    </row>
    <row r="185" spans="1:39" x14ac:dyDescent="0.3">
      <c r="A185">
        <v>183</v>
      </c>
      <c r="B185" s="1">
        <v>43913</v>
      </c>
      <c r="C185" s="1">
        <v>43889</v>
      </c>
      <c r="D185" t="s">
        <v>35</v>
      </c>
      <c r="E185" t="s">
        <v>36</v>
      </c>
      <c r="F185" t="s">
        <v>37</v>
      </c>
      <c r="G185" t="s">
        <v>38</v>
      </c>
      <c r="H185">
        <v>1844.12</v>
      </c>
      <c r="I185">
        <v>100</v>
      </c>
      <c r="J185">
        <v>866359568</v>
      </c>
      <c r="K185">
        <v>469796</v>
      </c>
      <c r="L185">
        <v>654362</v>
      </c>
      <c r="M185" t="s">
        <v>280</v>
      </c>
      <c r="N185" t="s">
        <v>281</v>
      </c>
      <c r="O185" t="s">
        <v>282</v>
      </c>
      <c r="Q185" t="s">
        <v>283</v>
      </c>
      <c r="R185" t="s">
        <v>49</v>
      </c>
      <c r="S185" t="s">
        <v>50</v>
      </c>
      <c r="T185" t="s">
        <v>51</v>
      </c>
      <c r="U185">
        <v>2777</v>
      </c>
      <c r="X185">
        <v>1</v>
      </c>
      <c r="Y185">
        <v>2159019</v>
      </c>
      <c r="Z185" s="2">
        <f t="shared" si="6"/>
        <v>2492062.0234364788</v>
      </c>
      <c r="AA185" s="2">
        <f t="shared" si="7"/>
        <v>0.86635845323896776</v>
      </c>
      <c r="AB185">
        <v>4.99</v>
      </c>
      <c r="AC185">
        <v>0.53491690000000003</v>
      </c>
      <c r="AD185">
        <v>10773505</v>
      </c>
      <c r="AE185">
        <v>5762930</v>
      </c>
      <c r="AF185">
        <v>6.6518999999999997E-3</v>
      </c>
      <c r="AG185" s="2">
        <f t="shared" si="8"/>
        <v>6.6518916773826179E-3</v>
      </c>
      <c r="AH185">
        <v>31924043.02</v>
      </c>
      <c r="AI185">
        <v>79810107.549999997</v>
      </c>
      <c r="AJ185" t="s">
        <v>45</v>
      </c>
      <c r="AK185">
        <v>6.7590000000000003E-3</v>
      </c>
      <c r="AL185">
        <v>1</v>
      </c>
      <c r="AM185">
        <v>5856149.7290000003</v>
      </c>
    </row>
    <row r="186" spans="1:39" x14ac:dyDescent="0.3">
      <c r="A186">
        <v>184</v>
      </c>
      <c r="B186" s="1">
        <v>43913</v>
      </c>
      <c r="C186" s="1">
        <v>43889</v>
      </c>
      <c r="D186" t="s">
        <v>35</v>
      </c>
      <c r="E186" t="s">
        <v>36</v>
      </c>
      <c r="F186" t="s">
        <v>37</v>
      </c>
      <c r="G186" t="s">
        <v>38</v>
      </c>
      <c r="H186">
        <v>1844.12</v>
      </c>
      <c r="I186">
        <v>100</v>
      </c>
      <c r="J186">
        <v>866359568</v>
      </c>
      <c r="K186">
        <v>469796</v>
      </c>
      <c r="L186" t="s">
        <v>515</v>
      </c>
      <c r="M186" t="s">
        <v>516</v>
      </c>
      <c r="N186" t="s">
        <v>517</v>
      </c>
      <c r="O186" t="s">
        <v>518</v>
      </c>
      <c r="Q186" t="s">
        <v>519</v>
      </c>
      <c r="R186" t="s">
        <v>159</v>
      </c>
      <c r="S186" t="s">
        <v>160</v>
      </c>
      <c r="T186" t="s">
        <v>161</v>
      </c>
      <c r="U186">
        <v>8355</v>
      </c>
      <c r="X186">
        <v>1</v>
      </c>
      <c r="Y186">
        <v>379756</v>
      </c>
      <c r="Z186" s="2">
        <f t="shared" si="6"/>
        <v>438332.6352367634</v>
      </c>
      <c r="AA186" s="2">
        <f t="shared" si="7"/>
        <v>0.86636487788520811</v>
      </c>
      <c r="AB186">
        <v>15.87</v>
      </c>
      <c r="AC186">
        <v>0.92941130000000005</v>
      </c>
      <c r="AD186">
        <v>6026728</v>
      </c>
      <c r="AE186">
        <v>5601309</v>
      </c>
      <c r="AF186">
        <v>6.4653000000000002E-3</v>
      </c>
      <c r="AG186" s="2">
        <f t="shared" si="8"/>
        <v>6.4653398045002022E-3</v>
      </c>
      <c r="AH186">
        <v>133727062.8</v>
      </c>
      <c r="AI186">
        <v>334317657</v>
      </c>
      <c r="AJ186" t="s">
        <v>45</v>
      </c>
      <c r="AK186">
        <v>6.5700000000000003E-3</v>
      </c>
      <c r="AL186">
        <v>1</v>
      </c>
      <c r="AM186">
        <v>5691872.2240000004</v>
      </c>
    </row>
    <row r="187" spans="1:39" x14ac:dyDescent="0.3">
      <c r="A187">
        <v>185</v>
      </c>
      <c r="B187" s="1">
        <v>43913</v>
      </c>
      <c r="C187" s="1">
        <v>43889</v>
      </c>
      <c r="D187" t="s">
        <v>35</v>
      </c>
      <c r="E187" t="s">
        <v>36</v>
      </c>
      <c r="F187" t="s">
        <v>37</v>
      </c>
      <c r="G187" t="s">
        <v>38</v>
      </c>
      <c r="H187">
        <v>1844.12</v>
      </c>
      <c r="I187">
        <v>100</v>
      </c>
      <c r="J187">
        <v>866359568</v>
      </c>
      <c r="K187">
        <v>469796</v>
      </c>
      <c r="L187">
        <v>774563</v>
      </c>
      <c r="M187" t="s">
        <v>267</v>
      </c>
      <c r="N187">
        <v>7745638</v>
      </c>
      <c r="O187" t="s">
        <v>520</v>
      </c>
      <c r="Q187" t="s">
        <v>269</v>
      </c>
      <c r="R187" t="s">
        <v>69</v>
      </c>
      <c r="S187" t="s">
        <v>38</v>
      </c>
      <c r="T187" t="s">
        <v>70</v>
      </c>
      <c r="U187">
        <v>8671</v>
      </c>
      <c r="X187">
        <v>1</v>
      </c>
      <c r="Y187">
        <v>110194</v>
      </c>
      <c r="Z187" s="2">
        <f t="shared" si="6"/>
        <v>127191.61676646706</v>
      </c>
      <c r="AA187" s="2">
        <f t="shared" si="7"/>
        <v>0.86636212984322769</v>
      </c>
      <c r="AB187">
        <v>50.1</v>
      </c>
      <c r="AC187">
        <v>1</v>
      </c>
      <c r="AD187">
        <v>5520719</v>
      </c>
      <c r="AE187">
        <v>5520719</v>
      </c>
      <c r="AF187">
        <v>6.3723E-3</v>
      </c>
      <c r="AG187" s="2">
        <f t="shared" si="8"/>
        <v>6.3723183813213218E-3</v>
      </c>
      <c r="AH187">
        <v>12083043.699999999</v>
      </c>
      <c r="AI187">
        <v>30207609.25</v>
      </c>
      <c r="AJ187" t="s">
        <v>45</v>
      </c>
      <c r="AK187">
        <v>6.4749999999999999E-3</v>
      </c>
      <c r="AL187">
        <v>1</v>
      </c>
      <c r="AM187">
        <v>5609997.5829999996</v>
      </c>
    </row>
    <row r="188" spans="1:39" x14ac:dyDescent="0.3">
      <c r="A188">
        <v>186</v>
      </c>
      <c r="B188" s="1">
        <v>43913</v>
      </c>
      <c r="C188" s="1">
        <v>43889</v>
      </c>
      <c r="D188" t="s">
        <v>35</v>
      </c>
      <c r="E188" t="s">
        <v>36</v>
      </c>
      <c r="F188" t="s">
        <v>37</v>
      </c>
      <c r="G188" t="s">
        <v>38</v>
      </c>
      <c r="H188">
        <v>1844.12</v>
      </c>
      <c r="I188">
        <v>100</v>
      </c>
      <c r="J188">
        <v>866359568</v>
      </c>
      <c r="K188">
        <v>469796</v>
      </c>
      <c r="L188" t="s">
        <v>352</v>
      </c>
      <c r="M188" t="s">
        <v>353</v>
      </c>
      <c r="N188" t="s">
        <v>354</v>
      </c>
      <c r="O188" t="s">
        <v>355</v>
      </c>
      <c r="Q188" t="s">
        <v>356</v>
      </c>
      <c r="R188" t="s">
        <v>159</v>
      </c>
      <c r="S188" t="s">
        <v>160</v>
      </c>
      <c r="T188" t="s">
        <v>161</v>
      </c>
      <c r="U188">
        <v>8773</v>
      </c>
      <c r="X188">
        <v>1</v>
      </c>
      <c r="Y188">
        <v>318627</v>
      </c>
      <c r="Z188" s="2">
        <f t="shared" si="6"/>
        <v>367777.65838471777</v>
      </c>
      <c r="AA188" s="2">
        <f t="shared" si="7"/>
        <v>0.86635768306158722</v>
      </c>
      <c r="AB188">
        <v>18.55</v>
      </c>
      <c r="AC188">
        <v>0.92941130000000005</v>
      </c>
      <c r="AD188">
        <v>5910531</v>
      </c>
      <c r="AE188">
        <v>5493314</v>
      </c>
      <c r="AF188">
        <v>6.3407000000000003E-3</v>
      </c>
      <c r="AG188" s="2">
        <f t="shared" si="8"/>
        <v>6.3406860187178076E-3</v>
      </c>
      <c r="AH188">
        <v>156374757.19999999</v>
      </c>
      <c r="AI188">
        <v>390936893</v>
      </c>
      <c r="AJ188" t="s">
        <v>45</v>
      </c>
      <c r="AK188">
        <v>6.4429999999999999E-3</v>
      </c>
      <c r="AL188">
        <v>1</v>
      </c>
      <c r="AM188">
        <v>5582177.8119999999</v>
      </c>
    </row>
    <row r="189" spans="1:39" x14ac:dyDescent="0.3">
      <c r="A189">
        <v>187</v>
      </c>
      <c r="B189" s="1">
        <v>43913</v>
      </c>
      <c r="C189" s="1">
        <v>43889</v>
      </c>
      <c r="D189" t="s">
        <v>35</v>
      </c>
      <c r="E189" t="s">
        <v>36</v>
      </c>
      <c r="F189" t="s">
        <v>37</v>
      </c>
      <c r="G189" t="s">
        <v>38</v>
      </c>
      <c r="H189">
        <v>1844.12</v>
      </c>
      <c r="I189">
        <v>100</v>
      </c>
      <c r="J189">
        <v>866359568</v>
      </c>
      <c r="K189">
        <v>469796</v>
      </c>
      <c r="L189" t="s">
        <v>521</v>
      </c>
      <c r="M189" t="s">
        <v>522</v>
      </c>
      <c r="N189" t="s">
        <v>523</v>
      </c>
      <c r="O189" t="s">
        <v>524</v>
      </c>
      <c r="Q189" t="s">
        <v>525</v>
      </c>
      <c r="R189" t="s">
        <v>159</v>
      </c>
      <c r="S189" t="s">
        <v>160</v>
      </c>
      <c r="T189" t="s">
        <v>161</v>
      </c>
      <c r="U189">
        <v>537</v>
      </c>
      <c r="X189">
        <v>1</v>
      </c>
      <c r="Y189">
        <v>350416</v>
      </c>
      <c r="Z189" s="2">
        <f t="shared" si="6"/>
        <v>404471.70979880326</v>
      </c>
      <c r="AA189" s="2">
        <f t="shared" si="7"/>
        <v>0.86635478207933936</v>
      </c>
      <c r="AB189">
        <v>16.62</v>
      </c>
      <c r="AC189">
        <v>0.92941130000000005</v>
      </c>
      <c r="AD189">
        <v>5823914</v>
      </c>
      <c r="AE189">
        <v>5412811</v>
      </c>
      <c r="AF189">
        <v>6.2478000000000004E-3</v>
      </c>
      <c r="AG189" s="2">
        <f t="shared" si="8"/>
        <v>6.2477650157376687E-3</v>
      </c>
      <c r="AH189">
        <v>321494803.19999999</v>
      </c>
      <c r="AI189">
        <v>803737008</v>
      </c>
      <c r="AJ189" t="s">
        <v>45</v>
      </c>
      <c r="AK189">
        <v>6.3489999999999996E-3</v>
      </c>
      <c r="AL189">
        <v>1</v>
      </c>
      <c r="AM189">
        <v>5500391.2079999996</v>
      </c>
    </row>
    <row r="190" spans="1:39" x14ac:dyDescent="0.3">
      <c r="A190">
        <v>188</v>
      </c>
      <c r="B190" s="1">
        <v>43913</v>
      </c>
      <c r="C190" s="1">
        <v>43889</v>
      </c>
      <c r="D190" t="s">
        <v>35</v>
      </c>
      <c r="E190" t="s">
        <v>36</v>
      </c>
      <c r="F190" t="s">
        <v>37</v>
      </c>
      <c r="G190" t="s">
        <v>38</v>
      </c>
      <c r="H190">
        <v>1844.12</v>
      </c>
      <c r="I190">
        <v>100</v>
      </c>
      <c r="J190">
        <v>866359568</v>
      </c>
      <c r="K190">
        <v>469796</v>
      </c>
      <c r="L190" t="s">
        <v>526</v>
      </c>
      <c r="M190" t="s">
        <v>527</v>
      </c>
      <c r="N190">
        <v>2933632</v>
      </c>
      <c r="O190" t="s">
        <v>528</v>
      </c>
      <c r="Q190" t="s">
        <v>529</v>
      </c>
      <c r="R190" t="s">
        <v>159</v>
      </c>
      <c r="S190" t="s">
        <v>160</v>
      </c>
      <c r="T190" t="s">
        <v>161</v>
      </c>
      <c r="U190">
        <v>8671</v>
      </c>
      <c r="X190">
        <v>1</v>
      </c>
      <c r="Y190">
        <v>189349</v>
      </c>
      <c r="Z190" s="2">
        <f t="shared" si="6"/>
        <v>218557.37731800732</v>
      </c>
      <c r="AA190" s="2">
        <f t="shared" si="7"/>
        <v>0.8663583097654568</v>
      </c>
      <c r="AB190">
        <v>30.61</v>
      </c>
      <c r="AC190">
        <v>0.92941130000000005</v>
      </c>
      <c r="AD190">
        <v>5795973</v>
      </c>
      <c r="AE190">
        <v>5386843</v>
      </c>
      <c r="AF190">
        <v>6.2177999999999999E-3</v>
      </c>
      <c r="AG190" s="2">
        <f t="shared" si="8"/>
        <v>6.217791317796123E-3</v>
      </c>
      <c r="AH190">
        <v>76418670.620000005</v>
      </c>
      <c r="AI190">
        <v>191046676.59999999</v>
      </c>
      <c r="AJ190" t="s">
        <v>45</v>
      </c>
      <c r="AK190">
        <v>6.3179999999999998E-3</v>
      </c>
      <c r="AL190">
        <v>1</v>
      </c>
      <c r="AM190">
        <v>5473980.034</v>
      </c>
    </row>
    <row r="191" spans="1:39" x14ac:dyDescent="0.3">
      <c r="A191">
        <v>189</v>
      </c>
      <c r="B191" s="1">
        <v>43913</v>
      </c>
      <c r="C191" s="1">
        <v>43889</v>
      </c>
      <c r="D191" t="s">
        <v>35</v>
      </c>
      <c r="E191" t="s">
        <v>36</v>
      </c>
      <c r="F191" t="s">
        <v>37</v>
      </c>
      <c r="G191" t="s">
        <v>38</v>
      </c>
      <c r="H191">
        <v>1844.12</v>
      </c>
      <c r="I191">
        <v>100</v>
      </c>
      <c r="J191">
        <v>866359568</v>
      </c>
      <c r="K191">
        <v>469796</v>
      </c>
      <c r="M191" t="s">
        <v>357</v>
      </c>
      <c r="N191">
        <v>2077303</v>
      </c>
      <c r="O191" t="s">
        <v>358</v>
      </c>
      <c r="Q191" t="s">
        <v>359</v>
      </c>
      <c r="R191" t="s">
        <v>225</v>
      </c>
      <c r="S191" t="s">
        <v>226</v>
      </c>
      <c r="T191" t="s">
        <v>227</v>
      </c>
      <c r="U191">
        <v>8355</v>
      </c>
      <c r="X191">
        <v>1</v>
      </c>
      <c r="Y191">
        <v>210896</v>
      </c>
      <c r="Z191" s="2">
        <f t="shared" si="6"/>
        <v>243429.7484811125</v>
      </c>
      <c r="AA191" s="2">
        <f t="shared" si="7"/>
        <v>0.86635261842848776</v>
      </c>
      <c r="AB191">
        <v>38.729999999999997</v>
      </c>
      <c r="AC191">
        <v>0.63926369999999999</v>
      </c>
      <c r="AD191">
        <v>8168002</v>
      </c>
      <c r="AE191">
        <v>5221507</v>
      </c>
      <c r="AF191">
        <v>6.0270000000000002E-3</v>
      </c>
      <c r="AG191" s="2">
        <f t="shared" si="8"/>
        <v>6.0269513870019383E-3</v>
      </c>
      <c r="AH191">
        <v>60637089.93</v>
      </c>
      <c r="AI191">
        <v>151592724.80000001</v>
      </c>
      <c r="AJ191" t="s">
        <v>45</v>
      </c>
      <c r="AK191">
        <v>6.1240000000000001E-3</v>
      </c>
      <c r="AL191">
        <v>1</v>
      </c>
      <c r="AM191">
        <v>5306004.9639999997</v>
      </c>
    </row>
    <row r="192" spans="1:39" x14ac:dyDescent="0.3">
      <c r="A192">
        <v>190</v>
      </c>
      <c r="B192" s="1">
        <v>43913</v>
      </c>
      <c r="C192" s="1">
        <v>43889</v>
      </c>
      <c r="D192" t="s">
        <v>35</v>
      </c>
      <c r="E192" t="s">
        <v>36</v>
      </c>
      <c r="F192" t="s">
        <v>37</v>
      </c>
      <c r="G192" t="s">
        <v>38</v>
      </c>
      <c r="H192">
        <v>1844.12</v>
      </c>
      <c r="I192">
        <v>100</v>
      </c>
      <c r="J192">
        <v>866359568</v>
      </c>
      <c r="K192">
        <v>469796</v>
      </c>
      <c r="L192" t="s">
        <v>312</v>
      </c>
      <c r="M192" t="s">
        <v>313</v>
      </c>
      <c r="N192">
        <v>2829601</v>
      </c>
      <c r="O192" t="s">
        <v>314</v>
      </c>
      <c r="Q192" t="s">
        <v>315</v>
      </c>
      <c r="R192" t="s">
        <v>159</v>
      </c>
      <c r="S192" t="s">
        <v>160</v>
      </c>
      <c r="T192" t="s">
        <v>161</v>
      </c>
      <c r="U192">
        <v>7535</v>
      </c>
      <c r="X192">
        <v>1</v>
      </c>
      <c r="Y192">
        <v>129065</v>
      </c>
      <c r="Z192" s="2">
        <f t="shared" si="6"/>
        <v>148972.89282345452</v>
      </c>
      <c r="AA192" s="2">
        <f t="shared" si="7"/>
        <v>0.8663656693097378</v>
      </c>
      <c r="AB192">
        <v>43.23</v>
      </c>
      <c r="AC192">
        <v>0.92941130000000005</v>
      </c>
      <c r="AD192">
        <v>5579480</v>
      </c>
      <c r="AE192">
        <v>5185632</v>
      </c>
      <c r="AF192">
        <v>5.9855000000000004E-3</v>
      </c>
      <c r="AG192" s="2">
        <f t="shared" si="8"/>
        <v>5.9855424832106199E-3</v>
      </c>
      <c r="AH192">
        <v>291516047.89999998</v>
      </c>
      <c r="AI192">
        <v>728790119.79999995</v>
      </c>
      <c r="AJ192" t="s">
        <v>45</v>
      </c>
      <c r="AK192">
        <v>6.0819999999999997E-3</v>
      </c>
      <c r="AL192">
        <v>1</v>
      </c>
      <c r="AM192">
        <v>5269469.5060000001</v>
      </c>
    </row>
    <row r="193" spans="1:39" x14ac:dyDescent="0.3">
      <c r="A193">
        <v>191</v>
      </c>
      <c r="B193" s="1">
        <v>43913</v>
      </c>
      <c r="C193" s="1">
        <v>43889</v>
      </c>
      <c r="D193" t="s">
        <v>35</v>
      </c>
      <c r="E193" t="s">
        <v>36</v>
      </c>
      <c r="F193" t="s">
        <v>37</v>
      </c>
      <c r="G193" t="s">
        <v>38</v>
      </c>
      <c r="H193">
        <v>1844.12</v>
      </c>
      <c r="I193">
        <v>100</v>
      </c>
      <c r="J193">
        <v>866359568</v>
      </c>
      <c r="K193">
        <v>469796</v>
      </c>
      <c r="L193" t="s">
        <v>393</v>
      </c>
      <c r="M193" t="s">
        <v>394</v>
      </c>
      <c r="N193" t="s">
        <v>395</v>
      </c>
      <c r="O193" t="s">
        <v>396</v>
      </c>
      <c r="Q193" t="s">
        <v>397</v>
      </c>
      <c r="R193" t="s">
        <v>159</v>
      </c>
      <c r="S193" t="s">
        <v>160</v>
      </c>
      <c r="T193" t="s">
        <v>161</v>
      </c>
      <c r="U193">
        <v>7575</v>
      </c>
      <c r="X193">
        <v>1</v>
      </c>
      <c r="Y193">
        <v>83975</v>
      </c>
      <c r="Z193" s="2">
        <f t="shared" si="6"/>
        <v>96927.739693878611</v>
      </c>
      <c r="AA193" s="2">
        <f t="shared" si="7"/>
        <v>0.86636705101360545</v>
      </c>
      <c r="AB193">
        <v>64.150000000000006</v>
      </c>
      <c r="AC193">
        <v>0.92941130000000005</v>
      </c>
      <c r="AD193">
        <v>5386996</v>
      </c>
      <c r="AE193">
        <v>5006735</v>
      </c>
      <c r="AF193">
        <v>5.7790000000000003E-3</v>
      </c>
      <c r="AG193" s="2">
        <f t="shared" si="8"/>
        <v>5.779049698219527E-3</v>
      </c>
      <c r="AH193">
        <v>300765512.39999998</v>
      </c>
      <c r="AI193">
        <v>751913781</v>
      </c>
      <c r="AJ193" t="s">
        <v>45</v>
      </c>
      <c r="AK193">
        <v>5.8719999999999996E-3</v>
      </c>
      <c r="AL193">
        <v>1</v>
      </c>
      <c r="AM193">
        <v>5087672.5880000005</v>
      </c>
    </row>
    <row r="194" spans="1:39" x14ac:dyDescent="0.3">
      <c r="A194">
        <v>192</v>
      </c>
      <c r="B194" s="1">
        <v>43913</v>
      </c>
      <c r="C194" s="1">
        <v>43889</v>
      </c>
      <c r="D194" t="s">
        <v>35</v>
      </c>
      <c r="E194" t="s">
        <v>36</v>
      </c>
      <c r="F194" t="s">
        <v>37</v>
      </c>
      <c r="G194" t="s">
        <v>38</v>
      </c>
      <c r="H194">
        <v>1844.12</v>
      </c>
      <c r="I194">
        <v>100</v>
      </c>
      <c r="J194">
        <v>866359568</v>
      </c>
      <c r="K194">
        <v>469796</v>
      </c>
      <c r="L194">
        <v>656387</v>
      </c>
      <c r="M194" t="s">
        <v>132</v>
      </c>
      <c r="N194">
        <v>6563875</v>
      </c>
      <c r="O194" t="s">
        <v>133</v>
      </c>
      <c r="Q194" t="s">
        <v>134</v>
      </c>
      <c r="R194" t="s">
        <v>79</v>
      </c>
      <c r="S194" t="s">
        <v>80</v>
      </c>
      <c r="T194" t="s">
        <v>81</v>
      </c>
      <c r="U194">
        <v>8671</v>
      </c>
      <c r="X194">
        <v>1</v>
      </c>
      <c r="Y194">
        <v>3429982</v>
      </c>
      <c r="Z194" s="2">
        <f t="shared" si="6"/>
        <v>3959090.2721484187</v>
      </c>
      <c r="AA194" s="2">
        <f t="shared" si="7"/>
        <v>0.86635609804842983</v>
      </c>
      <c r="AB194">
        <v>2.29</v>
      </c>
      <c r="AC194">
        <v>0.63659809999999994</v>
      </c>
      <c r="AD194">
        <v>7854659</v>
      </c>
      <c r="AE194">
        <v>5000261</v>
      </c>
      <c r="AF194">
        <v>5.7716E-3</v>
      </c>
      <c r="AG194" s="2">
        <f t="shared" si="8"/>
        <v>5.7715770503269839E-3</v>
      </c>
      <c r="AH194">
        <v>25042238.300000001</v>
      </c>
      <c r="AI194">
        <v>62605595.75</v>
      </c>
      <c r="AJ194" t="s">
        <v>45</v>
      </c>
      <c r="AK194">
        <v>5.8650000000000004E-3</v>
      </c>
      <c r="AL194">
        <v>1</v>
      </c>
      <c r="AM194">
        <v>5081157.8310000002</v>
      </c>
    </row>
    <row r="195" spans="1:39" x14ac:dyDescent="0.3">
      <c r="A195">
        <v>193</v>
      </c>
      <c r="B195" s="1">
        <v>43913</v>
      </c>
      <c r="C195" s="1">
        <v>43889</v>
      </c>
      <c r="D195" t="s">
        <v>35</v>
      </c>
      <c r="E195" t="s">
        <v>36</v>
      </c>
      <c r="F195" t="s">
        <v>37</v>
      </c>
      <c r="G195" t="s">
        <v>38</v>
      </c>
      <c r="H195">
        <v>1844.12</v>
      </c>
      <c r="I195">
        <v>100</v>
      </c>
      <c r="J195">
        <v>866359568</v>
      </c>
      <c r="K195">
        <v>469796</v>
      </c>
      <c r="L195">
        <v>256612</v>
      </c>
      <c r="M195" t="s">
        <v>366</v>
      </c>
      <c r="N195">
        <v>2566124</v>
      </c>
      <c r="O195" t="s">
        <v>367</v>
      </c>
      <c r="Q195" t="s">
        <v>368</v>
      </c>
      <c r="R195" t="s">
        <v>225</v>
      </c>
      <c r="S195" t="s">
        <v>226</v>
      </c>
      <c r="T195" t="s">
        <v>227</v>
      </c>
      <c r="U195">
        <v>8575</v>
      </c>
      <c r="X195">
        <v>1</v>
      </c>
      <c r="Y195">
        <v>213839</v>
      </c>
      <c r="Z195" s="2">
        <f t="shared" ref="Z195:Z258" si="9">1000000000*AF195/(AB195*AC195)</f>
        <v>246825.90165076923</v>
      </c>
      <c r="AA195" s="2">
        <f t="shared" ref="AA195:AA258" si="10">Y195/Z195</f>
        <v>0.86635559141016749</v>
      </c>
      <c r="AB195">
        <v>35.56</v>
      </c>
      <c r="AC195">
        <v>0.63926369999999999</v>
      </c>
      <c r="AD195">
        <v>7604115</v>
      </c>
      <c r="AE195">
        <v>4861035</v>
      </c>
      <c r="AF195">
        <v>5.6109000000000003E-3</v>
      </c>
      <c r="AG195" s="2">
        <f t="shared" ref="AG195:AG258" si="11">AE195/J195</f>
        <v>5.6108747217067725E-3</v>
      </c>
      <c r="AH195">
        <v>54361475.159999996</v>
      </c>
      <c r="AI195">
        <v>135903687.90000001</v>
      </c>
      <c r="AJ195" t="s">
        <v>45</v>
      </c>
      <c r="AK195">
        <v>5.7019999999999996E-3</v>
      </c>
      <c r="AL195">
        <v>1</v>
      </c>
      <c r="AM195">
        <v>4939681.9730000002</v>
      </c>
    </row>
    <row r="196" spans="1:39" x14ac:dyDescent="0.3">
      <c r="A196">
        <v>194</v>
      </c>
      <c r="B196" s="1">
        <v>43913</v>
      </c>
      <c r="C196" s="1">
        <v>43889</v>
      </c>
      <c r="D196" t="s">
        <v>35</v>
      </c>
      <c r="E196" t="s">
        <v>36</v>
      </c>
      <c r="F196" t="s">
        <v>37</v>
      </c>
      <c r="G196" t="s">
        <v>38</v>
      </c>
      <c r="H196">
        <v>1844.12</v>
      </c>
      <c r="I196">
        <v>100</v>
      </c>
      <c r="J196">
        <v>866359568</v>
      </c>
      <c r="K196">
        <v>469796</v>
      </c>
      <c r="L196" t="s">
        <v>441</v>
      </c>
      <c r="M196" t="s">
        <v>442</v>
      </c>
      <c r="N196">
        <v>2707677</v>
      </c>
      <c r="O196" t="s">
        <v>443</v>
      </c>
      <c r="Q196" t="s">
        <v>444</v>
      </c>
      <c r="R196" t="s">
        <v>159</v>
      </c>
      <c r="S196" t="s">
        <v>160</v>
      </c>
      <c r="T196" t="s">
        <v>161</v>
      </c>
      <c r="U196">
        <v>7535</v>
      </c>
      <c r="X196">
        <v>1</v>
      </c>
      <c r="Y196">
        <v>140459</v>
      </c>
      <c r="Z196" s="2">
        <f t="shared" si="9"/>
        <v>162125.15918918935</v>
      </c>
      <c r="AA196" s="2">
        <f t="shared" si="10"/>
        <v>0.86636152403769506</v>
      </c>
      <c r="AB196">
        <v>36.86</v>
      </c>
      <c r="AC196">
        <v>0.92941130000000005</v>
      </c>
      <c r="AD196">
        <v>5177319</v>
      </c>
      <c r="AE196">
        <v>4811859</v>
      </c>
      <c r="AF196">
        <v>5.5541000000000002E-3</v>
      </c>
      <c r="AG196" s="2">
        <f t="shared" si="11"/>
        <v>5.5541130700596129E-3</v>
      </c>
      <c r="AH196">
        <v>155927714</v>
      </c>
      <c r="AI196">
        <v>389819285</v>
      </c>
      <c r="AJ196" t="s">
        <v>45</v>
      </c>
      <c r="AK196">
        <v>5.6439999999999997E-3</v>
      </c>
      <c r="AL196">
        <v>1</v>
      </c>
      <c r="AM196">
        <v>4889676.8159999996</v>
      </c>
    </row>
    <row r="197" spans="1:39" x14ac:dyDescent="0.3">
      <c r="A197">
        <v>195</v>
      </c>
      <c r="B197" s="1">
        <v>43913</v>
      </c>
      <c r="C197" s="1">
        <v>43889</v>
      </c>
      <c r="D197" t="s">
        <v>35</v>
      </c>
      <c r="E197" t="s">
        <v>36</v>
      </c>
      <c r="F197" t="s">
        <v>37</v>
      </c>
      <c r="G197" t="s">
        <v>38</v>
      </c>
      <c r="H197">
        <v>1844.12</v>
      </c>
      <c r="I197">
        <v>100</v>
      </c>
      <c r="J197">
        <v>866359568</v>
      </c>
      <c r="K197">
        <v>469796</v>
      </c>
      <c r="L197" t="s">
        <v>445</v>
      </c>
      <c r="M197" t="s">
        <v>446</v>
      </c>
      <c r="N197">
        <v>2280220</v>
      </c>
      <c r="O197" t="s">
        <v>447</v>
      </c>
      <c r="Q197" t="s">
        <v>448</v>
      </c>
      <c r="R197" t="s">
        <v>159</v>
      </c>
      <c r="S197" t="s">
        <v>160</v>
      </c>
      <c r="T197" t="s">
        <v>161</v>
      </c>
      <c r="U197">
        <v>7535</v>
      </c>
      <c r="X197">
        <v>1</v>
      </c>
      <c r="Y197">
        <v>65217</v>
      </c>
      <c r="Z197" s="2">
        <f t="shared" si="9"/>
        <v>75277.271121222046</v>
      </c>
      <c r="AA197" s="2">
        <f t="shared" si="10"/>
        <v>0.8663571225234562</v>
      </c>
      <c r="AB197">
        <v>76.81</v>
      </c>
      <c r="AC197">
        <v>0.92941130000000005</v>
      </c>
      <c r="AD197">
        <v>5009318</v>
      </c>
      <c r="AE197">
        <v>4655717</v>
      </c>
      <c r="AF197">
        <v>5.3739E-3</v>
      </c>
      <c r="AG197" s="2">
        <f t="shared" si="11"/>
        <v>5.3738853611875852E-3</v>
      </c>
      <c r="AH197">
        <v>139623217.30000001</v>
      </c>
      <c r="AI197">
        <v>349058043.30000001</v>
      </c>
      <c r="AJ197" t="s">
        <v>45</v>
      </c>
      <c r="AK197">
        <v>5.4609999999999997E-3</v>
      </c>
      <c r="AL197">
        <v>1</v>
      </c>
      <c r="AM197">
        <v>4731033.6940000001</v>
      </c>
    </row>
    <row r="198" spans="1:39" x14ac:dyDescent="0.3">
      <c r="A198">
        <v>196</v>
      </c>
      <c r="B198" s="1">
        <v>43913</v>
      </c>
      <c r="C198" s="1">
        <v>43889</v>
      </c>
      <c r="D198" t="s">
        <v>35</v>
      </c>
      <c r="E198" t="s">
        <v>36</v>
      </c>
      <c r="F198" t="s">
        <v>37</v>
      </c>
      <c r="G198" t="s">
        <v>38</v>
      </c>
      <c r="H198">
        <v>1844.12</v>
      </c>
      <c r="I198">
        <v>100</v>
      </c>
      <c r="J198">
        <v>866359568</v>
      </c>
      <c r="K198">
        <v>469796</v>
      </c>
      <c r="L198" t="s">
        <v>449</v>
      </c>
      <c r="M198" t="s">
        <v>450</v>
      </c>
      <c r="N198">
        <v>2169051</v>
      </c>
      <c r="O198" t="s">
        <v>451</v>
      </c>
      <c r="Q198" t="s">
        <v>452</v>
      </c>
      <c r="R198" t="s">
        <v>225</v>
      </c>
      <c r="S198" t="s">
        <v>226</v>
      </c>
      <c r="T198" t="s">
        <v>227</v>
      </c>
      <c r="U198">
        <v>6575</v>
      </c>
      <c r="X198">
        <v>1</v>
      </c>
      <c r="Y198">
        <v>152750</v>
      </c>
      <c r="Z198" s="2">
        <f t="shared" si="9"/>
        <v>176312.16043768276</v>
      </c>
      <c r="AA198" s="2">
        <f t="shared" si="10"/>
        <v>0.86636111553966944</v>
      </c>
      <c r="AB198">
        <v>47.27</v>
      </c>
      <c r="AC198">
        <v>0.63926369999999999</v>
      </c>
      <c r="AD198">
        <v>7220493</v>
      </c>
      <c r="AE198">
        <v>4615799</v>
      </c>
      <c r="AF198">
        <v>5.3277999999999997E-3</v>
      </c>
      <c r="AG198" s="2">
        <f t="shared" si="11"/>
        <v>5.3278098037926906E-3</v>
      </c>
      <c r="AH198">
        <v>46682353.259999998</v>
      </c>
      <c r="AI198">
        <v>116705883.2</v>
      </c>
      <c r="AJ198" t="s">
        <v>45</v>
      </c>
      <c r="AK198">
        <v>5.4140000000000004E-3</v>
      </c>
      <c r="AL198">
        <v>1</v>
      </c>
      <c r="AM198">
        <v>4690448.523</v>
      </c>
    </row>
    <row r="199" spans="1:39" x14ac:dyDescent="0.3">
      <c r="A199">
        <v>197</v>
      </c>
      <c r="B199" s="1">
        <v>43913</v>
      </c>
      <c r="C199" s="1">
        <v>43889</v>
      </c>
      <c r="D199" t="s">
        <v>35</v>
      </c>
      <c r="E199" t="s">
        <v>36</v>
      </c>
      <c r="F199" t="s">
        <v>37</v>
      </c>
      <c r="G199" t="s">
        <v>38</v>
      </c>
      <c r="H199">
        <v>1844.12</v>
      </c>
      <c r="I199">
        <v>100</v>
      </c>
      <c r="J199">
        <v>866359568</v>
      </c>
      <c r="K199">
        <v>469796</v>
      </c>
      <c r="L199" t="s">
        <v>416</v>
      </c>
      <c r="M199" t="s">
        <v>417</v>
      </c>
      <c r="N199">
        <v>2216850</v>
      </c>
      <c r="O199" t="s">
        <v>418</v>
      </c>
      <c r="Q199" t="s">
        <v>419</v>
      </c>
      <c r="R199" t="s">
        <v>159</v>
      </c>
      <c r="S199" t="s">
        <v>160</v>
      </c>
      <c r="T199" t="s">
        <v>161</v>
      </c>
      <c r="U199">
        <v>7535</v>
      </c>
      <c r="X199">
        <v>1</v>
      </c>
      <c r="Y199">
        <v>75960</v>
      </c>
      <c r="Z199" s="2">
        <f t="shared" si="9"/>
        <v>87677.980557535979</v>
      </c>
      <c r="AA199" s="2">
        <f t="shared" si="10"/>
        <v>0.86635207057664365</v>
      </c>
      <c r="AB199">
        <v>65.349999999999994</v>
      </c>
      <c r="AC199">
        <v>0.92941130000000005</v>
      </c>
      <c r="AD199">
        <v>4963986</v>
      </c>
      <c r="AE199">
        <v>4613585</v>
      </c>
      <c r="AF199">
        <v>5.3252999999999998E-3</v>
      </c>
      <c r="AG199" s="2">
        <f t="shared" si="11"/>
        <v>5.3252542828729973E-3</v>
      </c>
      <c r="AH199">
        <v>141761038.59999999</v>
      </c>
      <c r="AI199">
        <v>354402596.5</v>
      </c>
      <c r="AJ199" t="s">
        <v>45</v>
      </c>
      <c r="AK199">
        <v>5.411E-3</v>
      </c>
      <c r="AL199">
        <v>1</v>
      </c>
      <c r="AM199">
        <v>4688247.5920000002</v>
      </c>
    </row>
    <row r="200" spans="1:39" x14ac:dyDescent="0.3">
      <c r="A200">
        <v>198</v>
      </c>
      <c r="B200" s="1">
        <v>43913</v>
      </c>
      <c r="C200" s="1">
        <v>43889</v>
      </c>
      <c r="D200" t="s">
        <v>35</v>
      </c>
      <c r="E200" t="s">
        <v>36</v>
      </c>
      <c r="F200" t="s">
        <v>37</v>
      </c>
      <c r="G200" t="s">
        <v>38</v>
      </c>
      <c r="H200">
        <v>1844.12</v>
      </c>
      <c r="I200">
        <v>100</v>
      </c>
      <c r="J200">
        <v>866359568</v>
      </c>
      <c r="K200">
        <v>469796</v>
      </c>
      <c r="L200" t="s">
        <v>428</v>
      </c>
      <c r="M200" t="s">
        <v>429</v>
      </c>
      <c r="N200" t="s">
        <v>430</v>
      </c>
      <c r="O200" t="s">
        <v>431</v>
      </c>
      <c r="Q200" t="s">
        <v>432</v>
      </c>
      <c r="R200" t="s">
        <v>159</v>
      </c>
      <c r="S200" t="s">
        <v>160</v>
      </c>
      <c r="T200" t="s">
        <v>161</v>
      </c>
      <c r="U200">
        <v>9572</v>
      </c>
      <c r="X200">
        <v>1</v>
      </c>
      <c r="Y200">
        <v>317410</v>
      </c>
      <c r="Z200" s="2">
        <f t="shared" si="9"/>
        <v>366372.72314755531</v>
      </c>
      <c r="AA200" s="2">
        <f t="shared" si="10"/>
        <v>0.86635816463924975</v>
      </c>
      <c r="AB200">
        <v>13.7</v>
      </c>
      <c r="AC200">
        <v>0.92941130000000005</v>
      </c>
      <c r="AD200">
        <v>4348517</v>
      </c>
      <c r="AE200">
        <v>4041561</v>
      </c>
      <c r="AF200">
        <v>4.6649999999999999E-3</v>
      </c>
      <c r="AG200" s="2">
        <f t="shared" si="11"/>
        <v>4.6649926304040083E-3</v>
      </c>
      <c r="AH200">
        <v>220657740.80000001</v>
      </c>
      <c r="AI200">
        <v>551644352</v>
      </c>
      <c r="AJ200" t="s">
        <v>45</v>
      </c>
      <c r="AK200">
        <v>4.7400000000000003E-3</v>
      </c>
      <c r="AL200">
        <v>1</v>
      </c>
      <c r="AM200">
        <v>4106937.64</v>
      </c>
    </row>
    <row r="201" spans="1:39" x14ac:dyDescent="0.3">
      <c r="A201">
        <v>199</v>
      </c>
      <c r="B201" s="1">
        <v>43913</v>
      </c>
      <c r="C201" s="1">
        <v>43889</v>
      </c>
      <c r="D201" t="s">
        <v>35</v>
      </c>
      <c r="E201" t="s">
        <v>36</v>
      </c>
      <c r="F201" t="s">
        <v>37</v>
      </c>
      <c r="G201" t="s">
        <v>38</v>
      </c>
      <c r="H201">
        <v>1844.12</v>
      </c>
      <c r="I201">
        <v>100</v>
      </c>
      <c r="J201">
        <v>866359568</v>
      </c>
      <c r="K201">
        <v>469796</v>
      </c>
      <c r="L201">
        <v>685085</v>
      </c>
      <c r="M201" t="s">
        <v>92</v>
      </c>
      <c r="N201">
        <v>6850856</v>
      </c>
      <c r="O201" t="s">
        <v>93</v>
      </c>
      <c r="Q201" t="s">
        <v>94</v>
      </c>
      <c r="R201" t="s">
        <v>49</v>
      </c>
      <c r="S201" t="s">
        <v>50</v>
      </c>
      <c r="T201" t="s">
        <v>51</v>
      </c>
      <c r="U201">
        <v>8673</v>
      </c>
      <c r="X201">
        <v>1</v>
      </c>
      <c r="Y201">
        <v>3777753</v>
      </c>
      <c r="Z201" s="2">
        <f t="shared" si="9"/>
        <v>4360451.3311041351</v>
      </c>
      <c r="AA201" s="2">
        <f t="shared" si="10"/>
        <v>0.86636742693408608</v>
      </c>
      <c r="AB201">
        <v>1.7949999999999999</v>
      </c>
      <c r="AC201">
        <v>0.53491690000000003</v>
      </c>
      <c r="AD201">
        <v>6781067</v>
      </c>
      <c r="AE201">
        <v>3627307</v>
      </c>
      <c r="AF201">
        <v>4.1868000000000001E-3</v>
      </c>
      <c r="AG201" s="2">
        <f t="shared" si="11"/>
        <v>4.1868378142041829E-3</v>
      </c>
      <c r="AH201">
        <v>19236298.800000001</v>
      </c>
      <c r="AI201">
        <v>48090747</v>
      </c>
      <c r="AJ201" t="s">
        <v>45</v>
      </c>
      <c r="AK201">
        <v>4.2550000000000001E-3</v>
      </c>
      <c r="AL201">
        <v>1</v>
      </c>
      <c r="AM201">
        <v>3685943.5180000002</v>
      </c>
    </row>
    <row r="202" spans="1:39" x14ac:dyDescent="0.3">
      <c r="A202">
        <v>200</v>
      </c>
      <c r="B202" s="1">
        <v>44277</v>
      </c>
      <c r="C202" s="1">
        <v>44253</v>
      </c>
      <c r="D202" t="s">
        <v>35</v>
      </c>
      <c r="E202" t="s">
        <v>36</v>
      </c>
      <c r="F202" t="s">
        <v>37</v>
      </c>
      <c r="G202" t="s">
        <v>38</v>
      </c>
      <c r="H202">
        <v>2877.19</v>
      </c>
      <c r="I202">
        <v>100</v>
      </c>
      <c r="J202">
        <v>1019018528</v>
      </c>
      <c r="K202">
        <v>354171</v>
      </c>
      <c r="L202">
        <v>608625</v>
      </c>
      <c r="M202" t="s">
        <v>120</v>
      </c>
      <c r="N202">
        <v>6086253</v>
      </c>
      <c r="O202" t="s">
        <v>121</v>
      </c>
      <c r="Q202" t="s">
        <v>122</v>
      </c>
      <c r="R202" t="s">
        <v>49</v>
      </c>
      <c r="S202" t="s">
        <v>50</v>
      </c>
      <c r="T202" t="s">
        <v>51</v>
      </c>
      <c r="U202">
        <v>55102010</v>
      </c>
      <c r="X202">
        <v>1</v>
      </c>
      <c r="Y202">
        <v>2065669</v>
      </c>
      <c r="Z202" s="2">
        <f t="shared" si="9"/>
        <v>2027114.1371944719</v>
      </c>
      <c r="AA202" s="2">
        <f t="shared" si="10"/>
        <v>1.0190195816299166</v>
      </c>
      <c r="AB202">
        <v>19.16</v>
      </c>
      <c r="AC202">
        <v>0.64939290000000005</v>
      </c>
      <c r="AD202">
        <v>39578218</v>
      </c>
      <c r="AE202">
        <v>25701814</v>
      </c>
      <c r="AF202">
        <v>2.5222100000000001E-2</v>
      </c>
      <c r="AG202" s="2">
        <f t="shared" si="11"/>
        <v>2.5222126285028647E-2</v>
      </c>
      <c r="AH202">
        <v>121105607.90000001</v>
      </c>
      <c r="AI202">
        <v>302764019.80000001</v>
      </c>
      <c r="AJ202" t="s">
        <v>45</v>
      </c>
      <c r="AK202">
        <v>2.5263000000000001E-2</v>
      </c>
      <c r="AL202">
        <v>1</v>
      </c>
      <c r="AM202">
        <v>25743266.210000001</v>
      </c>
    </row>
    <row r="203" spans="1:39" x14ac:dyDescent="0.3">
      <c r="A203">
        <v>201</v>
      </c>
      <c r="B203" s="1">
        <v>44277</v>
      </c>
      <c r="C203" s="1">
        <v>44253</v>
      </c>
      <c r="D203" t="s">
        <v>35</v>
      </c>
      <c r="E203" t="s">
        <v>36</v>
      </c>
      <c r="F203" t="s">
        <v>37</v>
      </c>
      <c r="G203" t="s">
        <v>38</v>
      </c>
      <c r="H203">
        <v>2877.19</v>
      </c>
      <c r="I203">
        <v>100</v>
      </c>
      <c r="J203">
        <v>1019018528</v>
      </c>
      <c r="K203">
        <v>354171</v>
      </c>
      <c r="L203">
        <v>617350</v>
      </c>
      <c r="M203" t="s">
        <v>530</v>
      </c>
      <c r="N203">
        <v>6173508</v>
      </c>
      <c r="O203" t="s">
        <v>531</v>
      </c>
      <c r="Q203" t="s">
        <v>532</v>
      </c>
      <c r="R203" t="s">
        <v>49</v>
      </c>
      <c r="S203" t="s">
        <v>50</v>
      </c>
      <c r="T203" t="s">
        <v>51</v>
      </c>
      <c r="U203">
        <v>40401010</v>
      </c>
      <c r="X203">
        <v>1</v>
      </c>
      <c r="Y203">
        <v>5700744</v>
      </c>
      <c r="Z203" s="2">
        <f t="shared" si="9"/>
        <v>5594354.7160971556</v>
      </c>
      <c r="AA203" s="2">
        <f t="shared" si="10"/>
        <v>1.0190172574500362</v>
      </c>
      <c r="AB203">
        <v>5.93</v>
      </c>
      <c r="AC203">
        <v>0.64939290000000005</v>
      </c>
      <c r="AD203">
        <v>33805412</v>
      </c>
      <c r="AE203">
        <v>21952994</v>
      </c>
      <c r="AF203">
        <v>2.1543300000000001E-2</v>
      </c>
      <c r="AG203" s="2">
        <f t="shared" si="11"/>
        <v>2.1543272665597697E-2</v>
      </c>
      <c r="AH203">
        <v>10066975.91</v>
      </c>
      <c r="AI203">
        <v>25167439.780000001</v>
      </c>
      <c r="AJ203" t="s">
        <v>45</v>
      </c>
      <c r="AK203">
        <v>2.1578E-2</v>
      </c>
      <c r="AL203">
        <v>1</v>
      </c>
      <c r="AM203">
        <v>21988450.879999999</v>
      </c>
    </row>
    <row r="204" spans="1:39" x14ac:dyDescent="0.3">
      <c r="A204">
        <v>202</v>
      </c>
      <c r="B204" s="1">
        <v>44277</v>
      </c>
      <c r="C204" s="1">
        <v>44253</v>
      </c>
      <c r="D204" t="s">
        <v>35</v>
      </c>
      <c r="E204" t="s">
        <v>36</v>
      </c>
      <c r="F204" t="s">
        <v>37</v>
      </c>
      <c r="G204" t="s">
        <v>38</v>
      </c>
      <c r="H204">
        <v>2877.19</v>
      </c>
      <c r="I204">
        <v>100</v>
      </c>
      <c r="J204">
        <v>1019018528</v>
      </c>
      <c r="K204">
        <v>354171</v>
      </c>
      <c r="L204">
        <v>37178</v>
      </c>
      <c r="M204" t="s">
        <v>117</v>
      </c>
      <c r="N204">
        <v>925288</v>
      </c>
      <c r="O204" t="s">
        <v>118</v>
      </c>
      <c r="Q204" t="s">
        <v>119</v>
      </c>
      <c r="R204" t="s">
        <v>42</v>
      </c>
      <c r="S204" t="s">
        <v>43</v>
      </c>
      <c r="T204" t="s">
        <v>44</v>
      </c>
      <c r="U204">
        <v>20103015</v>
      </c>
      <c r="X204">
        <v>1</v>
      </c>
      <c r="Y204">
        <v>1246175</v>
      </c>
      <c r="Z204" s="2">
        <f t="shared" si="9"/>
        <v>1222913.6366512855</v>
      </c>
      <c r="AA204" s="2">
        <f t="shared" si="10"/>
        <v>1.0190212641772574</v>
      </c>
      <c r="AB204">
        <v>13.02</v>
      </c>
      <c r="AC204">
        <v>1.1610357</v>
      </c>
      <c r="AD204">
        <v>16225199</v>
      </c>
      <c r="AE204">
        <v>18838035</v>
      </c>
      <c r="AF204">
        <v>1.84864E-2</v>
      </c>
      <c r="AG204" s="2">
        <f t="shared" si="11"/>
        <v>1.8486449934303845E-2</v>
      </c>
      <c r="AH204">
        <v>125248020.40000001</v>
      </c>
      <c r="AI204">
        <v>313120051</v>
      </c>
      <c r="AJ204" t="s">
        <v>45</v>
      </c>
      <c r="AK204">
        <v>1.8516000000000001E-2</v>
      </c>
      <c r="AL204">
        <v>1</v>
      </c>
      <c r="AM204">
        <v>18868385.920000002</v>
      </c>
    </row>
    <row r="205" spans="1:39" x14ac:dyDescent="0.3">
      <c r="A205">
        <v>203</v>
      </c>
      <c r="B205" s="1">
        <v>44277</v>
      </c>
      <c r="C205" s="1">
        <v>44253</v>
      </c>
      <c r="D205" t="s">
        <v>35</v>
      </c>
      <c r="E205" t="s">
        <v>36</v>
      </c>
      <c r="F205" t="s">
        <v>37</v>
      </c>
      <c r="G205" t="s">
        <v>38</v>
      </c>
      <c r="H205">
        <v>2877.19</v>
      </c>
      <c r="I205">
        <v>100</v>
      </c>
      <c r="J205">
        <v>1019018528</v>
      </c>
      <c r="K205">
        <v>354171</v>
      </c>
      <c r="L205">
        <v>643532</v>
      </c>
      <c r="M205" t="s">
        <v>129</v>
      </c>
      <c r="N205">
        <v>6435327</v>
      </c>
      <c r="O205" t="s">
        <v>130</v>
      </c>
      <c r="Q205" t="s">
        <v>131</v>
      </c>
      <c r="R205" t="s">
        <v>63</v>
      </c>
      <c r="S205" t="s">
        <v>64</v>
      </c>
      <c r="T205" t="s">
        <v>65</v>
      </c>
      <c r="U205">
        <v>65101015</v>
      </c>
      <c r="X205">
        <v>1</v>
      </c>
      <c r="Y205">
        <v>3679136</v>
      </c>
      <c r="Z205" s="2">
        <f t="shared" si="9"/>
        <v>3610469.799210601</v>
      </c>
      <c r="AA205" s="2">
        <f t="shared" si="10"/>
        <v>1.0190186331995943</v>
      </c>
      <c r="AB205">
        <v>46.3</v>
      </c>
      <c r="AC205">
        <v>0.1079133</v>
      </c>
      <c r="AD205">
        <v>170343997</v>
      </c>
      <c r="AE205">
        <v>18382383</v>
      </c>
      <c r="AF205">
        <v>1.8039300000000001E-2</v>
      </c>
      <c r="AG205" s="2">
        <f t="shared" si="11"/>
        <v>1.8039302029256136E-2</v>
      </c>
      <c r="AH205">
        <v>13170002.66</v>
      </c>
      <c r="AI205">
        <v>32925006.649999999</v>
      </c>
      <c r="AJ205" t="s">
        <v>45</v>
      </c>
      <c r="AK205">
        <v>1.8068000000000001E-2</v>
      </c>
      <c r="AL205">
        <v>1</v>
      </c>
      <c r="AM205">
        <v>18412047.460000001</v>
      </c>
    </row>
    <row r="206" spans="1:39" x14ac:dyDescent="0.3">
      <c r="A206">
        <v>204</v>
      </c>
      <c r="B206" s="1">
        <v>44277</v>
      </c>
      <c r="C206" s="1">
        <v>44253</v>
      </c>
      <c r="D206" t="s">
        <v>35</v>
      </c>
      <c r="E206" t="s">
        <v>36</v>
      </c>
      <c r="F206" t="s">
        <v>37</v>
      </c>
      <c r="G206" t="s">
        <v>38</v>
      </c>
      <c r="H206">
        <v>2877.19</v>
      </c>
      <c r="I206">
        <v>100</v>
      </c>
      <c r="J206">
        <v>1019018528</v>
      </c>
      <c r="K206">
        <v>354171</v>
      </c>
      <c r="L206">
        <v>670262</v>
      </c>
      <c r="M206" t="s">
        <v>533</v>
      </c>
      <c r="N206">
        <v>6702623</v>
      </c>
      <c r="O206" t="s">
        <v>534</v>
      </c>
      <c r="Q206" t="s">
        <v>535</v>
      </c>
      <c r="R206" t="s">
        <v>49</v>
      </c>
      <c r="S206" t="s">
        <v>50</v>
      </c>
      <c r="T206" t="s">
        <v>51</v>
      </c>
      <c r="U206">
        <v>40401030</v>
      </c>
      <c r="X206">
        <v>1</v>
      </c>
      <c r="Y206">
        <v>541458</v>
      </c>
      <c r="Z206" s="2">
        <f t="shared" si="9"/>
        <v>531351.57676966384</v>
      </c>
      <c r="AA206" s="2">
        <f t="shared" si="10"/>
        <v>1.0190202187632111</v>
      </c>
      <c r="AB206">
        <v>51.84</v>
      </c>
      <c r="AC206">
        <v>0.64939290000000005</v>
      </c>
      <c r="AD206">
        <v>28069183</v>
      </c>
      <c r="AE206">
        <v>18227928</v>
      </c>
      <c r="AF206">
        <v>1.7887699999999999E-2</v>
      </c>
      <c r="AG206" s="2">
        <f t="shared" si="11"/>
        <v>1.7887729711623064E-2</v>
      </c>
      <c r="AH206">
        <v>14760951.75</v>
      </c>
      <c r="AI206">
        <v>36902379.380000003</v>
      </c>
      <c r="AJ206" t="s">
        <v>45</v>
      </c>
      <c r="AK206">
        <v>1.7916999999999999E-2</v>
      </c>
      <c r="AL206">
        <v>1</v>
      </c>
      <c r="AM206">
        <v>18257314.93</v>
      </c>
    </row>
    <row r="207" spans="1:39" x14ac:dyDescent="0.3">
      <c r="A207">
        <v>205</v>
      </c>
      <c r="B207" s="1">
        <v>44277</v>
      </c>
      <c r="C207" s="1">
        <v>44253</v>
      </c>
      <c r="D207" t="s">
        <v>35</v>
      </c>
      <c r="E207" t="s">
        <v>36</v>
      </c>
      <c r="F207" t="s">
        <v>37</v>
      </c>
      <c r="G207" t="s">
        <v>38</v>
      </c>
      <c r="H207">
        <v>2877.19</v>
      </c>
      <c r="I207">
        <v>100</v>
      </c>
      <c r="J207">
        <v>1019018528</v>
      </c>
      <c r="K207">
        <v>354171</v>
      </c>
      <c r="L207">
        <v>51152</v>
      </c>
      <c r="M207" t="s">
        <v>536</v>
      </c>
      <c r="N207">
        <v>560399</v>
      </c>
      <c r="O207" t="s">
        <v>537</v>
      </c>
      <c r="Q207" t="s">
        <v>538</v>
      </c>
      <c r="R207" t="s">
        <v>42</v>
      </c>
      <c r="S207" t="s">
        <v>43</v>
      </c>
      <c r="T207" t="s">
        <v>44</v>
      </c>
      <c r="U207">
        <v>30301010</v>
      </c>
      <c r="X207">
        <v>1</v>
      </c>
      <c r="Y207">
        <v>5506289</v>
      </c>
      <c r="Z207" s="2">
        <f t="shared" si="9"/>
        <v>5403525.6149313115</v>
      </c>
      <c r="AA207" s="2">
        <f t="shared" si="10"/>
        <v>1.0190178399052514</v>
      </c>
      <c r="AB207">
        <v>2.7210000000000001</v>
      </c>
      <c r="AC207">
        <v>1.1610357</v>
      </c>
      <c r="AD207">
        <v>14982612</v>
      </c>
      <c r="AE207">
        <v>17395348</v>
      </c>
      <c r="AF207">
        <v>1.7070700000000001E-2</v>
      </c>
      <c r="AG207" s="2">
        <f t="shared" si="11"/>
        <v>1.7070688630305256E-2</v>
      </c>
      <c r="AH207">
        <v>35983888.469999999</v>
      </c>
      <c r="AI207">
        <v>89959721.180000007</v>
      </c>
      <c r="AJ207" t="s">
        <v>45</v>
      </c>
      <c r="AK207">
        <v>1.7097999999999999E-2</v>
      </c>
      <c r="AL207">
        <v>1</v>
      </c>
      <c r="AM207">
        <v>17423433.199999999</v>
      </c>
    </row>
    <row r="208" spans="1:39" x14ac:dyDescent="0.3">
      <c r="A208">
        <v>206</v>
      </c>
      <c r="B208" s="1">
        <v>44277</v>
      </c>
      <c r="C208" s="1">
        <v>44253</v>
      </c>
      <c r="D208" t="s">
        <v>35</v>
      </c>
      <c r="E208" t="s">
        <v>36</v>
      </c>
      <c r="F208" t="s">
        <v>37</v>
      </c>
      <c r="G208" t="s">
        <v>38</v>
      </c>
      <c r="H208">
        <v>2877.19</v>
      </c>
      <c r="I208">
        <v>100</v>
      </c>
      <c r="J208">
        <v>1019018528</v>
      </c>
      <c r="K208">
        <v>354171</v>
      </c>
      <c r="L208">
        <v>79087</v>
      </c>
      <c r="M208" t="s">
        <v>39</v>
      </c>
      <c r="N208">
        <v>790873</v>
      </c>
      <c r="O208" t="s">
        <v>40</v>
      </c>
      <c r="Q208" t="s">
        <v>41</v>
      </c>
      <c r="R208" t="s">
        <v>42</v>
      </c>
      <c r="S208" t="s">
        <v>43</v>
      </c>
      <c r="T208" t="s">
        <v>44</v>
      </c>
      <c r="U208">
        <v>65101015</v>
      </c>
      <c r="X208">
        <v>1</v>
      </c>
      <c r="Y208">
        <v>1021108</v>
      </c>
      <c r="Z208" s="2">
        <f t="shared" si="9"/>
        <v>1002048.3868220677</v>
      </c>
      <c r="AA208" s="2">
        <f t="shared" si="10"/>
        <v>1.0190206515259994</v>
      </c>
      <c r="AB208">
        <v>14.265000000000001</v>
      </c>
      <c r="AC208">
        <v>1.1610357</v>
      </c>
      <c r="AD208">
        <v>14566106</v>
      </c>
      <c r="AE208">
        <v>16911769</v>
      </c>
      <c r="AF208">
        <v>1.6596099999999999E-2</v>
      </c>
      <c r="AG208" s="2">
        <f t="shared" si="11"/>
        <v>1.6596134942896738E-2</v>
      </c>
      <c r="AH208">
        <v>37305528.740000002</v>
      </c>
      <c r="AI208">
        <v>93263821.849999994</v>
      </c>
      <c r="AJ208" t="s">
        <v>45</v>
      </c>
      <c r="AK208">
        <v>1.6622999999999999E-2</v>
      </c>
      <c r="AL208">
        <v>1</v>
      </c>
      <c r="AM208">
        <v>16939026.5</v>
      </c>
    </row>
    <row r="209" spans="1:39" x14ac:dyDescent="0.3">
      <c r="A209">
        <v>207</v>
      </c>
      <c r="B209" s="1">
        <v>44277</v>
      </c>
      <c r="C209" s="1">
        <v>44253</v>
      </c>
      <c r="D209" t="s">
        <v>35</v>
      </c>
      <c r="E209" t="s">
        <v>36</v>
      </c>
      <c r="F209" t="s">
        <v>37</v>
      </c>
      <c r="G209" t="s">
        <v>38</v>
      </c>
      <c r="H209">
        <v>2877.19</v>
      </c>
      <c r="I209">
        <v>100</v>
      </c>
      <c r="J209">
        <v>1019018528</v>
      </c>
      <c r="K209">
        <v>354171</v>
      </c>
      <c r="L209" t="s">
        <v>539</v>
      </c>
      <c r="M209" t="s">
        <v>540</v>
      </c>
      <c r="N209" t="s">
        <v>541</v>
      </c>
      <c r="O209" t="s">
        <v>542</v>
      </c>
      <c r="Q209" t="s">
        <v>543</v>
      </c>
      <c r="R209" t="s">
        <v>42</v>
      </c>
      <c r="S209" t="s">
        <v>43</v>
      </c>
      <c r="T209" t="s">
        <v>44</v>
      </c>
      <c r="U209">
        <v>30202015</v>
      </c>
      <c r="X209">
        <v>1</v>
      </c>
      <c r="Y209">
        <v>1519111</v>
      </c>
      <c r="Z209" s="2">
        <f t="shared" si="9"/>
        <v>1490760.9878549105</v>
      </c>
      <c r="AA209" s="2">
        <f t="shared" si="10"/>
        <v>1.0190171411621678</v>
      </c>
      <c r="AB209">
        <v>8.83</v>
      </c>
      <c r="AC209">
        <v>1.1610357</v>
      </c>
      <c r="AD209">
        <v>13413750</v>
      </c>
      <c r="AE209">
        <v>15573843</v>
      </c>
      <c r="AF209">
        <v>1.52832E-2</v>
      </c>
      <c r="AG209" s="2">
        <f t="shared" si="11"/>
        <v>1.5283179424191981E-2</v>
      </c>
      <c r="AH209">
        <v>8457114.9389999993</v>
      </c>
      <c r="AI209">
        <v>21142787.350000001</v>
      </c>
      <c r="AJ209" t="s">
        <v>45</v>
      </c>
      <c r="AK209">
        <v>1.5308E-2</v>
      </c>
      <c r="AL209">
        <v>1</v>
      </c>
      <c r="AM209">
        <v>15598997.949999999</v>
      </c>
    </row>
    <row r="210" spans="1:39" x14ac:dyDescent="0.3">
      <c r="A210">
        <v>208</v>
      </c>
      <c r="B210" s="1">
        <v>44277</v>
      </c>
      <c r="C210" s="1">
        <v>44253</v>
      </c>
      <c r="D210" t="s">
        <v>35</v>
      </c>
      <c r="E210" t="s">
        <v>36</v>
      </c>
      <c r="F210" t="s">
        <v>37</v>
      </c>
      <c r="G210" t="s">
        <v>38</v>
      </c>
      <c r="H210">
        <v>2877.19</v>
      </c>
      <c r="I210">
        <v>100</v>
      </c>
      <c r="J210">
        <v>1019018528</v>
      </c>
      <c r="K210">
        <v>354171</v>
      </c>
      <c r="L210">
        <v>647453</v>
      </c>
      <c r="M210" t="s">
        <v>228</v>
      </c>
      <c r="N210">
        <v>6474535</v>
      </c>
      <c r="O210" t="s">
        <v>229</v>
      </c>
      <c r="Q210" t="s">
        <v>230</v>
      </c>
      <c r="R210" t="s">
        <v>209</v>
      </c>
      <c r="S210" t="s">
        <v>210</v>
      </c>
      <c r="T210" t="s">
        <v>211</v>
      </c>
      <c r="U210">
        <v>45103010</v>
      </c>
      <c r="X210">
        <v>1</v>
      </c>
      <c r="Y210">
        <v>946732</v>
      </c>
      <c r="Z210" s="2">
        <f t="shared" si="9"/>
        <v>929062.76126643666</v>
      </c>
      <c r="AA210" s="2">
        <f t="shared" si="10"/>
        <v>1.0190183478126686</v>
      </c>
      <c r="AB210">
        <v>2122</v>
      </c>
      <c r="AC210">
        <v>7.7114999999999996E-3</v>
      </c>
      <c r="AD210">
        <v>2008965304</v>
      </c>
      <c r="AE210">
        <v>15492136</v>
      </c>
      <c r="AF210">
        <v>1.5203E-2</v>
      </c>
      <c r="AG210" s="2">
        <f t="shared" si="11"/>
        <v>1.5202997368856476E-2</v>
      </c>
      <c r="AH210">
        <v>101985844.8</v>
      </c>
      <c r="AI210">
        <v>254964612</v>
      </c>
      <c r="AJ210" t="s">
        <v>45</v>
      </c>
      <c r="AK210">
        <v>1.5228E-2</v>
      </c>
      <c r="AL210">
        <v>1</v>
      </c>
      <c r="AM210">
        <v>15517140.77</v>
      </c>
    </row>
    <row r="211" spans="1:39" x14ac:dyDescent="0.3">
      <c r="A211">
        <v>209</v>
      </c>
      <c r="B211" s="1">
        <v>44277</v>
      </c>
      <c r="C211" s="1">
        <v>44253</v>
      </c>
      <c r="D211" t="s">
        <v>35</v>
      </c>
      <c r="E211" t="s">
        <v>36</v>
      </c>
      <c r="F211" t="s">
        <v>37</v>
      </c>
      <c r="G211" t="s">
        <v>38</v>
      </c>
      <c r="H211">
        <v>2877.19</v>
      </c>
      <c r="I211">
        <v>100</v>
      </c>
      <c r="J211">
        <v>1019018528</v>
      </c>
      <c r="K211">
        <v>354171</v>
      </c>
      <c r="L211">
        <v>517617</v>
      </c>
      <c r="M211" t="s">
        <v>544</v>
      </c>
      <c r="N211">
        <v>5176177</v>
      </c>
      <c r="O211" t="s">
        <v>545</v>
      </c>
      <c r="Q211" t="s">
        <v>546</v>
      </c>
      <c r="R211" t="s">
        <v>69</v>
      </c>
      <c r="S211" t="s">
        <v>38</v>
      </c>
      <c r="T211" t="s">
        <v>70</v>
      </c>
      <c r="U211">
        <v>15102015</v>
      </c>
      <c r="X211">
        <v>1</v>
      </c>
      <c r="Y211">
        <v>1439641</v>
      </c>
      <c r="Z211" s="2">
        <f t="shared" si="9"/>
        <v>1412770.6247019554</v>
      </c>
      <c r="AA211" s="2">
        <f t="shared" si="10"/>
        <v>1.0190196305247452</v>
      </c>
      <c r="AB211">
        <v>10.484999999999999</v>
      </c>
      <c r="AC211">
        <v>1</v>
      </c>
      <c r="AD211">
        <v>15094636</v>
      </c>
      <c r="AE211">
        <v>15094636</v>
      </c>
      <c r="AF211">
        <v>1.48129E-2</v>
      </c>
      <c r="AG211" s="2">
        <f t="shared" si="11"/>
        <v>1.4812916139636667E-2</v>
      </c>
      <c r="AH211">
        <v>80204406.370000005</v>
      </c>
      <c r="AI211">
        <v>200511015.90000001</v>
      </c>
      <c r="AJ211" t="s">
        <v>45</v>
      </c>
      <c r="AK211">
        <v>1.4836999999999999E-2</v>
      </c>
      <c r="AL211">
        <v>1</v>
      </c>
      <c r="AM211">
        <v>15118980.1</v>
      </c>
    </row>
    <row r="212" spans="1:39" x14ac:dyDescent="0.3">
      <c r="A212">
        <v>210</v>
      </c>
      <c r="B212" s="1">
        <v>44277</v>
      </c>
      <c r="C212" s="1">
        <v>44253</v>
      </c>
      <c r="D212" t="s">
        <v>35</v>
      </c>
      <c r="E212" t="s">
        <v>36</v>
      </c>
      <c r="F212" t="s">
        <v>37</v>
      </c>
      <c r="G212" t="s">
        <v>38</v>
      </c>
      <c r="H212">
        <v>2877.19</v>
      </c>
      <c r="I212">
        <v>100</v>
      </c>
      <c r="J212">
        <v>1019018528</v>
      </c>
      <c r="K212">
        <v>354171</v>
      </c>
      <c r="L212" t="s">
        <v>141</v>
      </c>
      <c r="M212" t="s">
        <v>142</v>
      </c>
      <c r="N212" t="s">
        <v>143</v>
      </c>
      <c r="O212" t="s">
        <v>144</v>
      </c>
      <c r="Q212" t="s">
        <v>145</v>
      </c>
      <c r="R212" t="s">
        <v>146</v>
      </c>
      <c r="S212" t="s">
        <v>38</v>
      </c>
      <c r="T212" t="s">
        <v>147</v>
      </c>
      <c r="U212">
        <v>15102015</v>
      </c>
      <c r="X212">
        <v>1</v>
      </c>
      <c r="Y212">
        <v>825107</v>
      </c>
      <c r="Z212" s="2">
        <f t="shared" si="9"/>
        <v>809709.82142857136</v>
      </c>
      <c r="AA212" s="2">
        <f t="shared" si="10"/>
        <v>1.0190156747070986</v>
      </c>
      <c r="AB212">
        <v>17.920000000000002</v>
      </c>
      <c r="AC212">
        <v>1</v>
      </c>
      <c r="AD212">
        <v>14785917</v>
      </c>
      <c r="AE212">
        <v>14785917</v>
      </c>
      <c r="AF212">
        <v>1.451E-2</v>
      </c>
      <c r="AG212" s="2">
        <f t="shared" si="11"/>
        <v>1.4509958939627837E-2</v>
      </c>
      <c r="AH212">
        <v>13528235.99</v>
      </c>
      <c r="AI212">
        <v>33820589.979999997</v>
      </c>
      <c r="AJ212" t="s">
        <v>45</v>
      </c>
      <c r="AK212">
        <v>1.4533000000000001E-2</v>
      </c>
      <c r="AL212">
        <v>1</v>
      </c>
      <c r="AM212">
        <v>14809821.26</v>
      </c>
    </row>
    <row r="213" spans="1:39" x14ac:dyDescent="0.3">
      <c r="A213">
        <v>211</v>
      </c>
      <c r="B213" s="1">
        <v>44277</v>
      </c>
      <c r="C213" s="1">
        <v>44253</v>
      </c>
      <c r="D213" t="s">
        <v>35</v>
      </c>
      <c r="E213" t="s">
        <v>36</v>
      </c>
      <c r="F213" t="s">
        <v>37</v>
      </c>
      <c r="G213" t="s">
        <v>38</v>
      </c>
      <c r="H213">
        <v>2877.19</v>
      </c>
      <c r="I213">
        <v>100</v>
      </c>
      <c r="J213">
        <v>1019018528</v>
      </c>
      <c r="K213">
        <v>354171</v>
      </c>
      <c r="L213" t="s">
        <v>468</v>
      </c>
      <c r="M213" t="s">
        <v>469</v>
      </c>
      <c r="N213" t="s">
        <v>470</v>
      </c>
      <c r="O213" t="s">
        <v>471</v>
      </c>
      <c r="Q213" t="s">
        <v>472</v>
      </c>
      <c r="R213" t="s">
        <v>456</v>
      </c>
      <c r="S213" t="s">
        <v>38</v>
      </c>
      <c r="T213" t="s">
        <v>108</v>
      </c>
      <c r="U213">
        <v>30301010</v>
      </c>
      <c r="X213">
        <v>1</v>
      </c>
      <c r="Y213">
        <v>350152</v>
      </c>
      <c r="Z213" s="2">
        <f t="shared" si="9"/>
        <v>343617.02127659571</v>
      </c>
      <c r="AA213" s="2">
        <f t="shared" si="10"/>
        <v>1.0190182043343654</v>
      </c>
      <c r="AB213">
        <v>40.89</v>
      </c>
      <c r="AC213">
        <v>1</v>
      </c>
      <c r="AD213">
        <v>14317715</v>
      </c>
      <c r="AE213">
        <v>14317715</v>
      </c>
      <c r="AF213">
        <v>1.40505E-2</v>
      </c>
      <c r="AG213" s="2">
        <f t="shared" si="11"/>
        <v>1.4050495262437466E-2</v>
      </c>
      <c r="AH213">
        <v>31773813.52</v>
      </c>
      <c r="AI213">
        <v>79434533.799999997</v>
      </c>
      <c r="AJ213" t="s">
        <v>45</v>
      </c>
      <c r="AK213">
        <v>1.4073E-2</v>
      </c>
      <c r="AL213">
        <v>1</v>
      </c>
      <c r="AM213">
        <v>14340826.57</v>
      </c>
    </row>
    <row r="214" spans="1:39" x14ac:dyDescent="0.3">
      <c r="A214">
        <v>212</v>
      </c>
      <c r="B214" s="1">
        <v>44277</v>
      </c>
      <c r="C214" s="1">
        <v>44253</v>
      </c>
      <c r="D214" t="s">
        <v>35</v>
      </c>
      <c r="E214" t="s">
        <v>36</v>
      </c>
      <c r="F214" t="s">
        <v>37</v>
      </c>
      <c r="G214" t="s">
        <v>38</v>
      </c>
      <c r="H214">
        <v>2877.19</v>
      </c>
      <c r="I214">
        <v>100</v>
      </c>
      <c r="J214">
        <v>1019018528</v>
      </c>
      <c r="K214">
        <v>354171</v>
      </c>
      <c r="L214">
        <v>615252</v>
      </c>
      <c r="M214" t="s">
        <v>123</v>
      </c>
      <c r="N214">
        <v>6152529</v>
      </c>
      <c r="O214" t="s">
        <v>124</v>
      </c>
      <c r="Q214" t="s">
        <v>125</v>
      </c>
      <c r="R214" t="s">
        <v>126</v>
      </c>
      <c r="S214" t="s">
        <v>127</v>
      </c>
      <c r="T214" t="s">
        <v>128</v>
      </c>
      <c r="U214">
        <v>65101010</v>
      </c>
      <c r="X214">
        <v>1</v>
      </c>
      <c r="Y214">
        <v>3444923</v>
      </c>
      <c r="Z214" s="2">
        <f t="shared" si="9"/>
        <v>3380632.1670560054</v>
      </c>
      <c r="AA214" s="2">
        <f t="shared" si="10"/>
        <v>1.0190173996362288</v>
      </c>
      <c r="AB214">
        <v>6.75</v>
      </c>
      <c r="AC214">
        <v>0.60139529999999997</v>
      </c>
      <c r="AD214">
        <v>23253230</v>
      </c>
      <c r="AE214">
        <v>13984383</v>
      </c>
      <c r="AF214">
        <v>1.37234E-2</v>
      </c>
      <c r="AG214" s="2">
        <f t="shared" si="11"/>
        <v>1.3723384428982631E-2</v>
      </c>
      <c r="AH214">
        <v>8800197.966</v>
      </c>
      <c r="AI214">
        <v>22000494.920000002</v>
      </c>
      <c r="AJ214" t="s">
        <v>45</v>
      </c>
      <c r="AK214">
        <v>1.3746E-2</v>
      </c>
      <c r="AL214">
        <v>1</v>
      </c>
      <c r="AM214">
        <v>14006967.68</v>
      </c>
    </row>
    <row r="215" spans="1:39" x14ac:dyDescent="0.3">
      <c r="A215">
        <v>213</v>
      </c>
      <c r="B215" s="1">
        <v>44277</v>
      </c>
      <c r="C215" s="1">
        <v>44253</v>
      </c>
      <c r="D215" t="s">
        <v>35</v>
      </c>
      <c r="E215" t="s">
        <v>36</v>
      </c>
      <c r="F215" t="s">
        <v>37</v>
      </c>
      <c r="G215" t="s">
        <v>38</v>
      </c>
      <c r="H215">
        <v>2877.19</v>
      </c>
      <c r="I215">
        <v>100</v>
      </c>
      <c r="J215">
        <v>1019018528</v>
      </c>
      <c r="K215">
        <v>354171</v>
      </c>
      <c r="L215">
        <v>663376</v>
      </c>
      <c r="M215" t="s">
        <v>547</v>
      </c>
      <c r="N215" t="s">
        <v>548</v>
      </c>
      <c r="O215" t="s">
        <v>265</v>
      </c>
      <c r="Q215" t="s">
        <v>266</v>
      </c>
      <c r="R215" t="s">
        <v>63</v>
      </c>
      <c r="S215" t="s">
        <v>64</v>
      </c>
      <c r="T215" t="s">
        <v>65</v>
      </c>
      <c r="U215">
        <v>35101010</v>
      </c>
      <c r="X215">
        <v>1</v>
      </c>
      <c r="Y215">
        <v>3232970</v>
      </c>
      <c r="Z215" s="2">
        <f t="shared" si="9"/>
        <v>3172639.5170938149</v>
      </c>
      <c r="AA215" s="2">
        <f t="shared" si="10"/>
        <v>1.0190158644186116</v>
      </c>
      <c r="AB215">
        <v>40</v>
      </c>
      <c r="AC215">
        <v>0.1079133</v>
      </c>
      <c r="AD215">
        <v>129318800</v>
      </c>
      <c r="AE215">
        <v>13955218</v>
      </c>
      <c r="AF215">
        <v>1.36948E-2</v>
      </c>
      <c r="AG215" s="2">
        <f t="shared" si="11"/>
        <v>1.3694763752126792E-2</v>
      </c>
      <c r="AH215">
        <v>20637830.719999999</v>
      </c>
      <c r="AI215">
        <v>51594576.799999997</v>
      </c>
      <c r="AJ215" t="s">
        <v>45</v>
      </c>
      <c r="AK215">
        <v>1.3717E-2</v>
      </c>
      <c r="AL215">
        <v>1</v>
      </c>
      <c r="AM215">
        <v>13977776.720000001</v>
      </c>
    </row>
    <row r="216" spans="1:39" x14ac:dyDescent="0.3">
      <c r="A216">
        <v>214</v>
      </c>
      <c r="B216" s="1">
        <v>44277</v>
      </c>
      <c r="C216" s="1">
        <v>44253</v>
      </c>
      <c r="D216" t="s">
        <v>35</v>
      </c>
      <c r="E216" t="s">
        <v>36</v>
      </c>
      <c r="F216" t="s">
        <v>37</v>
      </c>
      <c r="G216" t="s">
        <v>38</v>
      </c>
      <c r="H216">
        <v>2877.19</v>
      </c>
      <c r="I216">
        <v>100</v>
      </c>
      <c r="J216">
        <v>1019018528</v>
      </c>
      <c r="K216">
        <v>354171</v>
      </c>
      <c r="L216" t="s">
        <v>212</v>
      </c>
      <c r="M216" t="s">
        <v>213</v>
      </c>
      <c r="N216" t="s">
        <v>214</v>
      </c>
      <c r="O216" t="s">
        <v>215</v>
      </c>
      <c r="Q216" t="s">
        <v>216</v>
      </c>
      <c r="R216" t="s">
        <v>79</v>
      </c>
      <c r="S216" t="s">
        <v>80</v>
      </c>
      <c r="T216" t="s">
        <v>81</v>
      </c>
      <c r="U216">
        <v>35102030</v>
      </c>
      <c r="X216">
        <v>1</v>
      </c>
      <c r="Y216">
        <v>14279935</v>
      </c>
      <c r="Z216" s="2">
        <f t="shared" si="9"/>
        <v>14013452.524510531</v>
      </c>
      <c r="AA216" s="2">
        <f t="shared" si="10"/>
        <v>1.019016189980547</v>
      </c>
      <c r="AB216">
        <v>1.55</v>
      </c>
      <c r="AC216">
        <v>0.6254497</v>
      </c>
      <c r="AD216">
        <v>22133899</v>
      </c>
      <c r="AE216">
        <v>13843640</v>
      </c>
      <c r="AF216">
        <v>1.35853E-2</v>
      </c>
      <c r="AG216" s="2">
        <f t="shared" si="11"/>
        <v>1.3585268196418898E-2</v>
      </c>
      <c r="AH216">
        <v>8048030.7779999999</v>
      </c>
      <c r="AI216">
        <v>20120076.949999999</v>
      </c>
      <c r="AJ216" t="s">
        <v>45</v>
      </c>
      <c r="AK216">
        <v>1.3606999999999999E-2</v>
      </c>
      <c r="AL216">
        <v>1</v>
      </c>
      <c r="AM216">
        <v>13866014.109999999</v>
      </c>
    </row>
    <row r="217" spans="1:39" x14ac:dyDescent="0.3">
      <c r="A217">
        <v>215</v>
      </c>
      <c r="B217" s="1">
        <v>44277</v>
      </c>
      <c r="C217" s="1">
        <v>44253</v>
      </c>
      <c r="D217" t="s">
        <v>35</v>
      </c>
      <c r="E217" t="s">
        <v>36</v>
      </c>
      <c r="F217" t="s">
        <v>37</v>
      </c>
      <c r="G217" t="s">
        <v>38</v>
      </c>
      <c r="H217">
        <v>2877.19</v>
      </c>
      <c r="I217">
        <v>100</v>
      </c>
      <c r="J217">
        <v>1019018528</v>
      </c>
      <c r="K217">
        <v>354171</v>
      </c>
      <c r="L217" t="s">
        <v>549</v>
      </c>
      <c r="M217" t="s">
        <v>550</v>
      </c>
      <c r="N217" t="s">
        <v>551</v>
      </c>
      <c r="O217" t="s">
        <v>552</v>
      </c>
      <c r="Q217" t="s">
        <v>553</v>
      </c>
      <c r="R217" t="s">
        <v>209</v>
      </c>
      <c r="S217" t="s">
        <v>210</v>
      </c>
      <c r="T217" t="s">
        <v>211</v>
      </c>
      <c r="U217">
        <v>30301010</v>
      </c>
      <c r="X217">
        <v>1</v>
      </c>
      <c r="Y217">
        <v>1580150</v>
      </c>
      <c r="Z217" s="2">
        <f t="shared" si="9"/>
        <v>1550660.5678133243</v>
      </c>
      <c r="AA217" s="2">
        <f t="shared" si="10"/>
        <v>1.0190173354496661</v>
      </c>
      <c r="AB217">
        <v>1086</v>
      </c>
      <c r="AC217">
        <v>7.7114999999999996E-3</v>
      </c>
      <c r="AD217">
        <v>1716042900</v>
      </c>
      <c r="AE217">
        <v>13233265</v>
      </c>
      <c r="AF217">
        <v>1.2986299999999999E-2</v>
      </c>
      <c r="AG217" s="2">
        <f t="shared" si="11"/>
        <v>1.2986284975576029E-2</v>
      </c>
      <c r="AH217">
        <v>46983981.119999997</v>
      </c>
      <c r="AI217">
        <v>117459952.8</v>
      </c>
      <c r="AJ217" t="s">
        <v>45</v>
      </c>
      <c r="AK217">
        <v>1.3006999999999999E-2</v>
      </c>
      <c r="AL217">
        <v>1</v>
      </c>
      <c r="AM217">
        <v>13254636.93</v>
      </c>
    </row>
    <row r="218" spans="1:39" x14ac:dyDescent="0.3">
      <c r="A218">
        <v>216</v>
      </c>
      <c r="B218" s="1">
        <v>44277</v>
      </c>
      <c r="C218" s="1">
        <v>44253</v>
      </c>
      <c r="D218" t="s">
        <v>35</v>
      </c>
      <c r="E218" t="s">
        <v>36</v>
      </c>
      <c r="F218" t="s">
        <v>37</v>
      </c>
      <c r="G218" t="s">
        <v>38</v>
      </c>
      <c r="H218">
        <v>2877.19</v>
      </c>
      <c r="I218">
        <v>100</v>
      </c>
      <c r="J218">
        <v>1019018528</v>
      </c>
      <c r="K218">
        <v>354171</v>
      </c>
      <c r="L218" t="s">
        <v>291</v>
      </c>
      <c r="M218" t="s">
        <v>292</v>
      </c>
      <c r="N218">
        <v>2680905</v>
      </c>
      <c r="O218" t="s">
        <v>293</v>
      </c>
      <c r="Q218" t="s">
        <v>294</v>
      </c>
      <c r="R218" t="s">
        <v>159</v>
      </c>
      <c r="S218" t="s">
        <v>160</v>
      </c>
      <c r="T218" t="s">
        <v>161</v>
      </c>
      <c r="U218">
        <v>65101015</v>
      </c>
      <c r="X218">
        <v>1</v>
      </c>
      <c r="Y218">
        <v>530681</v>
      </c>
      <c r="Z218" s="2">
        <f t="shared" si="9"/>
        <v>520776.16269626562</v>
      </c>
      <c r="AA218" s="2">
        <f t="shared" si="10"/>
        <v>1.0190193753347947</v>
      </c>
      <c r="AB218">
        <v>29.07</v>
      </c>
      <c r="AC218">
        <v>0.83808249999999995</v>
      </c>
      <c r="AD218">
        <v>15426897</v>
      </c>
      <c r="AE218">
        <v>12929012</v>
      </c>
      <c r="AF218">
        <v>1.26877E-2</v>
      </c>
      <c r="AG218" s="2">
        <f t="shared" si="11"/>
        <v>1.2687710424044419E-2</v>
      </c>
      <c r="AH218">
        <v>104991018.5</v>
      </c>
      <c r="AI218">
        <v>262477546.30000001</v>
      </c>
      <c r="AJ218" t="s">
        <v>45</v>
      </c>
      <c r="AK218">
        <v>1.2708000000000001E-2</v>
      </c>
      <c r="AL218">
        <v>1</v>
      </c>
      <c r="AM218">
        <v>12949866.93</v>
      </c>
    </row>
    <row r="219" spans="1:39" x14ac:dyDescent="0.3">
      <c r="A219">
        <v>217</v>
      </c>
      <c r="B219" s="1">
        <v>44277</v>
      </c>
      <c r="C219" s="1">
        <v>44253</v>
      </c>
      <c r="D219" t="s">
        <v>35</v>
      </c>
      <c r="E219" t="s">
        <v>36</v>
      </c>
      <c r="F219" t="s">
        <v>37</v>
      </c>
      <c r="G219" t="s">
        <v>38</v>
      </c>
      <c r="H219">
        <v>2877.19</v>
      </c>
      <c r="I219">
        <v>100</v>
      </c>
      <c r="J219">
        <v>1019018528</v>
      </c>
      <c r="K219">
        <v>354171</v>
      </c>
      <c r="L219">
        <v>641440</v>
      </c>
      <c r="M219" t="s">
        <v>554</v>
      </c>
      <c r="N219">
        <v>6414401</v>
      </c>
      <c r="O219" t="s">
        <v>555</v>
      </c>
      <c r="Q219" t="s">
        <v>556</v>
      </c>
      <c r="R219" t="s">
        <v>209</v>
      </c>
      <c r="S219" t="s">
        <v>210</v>
      </c>
      <c r="T219" t="s">
        <v>211</v>
      </c>
      <c r="U219">
        <v>50101010</v>
      </c>
      <c r="X219">
        <v>1</v>
      </c>
      <c r="Y219">
        <v>1013787</v>
      </c>
      <c r="Z219" s="2">
        <f t="shared" si="9"/>
        <v>994862.56118612422</v>
      </c>
      <c r="AA219" s="2">
        <f t="shared" si="10"/>
        <v>1.0190221640176238</v>
      </c>
      <c r="AB219">
        <v>1636</v>
      </c>
      <c r="AC219">
        <v>7.7114999999999996E-3</v>
      </c>
      <c r="AD219">
        <v>1658555532</v>
      </c>
      <c r="AE219">
        <v>12789951</v>
      </c>
      <c r="AF219">
        <v>1.25512E-2</v>
      </c>
      <c r="AG219" s="2">
        <f t="shared" si="11"/>
        <v>1.2551244799348731E-2</v>
      </c>
      <c r="AH219">
        <v>13612792.039999999</v>
      </c>
      <c r="AI219">
        <v>34031980.100000001</v>
      </c>
      <c r="AJ219" t="s">
        <v>45</v>
      </c>
      <c r="AK219">
        <v>1.2571000000000001E-2</v>
      </c>
      <c r="AL219">
        <v>1</v>
      </c>
      <c r="AM219">
        <v>12810546.42</v>
      </c>
    </row>
    <row r="220" spans="1:39" x14ac:dyDescent="0.3">
      <c r="A220">
        <v>218</v>
      </c>
      <c r="B220" s="1">
        <v>44277</v>
      </c>
      <c r="C220" s="1">
        <v>44253</v>
      </c>
      <c r="D220" t="s">
        <v>35</v>
      </c>
      <c r="E220" t="s">
        <v>36</v>
      </c>
      <c r="F220" t="s">
        <v>37</v>
      </c>
      <c r="G220" t="s">
        <v>38</v>
      </c>
      <c r="H220">
        <v>2877.19</v>
      </c>
      <c r="I220">
        <v>100</v>
      </c>
      <c r="J220">
        <v>1019018528</v>
      </c>
      <c r="K220">
        <v>354171</v>
      </c>
      <c r="L220">
        <v>681042</v>
      </c>
      <c r="M220" t="s">
        <v>288</v>
      </c>
      <c r="N220">
        <v>6810429</v>
      </c>
      <c r="O220" t="s">
        <v>289</v>
      </c>
      <c r="Q220" t="s">
        <v>290</v>
      </c>
      <c r="R220" t="s">
        <v>63</v>
      </c>
      <c r="S220" t="s">
        <v>64</v>
      </c>
      <c r="T220" t="s">
        <v>65</v>
      </c>
      <c r="U220">
        <v>35101010</v>
      </c>
      <c r="X220">
        <v>1</v>
      </c>
      <c r="Y220">
        <v>10453173</v>
      </c>
      <c r="Z220" s="2">
        <f t="shared" si="9"/>
        <v>10258069.606407577</v>
      </c>
      <c r="AA220" s="2">
        <f t="shared" si="10"/>
        <v>1.0190195037739413</v>
      </c>
      <c r="AB220">
        <v>11.2</v>
      </c>
      <c r="AC220">
        <v>0.1079133</v>
      </c>
      <c r="AD220">
        <v>117075538</v>
      </c>
      <c r="AE220">
        <v>12634008</v>
      </c>
      <c r="AF220">
        <v>1.23982E-2</v>
      </c>
      <c r="AG220" s="2">
        <f t="shared" si="11"/>
        <v>1.2398212253114204E-2</v>
      </c>
      <c r="AH220">
        <v>5308549.8640000001</v>
      </c>
      <c r="AI220">
        <v>13271374.66</v>
      </c>
      <c r="AJ220" t="s">
        <v>45</v>
      </c>
      <c r="AK220">
        <v>1.2418E-2</v>
      </c>
      <c r="AL220">
        <v>1</v>
      </c>
      <c r="AM220">
        <v>12654384.970000001</v>
      </c>
    </row>
    <row r="221" spans="1:39" x14ac:dyDescent="0.3">
      <c r="A221">
        <v>219</v>
      </c>
      <c r="B221" s="1">
        <v>44277</v>
      </c>
      <c r="C221" s="1">
        <v>44253</v>
      </c>
      <c r="D221" t="s">
        <v>35</v>
      </c>
      <c r="E221" t="s">
        <v>36</v>
      </c>
      <c r="F221" t="s">
        <v>37</v>
      </c>
      <c r="G221" t="s">
        <v>38</v>
      </c>
      <c r="H221">
        <v>2877.19</v>
      </c>
      <c r="I221">
        <v>100</v>
      </c>
      <c r="J221">
        <v>1019018528</v>
      </c>
      <c r="K221">
        <v>354171</v>
      </c>
      <c r="L221" t="s">
        <v>221</v>
      </c>
      <c r="M221" t="s">
        <v>222</v>
      </c>
      <c r="N221">
        <v>2697701</v>
      </c>
      <c r="O221" t="s">
        <v>223</v>
      </c>
      <c r="Q221" t="s">
        <v>224</v>
      </c>
      <c r="R221" t="s">
        <v>225</v>
      </c>
      <c r="S221" t="s">
        <v>226</v>
      </c>
      <c r="T221" t="s">
        <v>227</v>
      </c>
      <c r="U221">
        <v>30301010</v>
      </c>
      <c r="X221">
        <v>1</v>
      </c>
      <c r="Y221">
        <v>550743</v>
      </c>
      <c r="Z221" s="2">
        <f t="shared" si="9"/>
        <v>540464.50482683466</v>
      </c>
      <c r="AA221" s="2">
        <f t="shared" si="10"/>
        <v>1.0190178912423835</v>
      </c>
      <c r="AB221">
        <v>33.53</v>
      </c>
      <c r="AC221">
        <v>0.66894109999999996</v>
      </c>
      <c r="AD221">
        <v>18466413</v>
      </c>
      <c r="AE221">
        <v>12352942</v>
      </c>
      <c r="AF221">
        <v>1.21224E-2</v>
      </c>
      <c r="AG221" s="2">
        <f t="shared" si="11"/>
        <v>1.2122391949285539E-2</v>
      </c>
      <c r="AH221">
        <v>45306240.07</v>
      </c>
      <c r="AI221">
        <v>113265600.2</v>
      </c>
      <c r="AJ221" t="s">
        <v>45</v>
      </c>
      <c r="AK221">
        <v>1.2142E-2</v>
      </c>
      <c r="AL221">
        <v>1</v>
      </c>
      <c r="AM221">
        <v>12372886.09</v>
      </c>
    </row>
    <row r="222" spans="1:39" x14ac:dyDescent="0.3">
      <c r="A222">
        <v>220</v>
      </c>
      <c r="B222" s="1">
        <v>44277</v>
      </c>
      <c r="C222" s="1">
        <v>44253</v>
      </c>
      <c r="D222" t="s">
        <v>35</v>
      </c>
      <c r="E222" t="s">
        <v>36</v>
      </c>
      <c r="F222" t="s">
        <v>37</v>
      </c>
      <c r="G222" t="s">
        <v>38</v>
      </c>
      <c r="H222">
        <v>2877.19</v>
      </c>
      <c r="I222">
        <v>100</v>
      </c>
      <c r="J222">
        <v>1019018528</v>
      </c>
      <c r="K222">
        <v>354171</v>
      </c>
      <c r="L222">
        <v>681075</v>
      </c>
      <c r="M222" t="s">
        <v>75</v>
      </c>
      <c r="N222" t="s">
        <v>76</v>
      </c>
      <c r="O222" t="s">
        <v>77</v>
      </c>
      <c r="Q222" t="s">
        <v>78</v>
      </c>
      <c r="R222" t="s">
        <v>79</v>
      </c>
      <c r="S222" t="s">
        <v>80</v>
      </c>
      <c r="T222" t="s">
        <v>81</v>
      </c>
      <c r="U222">
        <v>15102015</v>
      </c>
      <c r="X222">
        <v>1</v>
      </c>
      <c r="Y222">
        <v>8303472</v>
      </c>
      <c r="Z222" s="2">
        <f t="shared" si="9"/>
        <v>8148509.8655374805</v>
      </c>
      <c r="AA222" s="2">
        <f t="shared" si="10"/>
        <v>1.01901723591425</v>
      </c>
      <c r="AB222">
        <v>2.36</v>
      </c>
      <c r="AC222">
        <v>0.6254497</v>
      </c>
      <c r="AD222">
        <v>19596194</v>
      </c>
      <c r="AE222">
        <v>12256434</v>
      </c>
      <c r="AF222">
        <v>1.2027700000000001E-2</v>
      </c>
      <c r="AG222" s="2">
        <f t="shared" si="11"/>
        <v>1.2027685133513098E-2</v>
      </c>
      <c r="AH222">
        <v>49178916.729999997</v>
      </c>
      <c r="AI222">
        <v>122947291.8</v>
      </c>
      <c r="AJ222" t="s">
        <v>45</v>
      </c>
      <c r="AK222">
        <v>1.2047E-2</v>
      </c>
      <c r="AL222">
        <v>1</v>
      </c>
      <c r="AM222">
        <v>12276229.300000001</v>
      </c>
    </row>
    <row r="223" spans="1:39" x14ac:dyDescent="0.3">
      <c r="A223">
        <v>221</v>
      </c>
      <c r="B223" s="1">
        <v>44277</v>
      </c>
      <c r="C223" s="1">
        <v>44253</v>
      </c>
      <c r="D223" t="s">
        <v>35</v>
      </c>
      <c r="E223" t="s">
        <v>36</v>
      </c>
      <c r="F223" t="s">
        <v>37</v>
      </c>
      <c r="G223" t="s">
        <v>38</v>
      </c>
      <c r="H223">
        <v>2877.19</v>
      </c>
      <c r="I223">
        <v>100</v>
      </c>
      <c r="J223">
        <v>1019018528</v>
      </c>
      <c r="K223">
        <v>354171</v>
      </c>
      <c r="L223">
        <v>725147</v>
      </c>
      <c r="M223" t="s">
        <v>258</v>
      </c>
      <c r="N223">
        <v>7251470</v>
      </c>
      <c r="O223" t="s">
        <v>259</v>
      </c>
      <c r="Q223" t="s">
        <v>260</v>
      </c>
      <c r="R223" t="s">
        <v>58</v>
      </c>
      <c r="S223" t="s">
        <v>38</v>
      </c>
      <c r="T223" t="s">
        <v>59</v>
      </c>
      <c r="U223">
        <v>60101035</v>
      </c>
      <c r="X223">
        <v>1</v>
      </c>
      <c r="Y223">
        <v>2594158</v>
      </c>
      <c r="Z223" s="2">
        <f t="shared" si="9"/>
        <v>2545745.8324312624</v>
      </c>
      <c r="AA223" s="2">
        <f t="shared" si="10"/>
        <v>1.0190168896486036</v>
      </c>
      <c r="AB223">
        <v>4.6189999999999998</v>
      </c>
      <c r="AC223">
        <v>1</v>
      </c>
      <c r="AD223">
        <v>11982416</v>
      </c>
      <c r="AE223">
        <v>11982416</v>
      </c>
      <c r="AF223">
        <v>1.17588E-2</v>
      </c>
      <c r="AG223" s="2">
        <f t="shared" si="11"/>
        <v>1.1758781288812838E-2</v>
      </c>
      <c r="AH223">
        <v>40297717.990000002</v>
      </c>
      <c r="AI223">
        <v>100744295</v>
      </c>
      <c r="AJ223" t="s">
        <v>45</v>
      </c>
      <c r="AK223">
        <v>1.1778E-2</v>
      </c>
      <c r="AL223">
        <v>1</v>
      </c>
      <c r="AM223">
        <v>12001773</v>
      </c>
    </row>
    <row r="224" spans="1:39" x14ac:dyDescent="0.3">
      <c r="A224">
        <v>222</v>
      </c>
      <c r="B224" s="1">
        <v>44277</v>
      </c>
      <c r="C224" s="1">
        <v>44253</v>
      </c>
      <c r="D224" t="s">
        <v>35</v>
      </c>
      <c r="E224" t="s">
        <v>36</v>
      </c>
      <c r="F224" t="s">
        <v>37</v>
      </c>
      <c r="G224" t="s">
        <v>38</v>
      </c>
      <c r="H224">
        <v>2877.19</v>
      </c>
      <c r="I224">
        <v>100</v>
      </c>
      <c r="J224">
        <v>1019018528</v>
      </c>
      <c r="K224">
        <v>354171</v>
      </c>
      <c r="L224">
        <v>484651</v>
      </c>
      <c r="M224" t="s">
        <v>557</v>
      </c>
      <c r="N224">
        <v>7634402</v>
      </c>
      <c r="O224" t="s">
        <v>558</v>
      </c>
      <c r="Q224" t="s">
        <v>559</v>
      </c>
      <c r="R224" t="s">
        <v>58</v>
      </c>
      <c r="S224" t="s">
        <v>38</v>
      </c>
      <c r="T224" t="s">
        <v>59</v>
      </c>
      <c r="U224">
        <v>15102015</v>
      </c>
      <c r="X224">
        <v>1</v>
      </c>
      <c r="Y224">
        <v>25729676</v>
      </c>
      <c r="Z224" s="2">
        <f t="shared" si="9"/>
        <v>25249567.474048443</v>
      </c>
      <c r="AA224" s="2">
        <f t="shared" si="10"/>
        <v>1.0190145247614644</v>
      </c>
      <c r="AB224">
        <v>0.46239999999999998</v>
      </c>
      <c r="AC224">
        <v>1</v>
      </c>
      <c r="AD224">
        <v>11897402</v>
      </c>
      <c r="AE224">
        <v>11897402</v>
      </c>
      <c r="AF224">
        <v>1.1675400000000001E-2</v>
      </c>
      <c r="AG224" s="2">
        <f t="shared" si="11"/>
        <v>1.1675353953917509E-2</v>
      </c>
      <c r="AH224">
        <v>13067337.4</v>
      </c>
      <c r="AI224">
        <v>32668343.5</v>
      </c>
      <c r="AJ224" t="s">
        <v>45</v>
      </c>
      <c r="AK224">
        <v>1.1694E-2</v>
      </c>
      <c r="AL224">
        <v>1</v>
      </c>
      <c r="AM224">
        <v>11916649.699999999</v>
      </c>
    </row>
    <row r="225" spans="1:39" x14ac:dyDescent="0.3">
      <c r="A225">
        <v>223</v>
      </c>
      <c r="B225" s="1">
        <v>44277</v>
      </c>
      <c r="C225" s="1">
        <v>44253</v>
      </c>
      <c r="D225" t="s">
        <v>35</v>
      </c>
      <c r="E225" t="s">
        <v>36</v>
      </c>
      <c r="F225" t="s">
        <v>37</v>
      </c>
      <c r="G225" t="s">
        <v>38</v>
      </c>
      <c r="H225">
        <v>2877.19</v>
      </c>
      <c r="I225">
        <v>100</v>
      </c>
      <c r="J225">
        <v>1019018528</v>
      </c>
      <c r="K225">
        <v>354171</v>
      </c>
      <c r="L225">
        <v>656302</v>
      </c>
      <c r="M225" t="s">
        <v>560</v>
      </c>
      <c r="N225">
        <v>6563024</v>
      </c>
      <c r="O225" t="s">
        <v>561</v>
      </c>
      <c r="Q225" t="s">
        <v>562</v>
      </c>
      <c r="R225" t="s">
        <v>209</v>
      </c>
      <c r="S225" t="s">
        <v>210</v>
      </c>
      <c r="T225" t="s">
        <v>211</v>
      </c>
      <c r="U225">
        <v>30101010</v>
      </c>
      <c r="X225">
        <v>1</v>
      </c>
      <c r="Y225">
        <v>358495</v>
      </c>
      <c r="Z225" s="2">
        <f t="shared" si="9"/>
        <v>351805.41610513476</v>
      </c>
      <c r="AA225" s="2">
        <f t="shared" si="10"/>
        <v>1.0190150111073506</v>
      </c>
      <c r="AB225">
        <v>4302</v>
      </c>
      <c r="AC225">
        <v>7.7114999999999996E-3</v>
      </c>
      <c r="AD225">
        <v>1542245490</v>
      </c>
      <c r="AE225">
        <v>11893026</v>
      </c>
      <c r="AF225">
        <v>1.16711E-2</v>
      </c>
      <c r="AG225" s="2">
        <f t="shared" si="11"/>
        <v>1.1671059625718601E-2</v>
      </c>
      <c r="AH225">
        <v>186240840.59999999</v>
      </c>
      <c r="AI225">
        <v>465602101.5</v>
      </c>
      <c r="AJ225" t="s">
        <v>45</v>
      </c>
      <c r="AK225">
        <v>1.1690000000000001E-2</v>
      </c>
      <c r="AL225">
        <v>1</v>
      </c>
      <c r="AM225">
        <v>11912260.85</v>
      </c>
    </row>
    <row r="226" spans="1:39" x14ac:dyDescent="0.3">
      <c r="A226">
        <v>224</v>
      </c>
      <c r="B226" s="1">
        <v>44277</v>
      </c>
      <c r="C226" s="1">
        <v>44253</v>
      </c>
      <c r="D226" t="s">
        <v>35</v>
      </c>
      <c r="E226" t="s">
        <v>36</v>
      </c>
      <c r="F226" t="s">
        <v>37</v>
      </c>
      <c r="G226" t="s">
        <v>38</v>
      </c>
      <c r="H226">
        <v>2877.19</v>
      </c>
      <c r="I226">
        <v>100</v>
      </c>
      <c r="J226">
        <v>1019018528</v>
      </c>
      <c r="K226">
        <v>354171</v>
      </c>
      <c r="L226">
        <v>656387</v>
      </c>
      <c r="M226" t="s">
        <v>132</v>
      </c>
      <c r="N226">
        <v>6563875</v>
      </c>
      <c r="O226" t="s">
        <v>133</v>
      </c>
      <c r="Q226" t="s">
        <v>134</v>
      </c>
      <c r="R226" t="s">
        <v>79</v>
      </c>
      <c r="S226" t="s">
        <v>80</v>
      </c>
      <c r="T226" t="s">
        <v>81</v>
      </c>
      <c r="U226">
        <v>35102030</v>
      </c>
      <c r="X226">
        <v>1</v>
      </c>
      <c r="Y226">
        <v>6102644</v>
      </c>
      <c r="Z226" s="2">
        <f t="shared" si="9"/>
        <v>5988729.9500652896</v>
      </c>
      <c r="AA226" s="2">
        <f t="shared" si="10"/>
        <v>1.0190214036840095</v>
      </c>
      <c r="AB226">
        <v>3.08</v>
      </c>
      <c r="AC226">
        <v>0.6254497</v>
      </c>
      <c r="AD226">
        <v>18796144</v>
      </c>
      <c r="AE226">
        <v>11756042</v>
      </c>
      <c r="AF226">
        <v>1.1536599999999999E-2</v>
      </c>
      <c r="AG226" s="2">
        <f t="shared" si="11"/>
        <v>1.1536632236779113E-2</v>
      </c>
      <c r="AH226">
        <v>24682879.780000001</v>
      </c>
      <c r="AI226">
        <v>61707199.450000003</v>
      </c>
      <c r="AJ226" t="s">
        <v>45</v>
      </c>
      <c r="AK226">
        <v>1.1554999999999999E-2</v>
      </c>
      <c r="AL226">
        <v>1</v>
      </c>
      <c r="AM226">
        <v>11774981.66</v>
      </c>
    </row>
    <row r="227" spans="1:39" x14ac:dyDescent="0.3">
      <c r="A227">
        <v>225</v>
      </c>
      <c r="B227" s="1">
        <v>44277</v>
      </c>
      <c r="C227" s="1">
        <v>44253</v>
      </c>
      <c r="D227" t="s">
        <v>35</v>
      </c>
      <c r="E227" t="s">
        <v>36</v>
      </c>
      <c r="F227" t="s">
        <v>37</v>
      </c>
      <c r="G227" t="s">
        <v>38</v>
      </c>
      <c r="H227">
        <v>2877.19</v>
      </c>
      <c r="I227">
        <v>100</v>
      </c>
      <c r="J227">
        <v>1019018528</v>
      </c>
      <c r="K227">
        <v>354171</v>
      </c>
      <c r="L227">
        <v>642012</v>
      </c>
      <c r="M227" t="s">
        <v>234</v>
      </c>
      <c r="N227">
        <v>6420129</v>
      </c>
      <c r="O227" t="s">
        <v>235</v>
      </c>
      <c r="Q227" t="s">
        <v>563</v>
      </c>
      <c r="R227" t="s">
        <v>79</v>
      </c>
      <c r="S227" t="s">
        <v>80</v>
      </c>
      <c r="T227" t="s">
        <v>81</v>
      </c>
      <c r="U227">
        <v>35102045</v>
      </c>
      <c r="X227">
        <v>1</v>
      </c>
      <c r="Y227">
        <v>8520239</v>
      </c>
      <c r="Z227" s="2">
        <f t="shared" si="9"/>
        <v>8361249.968468559</v>
      </c>
      <c r="AA227" s="2">
        <f t="shared" si="10"/>
        <v>1.0190149836604587</v>
      </c>
      <c r="AB227">
        <v>2.1800000000000002</v>
      </c>
      <c r="AC227">
        <v>0.6254497</v>
      </c>
      <c r="AD227">
        <v>18574121</v>
      </c>
      <c r="AE227">
        <v>11617178</v>
      </c>
      <c r="AF227">
        <v>1.14004E-2</v>
      </c>
      <c r="AG227" s="2">
        <f t="shared" si="11"/>
        <v>1.1400359935359291E-2</v>
      </c>
      <c r="AH227">
        <v>25545943.399999999</v>
      </c>
      <c r="AI227">
        <v>63864858.5</v>
      </c>
      <c r="AJ227" t="s">
        <v>45</v>
      </c>
      <c r="AK227">
        <v>1.1419E-2</v>
      </c>
      <c r="AL227">
        <v>1</v>
      </c>
      <c r="AM227">
        <v>11635967.35</v>
      </c>
    </row>
    <row r="228" spans="1:39" x14ac:dyDescent="0.3">
      <c r="A228">
        <v>226</v>
      </c>
      <c r="B228" s="1">
        <v>44277</v>
      </c>
      <c r="C228" s="1">
        <v>44253</v>
      </c>
      <c r="D228" t="s">
        <v>35</v>
      </c>
      <c r="E228" t="s">
        <v>36</v>
      </c>
      <c r="F228" t="s">
        <v>37</v>
      </c>
      <c r="G228" t="s">
        <v>38</v>
      </c>
      <c r="H228">
        <v>2877.19</v>
      </c>
      <c r="I228">
        <v>100</v>
      </c>
      <c r="J228">
        <v>1019018528</v>
      </c>
      <c r="K228">
        <v>354171</v>
      </c>
      <c r="L228" t="s">
        <v>564</v>
      </c>
      <c r="M228" t="s">
        <v>565</v>
      </c>
      <c r="N228" t="s">
        <v>566</v>
      </c>
      <c r="O228" t="s">
        <v>567</v>
      </c>
      <c r="Q228" t="s">
        <v>568</v>
      </c>
      <c r="R228" t="s">
        <v>209</v>
      </c>
      <c r="S228" t="s">
        <v>210</v>
      </c>
      <c r="T228" t="s">
        <v>211</v>
      </c>
      <c r="U228">
        <v>30101010</v>
      </c>
      <c r="X228">
        <v>1</v>
      </c>
      <c r="Y228">
        <v>5243909</v>
      </c>
      <c r="Z228" s="2">
        <f t="shared" si="9"/>
        <v>5146031.7309706016</v>
      </c>
      <c r="AA228" s="2">
        <f t="shared" si="10"/>
        <v>1.0190199505456485</v>
      </c>
      <c r="AB228">
        <v>287</v>
      </c>
      <c r="AC228">
        <v>7.7114999999999996E-3</v>
      </c>
      <c r="AD228">
        <v>1505001883</v>
      </c>
      <c r="AE228">
        <v>11605822</v>
      </c>
      <c r="AF228">
        <v>1.13892E-2</v>
      </c>
      <c r="AG228" s="2">
        <f t="shared" si="11"/>
        <v>1.1389215878908926E-2</v>
      </c>
      <c r="AH228">
        <v>11364016.75</v>
      </c>
      <c r="AI228">
        <v>28410041.879999999</v>
      </c>
      <c r="AJ228" t="s">
        <v>45</v>
      </c>
      <c r="AK228">
        <v>1.1408E-2</v>
      </c>
      <c r="AL228">
        <v>1</v>
      </c>
      <c r="AM228">
        <v>11624535.92</v>
      </c>
    </row>
    <row r="229" spans="1:39" x14ac:dyDescent="0.3">
      <c r="A229">
        <v>227</v>
      </c>
      <c r="B229" s="1">
        <v>44277</v>
      </c>
      <c r="C229" s="1">
        <v>44253</v>
      </c>
      <c r="D229" t="s">
        <v>35</v>
      </c>
      <c r="E229" t="s">
        <v>36</v>
      </c>
      <c r="F229" t="s">
        <v>37</v>
      </c>
      <c r="G229" t="s">
        <v>38</v>
      </c>
      <c r="H229">
        <v>2877.19</v>
      </c>
      <c r="I229">
        <v>100</v>
      </c>
      <c r="J229">
        <v>1019018528</v>
      </c>
      <c r="K229">
        <v>354171</v>
      </c>
      <c r="L229">
        <v>619091</v>
      </c>
      <c r="M229" t="s">
        <v>360</v>
      </c>
      <c r="N229">
        <v>6097017</v>
      </c>
      <c r="O229" t="s">
        <v>361</v>
      </c>
      <c r="Q229" t="s">
        <v>362</v>
      </c>
      <c r="R229" t="s">
        <v>63</v>
      </c>
      <c r="S229" t="s">
        <v>64</v>
      </c>
      <c r="T229" t="s">
        <v>65</v>
      </c>
      <c r="U229">
        <v>65101015</v>
      </c>
      <c r="X229">
        <v>1</v>
      </c>
      <c r="Y229">
        <v>1409162</v>
      </c>
      <c r="Z229" s="2">
        <f t="shared" si="9"/>
        <v>1382862.4368994155</v>
      </c>
      <c r="AA229" s="2">
        <f t="shared" si="10"/>
        <v>1.0190182062935718</v>
      </c>
      <c r="AB229">
        <v>75.900000000000006</v>
      </c>
      <c r="AC229">
        <v>0.1079133</v>
      </c>
      <c r="AD229">
        <v>106955396</v>
      </c>
      <c r="AE229">
        <v>11541910</v>
      </c>
      <c r="AF229">
        <v>1.13265E-2</v>
      </c>
      <c r="AG229" s="2">
        <f t="shared" si="11"/>
        <v>1.1326496705268935E-2</v>
      </c>
      <c r="AH229">
        <v>28532747.829999998</v>
      </c>
      <c r="AI229">
        <v>71331869.579999998</v>
      </c>
      <c r="AJ229" t="s">
        <v>45</v>
      </c>
      <c r="AK229">
        <v>1.1344999999999999E-2</v>
      </c>
      <c r="AL229">
        <v>1</v>
      </c>
      <c r="AM229">
        <v>11560540.35</v>
      </c>
    </row>
    <row r="230" spans="1:39" x14ac:dyDescent="0.3">
      <c r="A230">
        <v>228</v>
      </c>
      <c r="B230" s="1">
        <v>44277</v>
      </c>
      <c r="C230" s="1">
        <v>44253</v>
      </c>
      <c r="D230" t="s">
        <v>35</v>
      </c>
      <c r="E230" t="s">
        <v>36</v>
      </c>
      <c r="F230" t="s">
        <v>37</v>
      </c>
      <c r="G230" t="s">
        <v>38</v>
      </c>
      <c r="H230">
        <v>2877.19</v>
      </c>
      <c r="I230">
        <v>100</v>
      </c>
      <c r="J230">
        <v>1019018528</v>
      </c>
      <c r="K230">
        <v>354171</v>
      </c>
      <c r="L230">
        <v>625134</v>
      </c>
      <c r="M230" t="s">
        <v>569</v>
      </c>
      <c r="N230">
        <v>6421553</v>
      </c>
      <c r="O230" t="s">
        <v>570</v>
      </c>
      <c r="Q230" t="s">
        <v>571</v>
      </c>
      <c r="R230" t="s">
        <v>209</v>
      </c>
      <c r="S230" t="s">
        <v>210</v>
      </c>
      <c r="T230" t="s">
        <v>211</v>
      </c>
      <c r="U230">
        <v>30101010</v>
      </c>
      <c r="X230">
        <v>1</v>
      </c>
      <c r="Y230">
        <v>2992788</v>
      </c>
      <c r="Z230" s="2">
        <f t="shared" si="9"/>
        <v>2936926.2665151563</v>
      </c>
      <c r="AA230" s="2">
        <f t="shared" si="10"/>
        <v>1.0190204752913756</v>
      </c>
      <c r="AB230">
        <v>493.9</v>
      </c>
      <c r="AC230">
        <v>7.7114999999999996E-3</v>
      </c>
      <c r="AD230">
        <v>1478137993</v>
      </c>
      <c r="AE230">
        <v>11398661</v>
      </c>
      <c r="AF230">
        <v>1.11859E-2</v>
      </c>
      <c r="AG230" s="2">
        <f t="shared" si="11"/>
        <v>1.1185921243622374E-2</v>
      </c>
      <c r="AH230">
        <v>35870981.369999997</v>
      </c>
      <c r="AI230">
        <v>89677453.430000007</v>
      </c>
      <c r="AJ230" t="s">
        <v>45</v>
      </c>
      <c r="AK230">
        <v>1.1204E-2</v>
      </c>
      <c r="AL230">
        <v>1</v>
      </c>
      <c r="AM230">
        <v>11417035.119999999</v>
      </c>
    </row>
    <row r="231" spans="1:39" x14ac:dyDescent="0.3">
      <c r="A231">
        <v>229</v>
      </c>
      <c r="B231" s="1">
        <v>44277</v>
      </c>
      <c r="C231" s="1">
        <v>44253</v>
      </c>
      <c r="D231" t="s">
        <v>35</v>
      </c>
      <c r="E231" t="s">
        <v>36</v>
      </c>
      <c r="F231" t="s">
        <v>37</v>
      </c>
      <c r="G231" t="s">
        <v>38</v>
      </c>
      <c r="H231">
        <v>2877.19</v>
      </c>
      <c r="I231">
        <v>100</v>
      </c>
      <c r="J231">
        <v>1019018528</v>
      </c>
      <c r="K231">
        <v>354171</v>
      </c>
      <c r="L231">
        <v>625024</v>
      </c>
      <c r="M231" t="s">
        <v>572</v>
      </c>
      <c r="N231">
        <v>6591014</v>
      </c>
      <c r="O231" t="s">
        <v>573</v>
      </c>
      <c r="Q231" t="s">
        <v>574</v>
      </c>
      <c r="R231" t="s">
        <v>209</v>
      </c>
      <c r="S231" t="s">
        <v>210</v>
      </c>
      <c r="T231" t="s">
        <v>211</v>
      </c>
      <c r="U231">
        <v>30101010</v>
      </c>
      <c r="X231">
        <v>1</v>
      </c>
      <c r="Y231">
        <v>847032</v>
      </c>
      <c r="Z231" s="2">
        <f t="shared" si="9"/>
        <v>831224.94770786387</v>
      </c>
      <c r="AA231" s="2">
        <f t="shared" si="10"/>
        <v>1.0190165758808427</v>
      </c>
      <c r="AB231">
        <v>1701.5</v>
      </c>
      <c r="AC231">
        <v>7.7114999999999996E-3</v>
      </c>
      <c r="AD231">
        <v>1441224948</v>
      </c>
      <c r="AE231">
        <v>11114006</v>
      </c>
      <c r="AF231">
        <v>1.0906600000000001E-2</v>
      </c>
      <c r="AG231" s="2">
        <f t="shared" si="11"/>
        <v>1.0906578923361833E-2</v>
      </c>
      <c r="AH231">
        <v>101099889.3</v>
      </c>
      <c r="AI231">
        <v>252749723.30000001</v>
      </c>
      <c r="AJ231" t="s">
        <v>45</v>
      </c>
      <c r="AK231">
        <v>1.0924E-2</v>
      </c>
      <c r="AL231">
        <v>1</v>
      </c>
      <c r="AM231">
        <v>11131963.92</v>
      </c>
    </row>
    <row r="232" spans="1:39" x14ac:dyDescent="0.3">
      <c r="A232">
        <v>230</v>
      </c>
      <c r="B232" s="1">
        <v>44277</v>
      </c>
      <c r="C232" s="1">
        <v>44253</v>
      </c>
      <c r="D232" t="s">
        <v>35</v>
      </c>
      <c r="E232" t="s">
        <v>36</v>
      </c>
      <c r="F232" t="s">
        <v>37</v>
      </c>
      <c r="G232" t="s">
        <v>38</v>
      </c>
      <c r="H232">
        <v>2877.19</v>
      </c>
      <c r="I232">
        <v>100</v>
      </c>
      <c r="J232">
        <v>1019018528</v>
      </c>
      <c r="K232">
        <v>354171</v>
      </c>
      <c r="L232" t="s">
        <v>575</v>
      </c>
      <c r="M232" t="s">
        <v>576</v>
      </c>
      <c r="N232" t="s">
        <v>577</v>
      </c>
      <c r="O232" t="s">
        <v>578</v>
      </c>
      <c r="Q232" t="s">
        <v>579</v>
      </c>
      <c r="R232" t="s">
        <v>49</v>
      </c>
      <c r="S232" t="s">
        <v>50</v>
      </c>
      <c r="T232" t="s">
        <v>51</v>
      </c>
      <c r="U232">
        <v>55103025</v>
      </c>
      <c r="X232">
        <v>1</v>
      </c>
      <c r="Y232">
        <v>3960702</v>
      </c>
      <c r="Z232" s="2">
        <f t="shared" si="9"/>
        <v>3886778.7307620808</v>
      </c>
      <c r="AA232" s="2">
        <f t="shared" si="10"/>
        <v>1.0190191606877053</v>
      </c>
      <c r="AB232">
        <v>4.3</v>
      </c>
      <c r="AC232">
        <v>0.64939290000000005</v>
      </c>
      <c r="AD232">
        <v>17031019</v>
      </c>
      <c r="AE232">
        <v>11059823</v>
      </c>
      <c r="AF232">
        <v>1.0853399999999999E-2</v>
      </c>
      <c r="AG232" s="2">
        <f t="shared" si="11"/>
        <v>1.0853407171807578E-2</v>
      </c>
      <c r="AH232">
        <v>25354393.960000001</v>
      </c>
      <c r="AI232">
        <v>63385984.899999999</v>
      </c>
      <c r="AJ232" t="s">
        <v>45</v>
      </c>
      <c r="AK232">
        <v>1.0871E-2</v>
      </c>
      <c r="AL232">
        <v>1</v>
      </c>
      <c r="AM232">
        <v>11077664.65</v>
      </c>
    </row>
    <row r="233" spans="1:39" x14ac:dyDescent="0.3">
      <c r="A233">
        <v>231</v>
      </c>
      <c r="B233" s="1">
        <v>44277</v>
      </c>
      <c r="C233" s="1">
        <v>44253</v>
      </c>
      <c r="D233" t="s">
        <v>35</v>
      </c>
      <c r="E233" t="s">
        <v>36</v>
      </c>
      <c r="F233" t="s">
        <v>37</v>
      </c>
      <c r="G233" t="s">
        <v>38</v>
      </c>
      <c r="H233">
        <v>2877.19</v>
      </c>
      <c r="I233">
        <v>100</v>
      </c>
      <c r="J233">
        <v>1019018528</v>
      </c>
      <c r="K233">
        <v>354171</v>
      </c>
      <c r="L233">
        <v>400169</v>
      </c>
      <c r="M233" t="s">
        <v>580</v>
      </c>
      <c r="N233" t="s">
        <v>581</v>
      </c>
      <c r="O233" t="s">
        <v>582</v>
      </c>
      <c r="Q233" t="s">
        <v>583</v>
      </c>
      <c r="R233" t="s">
        <v>146</v>
      </c>
      <c r="S233" t="s">
        <v>38</v>
      </c>
      <c r="T233" t="s">
        <v>147</v>
      </c>
      <c r="U233">
        <v>30301010</v>
      </c>
      <c r="X233">
        <v>1</v>
      </c>
      <c r="Y233">
        <v>219173</v>
      </c>
      <c r="Z233" s="2">
        <f t="shared" si="9"/>
        <v>215082.06686930091</v>
      </c>
      <c r="AA233" s="2">
        <f t="shared" si="10"/>
        <v>1.0190203357734378</v>
      </c>
      <c r="AB233">
        <v>49.35</v>
      </c>
      <c r="AC233">
        <v>1</v>
      </c>
      <c r="AD233">
        <v>10816188</v>
      </c>
      <c r="AE233">
        <v>10816188</v>
      </c>
      <c r="AF233">
        <v>1.06143E-2</v>
      </c>
      <c r="AG233" s="2">
        <f t="shared" si="11"/>
        <v>1.0614319271729669E-2</v>
      </c>
      <c r="AH233">
        <v>16617526.93</v>
      </c>
      <c r="AI233">
        <v>41543817.329999998</v>
      </c>
      <c r="AJ233" t="s">
        <v>45</v>
      </c>
      <c r="AK233">
        <v>1.0631E-2</v>
      </c>
      <c r="AL233">
        <v>1</v>
      </c>
      <c r="AM233">
        <v>10833624.109999999</v>
      </c>
    </row>
    <row r="234" spans="1:39" x14ac:dyDescent="0.3">
      <c r="A234">
        <v>232</v>
      </c>
      <c r="B234" s="1">
        <v>44277</v>
      </c>
      <c r="C234" s="1">
        <v>44253</v>
      </c>
      <c r="D234" t="s">
        <v>35</v>
      </c>
      <c r="E234" t="s">
        <v>36</v>
      </c>
      <c r="F234" t="s">
        <v>37</v>
      </c>
      <c r="G234" t="s">
        <v>38</v>
      </c>
      <c r="H234">
        <v>2877.19</v>
      </c>
      <c r="I234">
        <v>100</v>
      </c>
      <c r="J234">
        <v>1019018528</v>
      </c>
      <c r="K234">
        <v>354171</v>
      </c>
      <c r="L234" t="s">
        <v>336</v>
      </c>
      <c r="M234" t="s">
        <v>337</v>
      </c>
      <c r="N234">
        <v>2005973</v>
      </c>
      <c r="O234" t="s">
        <v>338</v>
      </c>
      <c r="Q234" t="s">
        <v>339</v>
      </c>
      <c r="R234" t="s">
        <v>159</v>
      </c>
      <c r="S234" t="s">
        <v>160</v>
      </c>
      <c r="T234" t="s">
        <v>161</v>
      </c>
      <c r="U234">
        <v>10101010</v>
      </c>
      <c r="X234">
        <v>1</v>
      </c>
      <c r="Y234">
        <v>98234</v>
      </c>
      <c r="Z234" s="2">
        <f t="shared" si="9"/>
        <v>96401.050855449022</v>
      </c>
      <c r="AA234" s="2">
        <f t="shared" si="10"/>
        <v>1.0190137880063095</v>
      </c>
      <c r="AB234">
        <v>130.55000000000001</v>
      </c>
      <c r="AC234">
        <v>0.83808249999999995</v>
      </c>
      <c r="AD234">
        <v>12824449</v>
      </c>
      <c r="AE234">
        <v>10747946</v>
      </c>
      <c r="AF234">
        <v>1.05474E-2</v>
      </c>
      <c r="AG234" s="2">
        <f t="shared" si="11"/>
        <v>1.0547350911366353E-2</v>
      </c>
      <c r="AH234">
        <v>645154777.79999995</v>
      </c>
      <c r="AI234">
        <v>1612886945</v>
      </c>
      <c r="AJ234" t="s">
        <v>45</v>
      </c>
      <c r="AK234">
        <v>1.0564E-2</v>
      </c>
      <c r="AL234">
        <v>1</v>
      </c>
      <c r="AM234">
        <v>10765341.75</v>
      </c>
    </row>
    <row r="235" spans="1:39" x14ac:dyDescent="0.3">
      <c r="A235">
        <v>233</v>
      </c>
      <c r="B235" s="1">
        <v>44277</v>
      </c>
      <c r="C235" s="1">
        <v>44253</v>
      </c>
      <c r="D235" t="s">
        <v>35</v>
      </c>
      <c r="E235" t="s">
        <v>36</v>
      </c>
      <c r="F235" t="s">
        <v>37</v>
      </c>
      <c r="G235" t="s">
        <v>38</v>
      </c>
      <c r="H235">
        <v>2877.19</v>
      </c>
      <c r="I235">
        <v>100</v>
      </c>
      <c r="J235">
        <v>1019018528</v>
      </c>
      <c r="K235">
        <v>354171</v>
      </c>
      <c r="L235" t="s">
        <v>584</v>
      </c>
      <c r="M235" t="s">
        <v>585</v>
      </c>
      <c r="N235" t="s">
        <v>586</v>
      </c>
      <c r="O235" t="s">
        <v>587</v>
      </c>
      <c r="Q235" t="s">
        <v>588</v>
      </c>
      <c r="R235" t="s">
        <v>58</v>
      </c>
      <c r="S235" t="s">
        <v>38</v>
      </c>
      <c r="T235" t="s">
        <v>59</v>
      </c>
      <c r="U235">
        <v>30301010</v>
      </c>
      <c r="X235">
        <v>1</v>
      </c>
      <c r="Y235">
        <v>1021731</v>
      </c>
      <c r="Z235" s="2">
        <f t="shared" si="9"/>
        <v>1002665.3974297952</v>
      </c>
      <c r="AA235" s="2">
        <f t="shared" si="10"/>
        <v>1.0190149202506409</v>
      </c>
      <c r="AB235">
        <v>10.505000000000001</v>
      </c>
      <c r="AC235">
        <v>1</v>
      </c>
      <c r="AD235">
        <v>10733284</v>
      </c>
      <c r="AE235">
        <v>10733284</v>
      </c>
      <c r="AF235">
        <v>1.0533000000000001E-2</v>
      </c>
      <c r="AG235" s="2">
        <f t="shared" si="11"/>
        <v>1.0532962556692591E-2</v>
      </c>
      <c r="AH235">
        <v>27750754.09</v>
      </c>
      <c r="AI235">
        <v>69376885.230000004</v>
      </c>
      <c r="AJ235" t="s">
        <v>45</v>
      </c>
      <c r="AK235">
        <v>1.055E-2</v>
      </c>
      <c r="AL235">
        <v>1</v>
      </c>
      <c r="AM235">
        <v>10750644.199999999</v>
      </c>
    </row>
    <row r="236" spans="1:39" x14ac:dyDescent="0.3">
      <c r="A236">
        <v>234</v>
      </c>
      <c r="B236" s="1">
        <v>44277</v>
      </c>
      <c r="C236" s="1">
        <v>44253</v>
      </c>
      <c r="D236" t="s">
        <v>35</v>
      </c>
      <c r="E236" t="s">
        <v>36</v>
      </c>
      <c r="F236" t="s">
        <v>37</v>
      </c>
      <c r="G236" t="s">
        <v>38</v>
      </c>
      <c r="H236">
        <v>2877.19</v>
      </c>
      <c r="I236">
        <v>100</v>
      </c>
      <c r="J236">
        <v>1019018528</v>
      </c>
      <c r="K236">
        <v>354171</v>
      </c>
      <c r="L236">
        <v>659668</v>
      </c>
      <c r="M236" t="s">
        <v>589</v>
      </c>
      <c r="N236">
        <v>6335171</v>
      </c>
      <c r="O236" t="s">
        <v>590</v>
      </c>
      <c r="Q236" t="s">
        <v>591</v>
      </c>
      <c r="R236" t="s">
        <v>209</v>
      </c>
      <c r="S236" t="s">
        <v>210</v>
      </c>
      <c r="T236" t="s">
        <v>211</v>
      </c>
      <c r="U236">
        <v>30101010</v>
      </c>
      <c r="X236">
        <v>1</v>
      </c>
      <c r="Y236">
        <v>2124678</v>
      </c>
      <c r="Z236" s="2">
        <f t="shared" si="9"/>
        <v>2085016.5715268042</v>
      </c>
      <c r="AA236" s="2">
        <f t="shared" si="10"/>
        <v>1.0190221166655538</v>
      </c>
      <c r="AB236">
        <v>653.9</v>
      </c>
      <c r="AC236">
        <v>7.7114999999999996E-3</v>
      </c>
      <c r="AD236">
        <v>1389326944</v>
      </c>
      <c r="AE236">
        <v>10713795</v>
      </c>
      <c r="AF236">
        <v>1.05138E-2</v>
      </c>
      <c r="AG236" s="2">
        <f t="shared" si="11"/>
        <v>1.0513837291091925E-2</v>
      </c>
      <c r="AH236">
        <v>242020879.40000001</v>
      </c>
      <c r="AI236">
        <v>605052198.5</v>
      </c>
      <c r="AJ236" t="s">
        <v>45</v>
      </c>
      <c r="AK236">
        <v>1.0531E-2</v>
      </c>
      <c r="AL236">
        <v>1</v>
      </c>
      <c r="AM236">
        <v>10731047.470000001</v>
      </c>
    </row>
    <row r="237" spans="1:39" x14ac:dyDescent="0.3">
      <c r="A237">
        <v>235</v>
      </c>
      <c r="B237" s="1">
        <v>44277</v>
      </c>
      <c r="C237" s="1">
        <v>44253</v>
      </c>
      <c r="D237" t="s">
        <v>35</v>
      </c>
      <c r="E237" t="s">
        <v>36</v>
      </c>
      <c r="F237" t="s">
        <v>37</v>
      </c>
      <c r="G237" t="s">
        <v>38</v>
      </c>
      <c r="H237">
        <v>2877.19</v>
      </c>
      <c r="I237">
        <v>100</v>
      </c>
      <c r="J237">
        <v>1019018528</v>
      </c>
      <c r="K237">
        <v>354171</v>
      </c>
      <c r="L237">
        <v>442048</v>
      </c>
      <c r="M237" t="s">
        <v>592</v>
      </c>
      <c r="N237">
        <v>7110753</v>
      </c>
      <c r="O237" t="s">
        <v>593</v>
      </c>
      <c r="Q237" t="s">
        <v>594</v>
      </c>
      <c r="R237" t="s">
        <v>89</v>
      </c>
      <c r="S237" t="s">
        <v>90</v>
      </c>
      <c r="T237" t="s">
        <v>91</v>
      </c>
      <c r="U237">
        <v>50101030</v>
      </c>
      <c r="X237">
        <v>1</v>
      </c>
      <c r="Y237">
        <v>222335</v>
      </c>
      <c r="Z237" s="2">
        <f t="shared" si="9"/>
        <v>218185.75566059249</v>
      </c>
      <c r="AA237" s="2">
        <f t="shared" si="10"/>
        <v>1.0190170266928975</v>
      </c>
      <c r="AB237">
        <v>52.74</v>
      </c>
      <c r="AC237">
        <v>0.90764699999999998</v>
      </c>
      <c r="AD237">
        <v>11725948</v>
      </c>
      <c r="AE237">
        <v>10643021</v>
      </c>
      <c r="AF237">
        <v>1.04444E-2</v>
      </c>
      <c r="AG237" s="2">
        <f t="shared" si="11"/>
        <v>1.0444384186898709E-2</v>
      </c>
      <c r="AH237">
        <v>76267938.400000006</v>
      </c>
      <c r="AI237">
        <v>190669846</v>
      </c>
      <c r="AJ237" t="s">
        <v>45</v>
      </c>
      <c r="AK237">
        <v>1.0461E-2</v>
      </c>
      <c r="AL237">
        <v>1</v>
      </c>
      <c r="AM237">
        <v>10660213.449999999</v>
      </c>
    </row>
    <row r="238" spans="1:39" x14ac:dyDescent="0.3">
      <c r="A238">
        <v>236</v>
      </c>
      <c r="B238" s="1">
        <v>44277</v>
      </c>
      <c r="C238" s="1">
        <v>44253</v>
      </c>
      <c r="D238" t="s">
        <v>35</v>
      </c>
      <c r="E238" t="s">
        <v>36</v>
      </c>
      <c r="F238" t="s">
        <v>37</v>
      </c>
      <c r="G238" t="s">
        <v>38</v>
      </c>
      <c r="H238">
        <v>2877.19</v>
      </c>
      <c r="I238">
        <v>100</v>
      </c>
      <c r="J238">
        <v>1019018528</v>
      </c>
      <c r="K238">
        <v>354171</v>
      </c>
      <c r="L238" t="s">
        <v>595</v>
      </c>
      <c r="M238" t="s">
        <v>596</v>
      </c>
      <c r="N238" t="s">
        <v>597</v>
      </c>
      <c r="O238" t="s">
        <v>598</v>
      </c>
      <c r="Q238" t="s">
        <v>599</v>
      </c>
      <c r="R238" t="s">
        <v>63</v>
      </c>
      <c r="S238" t="s">
        <v>64</v>
      </c>
      <c r="T238" t="s">
        <v>65</v>
      </c>
      <c r="U238">
        <v>40501020</v>
      </c>
      <c r="X238">
        <v>1</v>
      </c>
      <c r="Y238">
        <v>10193093</v>
      </c>
      <c r="Z238" s="2">
        <f t="shared" si="9"/>
        <v>10002854.085537368</v>
      </c>
      <c r="AA238" s="2">
        <f t="shared" si="10"/>
        <v>1.0190184634141259</v>
      </c>
      <c r="AB238">
        <v>9.66</v>
      </c>
      <c r="AC238">
        <v>0.1079133</v>
      </c>
      <c r="AD238">
        <v>98465278</v>
      </c>
      <c r="AE238">
        <v>10625713</v>
      </c>
      <c r="AF238">
        <v>1.04274E-2</v>
      </c>
      <c r="AG238" s="2">
        <f t="shared" si="11"/>
        <v>1.0427399216042518E-2</v>
      </c>
      <c r="AH238">
        <v>3532228.8650000002</v>
      </c>
      <c r="AI238">
        <v>8830572.1630000006</v>
      </c>
      <c r="AJ238" t="s">
        <v>45</v>
      </c>
      <c r="AK238">
        <v>8.8310000000000003E-3</v>
      </c>
      <c r="AL238">
        <v>1</v>
      </c>
      <c r="AM238">
        <v>8998516.6469999999</v>
      </c>
    </row>
    <row r="239" spans="1:39" x14ac:dyDescent="0.3">
      <c r="A239">
        <v>237</v>
      </c>
      <c r="B239" s="1">
        <v>44277</v>
      </c>
      <c r="C239" s="1">
        <v>44253</v>
      </c>
      <c r="D239" t="s">
        <v>35</v>
      </c>
      <c r="E239" t="s">
        <v>36</v>
      </c>
      <c r="F239" t="s">
        <v>37</v>
      </c>
      <c r="G239" t="s">
        <v>38</v>
      </c>
      <c r="H239">
        <v>2877.19</v>
      </c>
      <c r="I239">
        <v>100</v>
      </c>
      <c r="J239">
        <v>1019018528</v>
      </c>
      <c r="K239">
        <v>354171</v>
      </c>
      <c r="L239">
        <v>557955</v>
      </c>
      <c r="M239" t="s">
        <v>247</v>
      </c>
      <c r="N239">
        <v>5579550</v>
      </c>
      <c r="O239" t="s">
        <v>248</v>
      </c>
      <c r="Q239" t="s">
        <v>249</v>
      </c>
      <c r="R239" t="s">
        <v>250</v>
      </c>
      <c r="S239" t="s">
        <v>38</v>
      </c>
      <c r="T239" t="s">
        <v>251</v>
      </c>
      <c r="U239">
        <v>65101015</v>
      </c>
      <c r="X239">
        <v>1</v>
      </c>
      <c r="Y239">
        <v>466769</v>
      </c>
      <c r="Z239" s="2">
        <f t="shared" si="9"/>
        <v>458055.67830313742</v>
      </c>
      <c r="AA239" s="2">
        <f t="shared" si="10"/>
        <v>1.0190224073395204</v>
      </c>
      <c r="AB239">
        <v>22.63</v>
      </c>
      <c r="AC239">
        <v>1</v>
      </c>
      <c r="AD239">
        <v>10562982</v>
      </c>
      <c r="AE239">
        <v>10562982</v>
      </c>
      <c r="AF239">
        <v>1.03658E-2</v>
      </c>
      <c r="AG239" s="2">
        <f t="shared" si="11"/>
        <v>1.0365839000721289E-2</v>
      </c>
      <c r="AH239">
        <v>38764216.490000002</v>
      </c>
      <c r="AI239">
        <v>96910541.230000004</v>
      </c>
      <c r="AJ239" t="s">
        <v>45</v>
      </c>
      <c r="AK239">
        <v>1.0383E-2</v>
      </c>
      <c r="AL239">
        <v>1</v>
      </c>
      <c r="AM239">
        <v>10579989.33</v>
      </c>
    </row>
    <row r="240" spans="1:39" x14ac:dyDescent="0.3">
      <c r="A240">
        <v>238</v>
      </c>
      <c r="B240" s="1">
        <v>44277</v>
      </c>
      <c r="C240" s="1">
        <v>44253</v>
      </c>
      <c r="D240" t="s">
        <v>35</v>
      </c>
      <c r="E240" t="s">
        <v>36</v>
      </c>
      <c r="F240" t="s">
        <v>37</v>
      </c>
      <c r="G240" t="s">
        <v>38</v>
      </c>
      <c r="H240">
        <v>2877.19</v>
      </c>
      <c r="I240">
        <v>100</v>
      </c>
      <c r="J240">
        <v>1019018528</v>
      </c>
      <c r="K240">
        <v>354171</v>
      </c>
      <c r="L240" t="s">
        <v>600</v>
      </c>
      <c r="M240" t="s">
        <v>601</v>
      </c>
      <c r="N240" t="s">
        <v>602</v>
      </c>
      <c r="O240" t="s">
        <v>603</v>
      </c>
      <c r="Q240" t="s">
        <v>604</v>
      </c>
      <c r="R240" t="s">
        <v>112</v>
      </c>
      <c r="S240" t="s">
        <v>38</v>
      </c>
      <c r="T240" t="s">
        <v>113</v>
      </c>
      <c r="U240">
        <v>35102030</v>
      </c>
      <c r="X240">
        <v>1</v>
      </c>
      <c r="Y240">
        <v>743304</v>
      </c>
      <c r="Z240" s="2">
        <f t="shared" si="9"/>
        <v>729431.00995732576</v>
      </c>
      <c r="AA240" s="2">
        <f t="shared" si="10"/>
        <v>1.0190189200257416</v>
      </c>
      <c r="AB240">
        <v>14.06</v>
      </c>
      <c r="AC240">
        <v>1</v>
      </c>
      <c r="AD240">
        <v>10450854</v>
      </c>
      <c r="AE240">
        <v>10450854</v>
      </c>
      <c r="AF240">
        <v>1.0255800000000001E-2</v>
      </c>
      <c r="AG240" s="2">
        <f t="shared" si="11"/>
        <v>1.0255803709979255E-2</v>
      </c>
      <c r="AH240">
        <v>7448561.4460000005</v>
      </c>
      <c r="AI240">
        <v>18621403.620000001</v>
      </c>
      <c r="AJ240" t="s">
        <v>45</v>
      </c>
      <c r="AK240">
        <v>1.0272E-2</v>
      </c>
      <c r="AL240">
        <v>1</v>
      </c>
      <c r="AM240">
        <v>10467716.390000001</v>
      </c>
    </row>
    <row r="241" spans="1:39" x14ac:dyDescent="0.3">
      <c r="A241">
        <v>239</v>
      </c>
      <c r="B241" s="1">
        <v>44277</v>
      </c>
      <c r="C241" s="1">
        <v>44253</v>
      </c>
      <c r="D241" t="s">
        <v>35</v>
      </c>
      <c r="E241" t="s">
        <v>36</v>
      </c>
      <c r="F241" t="s">
        <v>37</v>
      </c>
      <c r="G241" t="s">
        <v>38</v>
      </c>
      <c r="H241">
        <v>2877.19</v>
      </c>
      <c r="I241">
        <v>100</v>
      </c>
      <c r="J241">
        <v>1019018528</v>
      </c>
      <c r="K241">
        <v>354171</v>
      </c>
      <c r="L241">
        <v>217052</v>
      </c>
      <c r="M241" t="s">
        <v>270</v>
      </c>
      <c r="N241">
        <v>2170525</v>
      </c>
      <c r="O241" t="s">
        <v>271</v>
      </c>
      <c r="Q241" t="s">
        <v>272</v>
      </c>
      <c r="R241" t="s">
        <v>225</v>
      </c>
      <c r="S241" t="s">
        <v>226</v>
      </c>
      <c r="T241" t="s">
        <v>227</v>
      </c>
      <c r="U241">
        <v>30101010</v>
      </c>
      <c r="X241">
        <v>1</v>
      </c>
      <c r="Y241">
        <v>123185</v>
      </c>
      <c r="Z241" s="2">
        <f t="shared" si="9"/>
        <v>120886.33102824546</v>
      </c>
      <c r="AA241" s="2">
        <f t="shared" si="10"/>
        <v>1.0190151272869505</v>
      </c>
      <c r="AB241">
        <v>125.89</v>
      </c>
      <c r="AC241">
        <v>0.66894109999999996</v>
      </c>
      <c r="AD241">
        <v>15507760</v>
      </c>
      <c r="AE241">
        <v>10373778</v>
      </c>
      <c r="AF241">
        <v>1.01802E-2</v>
      </c>
      <c r="AG241" s="2">
        <f t="shared" si="11"/>
        <v>1.0180166223631215E-2</v>
      </c>
      <c r="AH241">
        <v>153524867.30000001</v>
      </c>
      <c r="AI241">
        <v>383812168.30000001</v>
      </c>
      <c r="AJ241" t="s">
        <v>45</v>
      </c>
      <c r="AK241">
        <v>1.0196999999999999E-2</v>
      </c>
      <c r="AL241">
        <v>1</v>
      </c>
      <c r="AM241">
        <v>10390554.26</v>
      </c>
    </row>
    <row r="242" spans="1:39" x14ac:dyDescent="0.3">
      <c r="A242">
        <v>240</v>
      </c>
      <c r="B242" s="1">
        <v>44277</v>
      </c>
      <c r="C242" s="1">
        <v>44253</v>
      </c>
      <c r="D242" t="s">
        <v>35</v>
      </c>
      <c r="E242" t="s">
        <v>36</v>
      </c>
      <c r="F242" t="s">
        <v>37</v>
      </c>
      <c r="G242" t="s">
        <v>38</v>
      </c>
      <c r="H242">
        <v>2877.19</v>
      </c>
      <c r="I242">
        <v>100</v>
      </c>
      <c r="J242">
        <v>1019018528</v>
      </c>
      <c r="K242">
        <v>354171</v>
      </c>
      <c r="L242">
        <v>506506</v>
      </c>
      <c r="M242" t="s">
        <v>605</v>
      </c>
      <c r="N242" t="s">
        <v>606</v>
      </c>
      <c r="O242" t="s">
        <v>607</v>
      </c>
      <c r="Q242" t="s">
        <v>608</v>
      </c>
      <c r="R242" t="s">
        <v>169</v>
      </c>
      <c r="S242" t="s">
        <v>170</v>
      </c>
      <c r="T242" t="s">
        <v>171</v>
      </c>
      <c r="U242">
        <v>15102015</v>
      </c>
      <c r="X242">
        <v>1</v>
      </c>
      <c r="Y242">
        <v>934662</v>
      </c>
      <c r="Z242" s="2">
        <f t="shared" si="9"/>
        <v>917217.80602373474</v>
      </c>
      <c r="AA242" s="2">
        <f t="shared" si="10"/>
        <v>1.0190185949964146</v>
      </c>
      <c r="AB242">
        <v>112.65</v>
      </c>
      <c r="AC242">
        <v>9.8466399999999996E-2</v>
      </c>
      <c r="AD242">
        <v>105289674</v>
      </c>
      <c r="AE242">
        <v>10367495</v>
      </c>
      <c r="AF242">
        <v>1.0174000000000001E-2</v>
      </c>
      <c r="AG242" s="2">
        <f t="shared" si="11"/>
        <v>1.0174000486868479E-2</v>
      </c>
      <c r="AH242">
        <v>31212069.859999999</v>
      </c>
      <c r="AI242">
        <v>78030174.650000006</v>
      </c>
      <c r="AJ242" t="s">
        <v>45</v>
      </c>
      <c r="AK242">
        <v>1.0189999999999999E-2</v>
      </c>
      <c r="AL242">
        <v>1</v>
      </c>
      <c r="AM242">
        <v>10384226.15</v>
      </c>
    </row>
    <row r="243" spans="1:39" x14ac:dyDescent="0.3">
      <c r="A243">
        <v>241</v>
      </c>
      <c r="B243" s="1">
        <v>44277</v>
      </c>
      <c r="C243" s="1">
        <v>44253</v>
      </c>
      <c r="D243" t="s">
        <v>35</v>
      </c>
      <c r="E243" t="s">
        <v>36</v>
      </c>
      <c r="F243" t="s">
        <v>37</v>
      </c>
      <c r="G243" t="s">
        <v>38</v>
      </c>
      <c r="H243">
        <v>2877.19</v>
      </c>
      <c r="I243">
        <v>100</v>
      </c>
      <c r="J243">
        <v>1019018528</v>
      </c>
      <c r="K243">
        <v>354171</v>
      </c>
      <c r="L243">
        <v>659678</v>
      </c>
      <c r="M243" t="s">
        <v>609</v>
      </c>
      <c r="N243">
        <v>6596785</v>
      </c>
      <c r="O243" t="s">
        <v>610</v>
      </c>
      <c r="Q243" t="s">
        <v>611</v>
      </c>
      <c r="R243" t="s">
        <v>209</v>
      </c>
      <c r="S243" t="s">
        <v>210</v>
      </c>
      <c r="T243" t="s">
        <v>211</v>
      </c>
      <c r="U243">
        <v>50203000</v>
      </c>
      <c r="X243">
        <v>1</v>
      </c>
      <c r="Y243">
        <v>399836</v>
      </c>
      <c r="Z243" s="2">
        <f t="shared" si="9"/>
        <v>392373.18027316779</v>
      </c>
      <c r="AA243" s="2">
        <f t="shared" si="10"/>
        <v>1.0190196988531088</v>
      </c>
      <c r="AB243">
        <v>3277</v>
      </c>
      <c r="AC243">
        <v>7.7114999999999996E-3</v>
      </c>
      <c r="AD243">
        <v>1310262572</v>
      </c>
      <c r="AE243">
        <v>10104090</v>
      </c>
      <c r="AF243">
        <v>9.9155000000000007E-3</v>
      </c>
      <c r="AG243" s="2">
        <f t="shared" si="11"/>
        <v>9.9155115656542805E-3</v>
      </c>
      <c r="AH243">
        <v>96444859.140000001</v>
      </c>
      <c r="AI243">
        <v>241112147.90000001</v>
      </c>
      <c r="AJ243" t="s">
        <v>45</v>
      </c>
      <c r="AK243">
        <v>9.9319999999999999E-3</v>
      </c>
      <c r="AL243">
        <v>1</v>
      </c>
      <c r="AM243">
        <v>10120384.75</v>
      </c>
    </row>
    <row r="244" spans="1:39" x14ac:dyDescent="0.3">
      <c r="A244">
        <v>242</v>
      </c>
      <c r="B244" s="1">
        <v>44277</v>
      </c>
      <c r="C244" s="1">
        <v>44253</v>
      </c>
      <c r="D244" t="s">
        <v>35</v>
      </c>
      <c r="E244" t="s">
        <v>36</v>
      </c>
      <c r="F244" t="s">
        <v>37</v>
      </c>
      <c r="G244" t="s">
        <v>38</v>
      </c>
      <c r="H244">
        <v>2877.19</v>
      </c>
      <c r="I244">
        <v>100</v>
      </c>
      <c r="J244">
        <v>1019018528</v>
      </c>
      <c r="K244">
        <v>354171</v>
      </c>
      <c r="L244">
        <v>626897</v>
      </c>
      <c r="M244" t="s">
        <v>612</v>
      </c>
      <c r="N244">
        <v>6268976</v>
      </c>
      <c r="O244" t="s">
        <v>613</v>
      </c>
      <c r="Q244" t="s">
        <v>614</v>
      </c>
      <c r="R244" t="s">
        <v>209</v>
      </c>
      <c r="S244" t="s">
        <v>210</v>
      </c>
      <c r="T244" t="s">
        <v>211</v>
      </c>
      <c r="U244">
        <v>30201025</v>
      </c>
      <c r="X244">
        <v>1</v>
      </c>
      <c r="Y244">
        <v>1863649</v>
      </c>
      <c r="Z244" s="2">
        <f t="shared" si="9"/>
        <v>1828868.4306968688</v>
      </c>
      <c r="AA244" s="2">
        <f t="shared" si="10"/>
        <v>1.01901753495186</v>
      </c>
      <c r="AB244">
        <v>693</v>
      </c>
      <c r="AC244">
        <v>7.7114999999999996E-3</v>
      </c>
      <c r="AD244">
        <v>1291508757</v>
      </c>
      <c r="AE244">
        <v>9959470</v>
      </c>
      <c r="AF244">
        <v>9.7736000000000003E-3</v>
      </c>
      <c r="AG244" s="2">
        <f t="shared" si="11"/>
        <v>9.7735906917680703E-3</v>
      </c>
      <c r="AH244">
        <v>14892177.939999999</v>
      </c>
      <c r="AI244">
        <v>37230444.850000001</v>
      </c>
      <c r="AJ244" t="s">
        <v>45</v>
      </c>
      <c r="AK244">
        <v>9.7890000000000008E-3</v>
      </c>
      <c r="AL244">
        <v>1</v>
      </c>
      <c r="AM244">
        <v>9975552.6559999995</v>
      </c>
    </row>
    <row r="245" spans="1:39" x14ac:dyDescent="0.3">
      <c r="A245">
        <v>243</v>
      </c>
      <c r="B245" s="1">
        <v>44277</v>
      </c>
      <c r="C245" s="1">
        <v>44253</v>
      </c>
      <c r="D245" t="s">
        <v>35</v>
      </c>
      <c r="E245" t="s">
        <v>36</v>
      </c>
      <c r="F245" t="s">
        <v>37</v>
      </c>
      <c r="G245" t="s">
        <v>38</v>
      </c>
      <c r="H245">
        <v>2877.19</v>
      </c>
      <c r="I245">
        <v>100</v>
      </c>
      <c r="J245">
        <v>1019018528</v>
      </c>
      <c r="K245">
        <v>354171</v>
      </c>
      <c r="L245">
        <v>774563</v>
      </c>
      <c r="M245" t="s">
        <v>267</v>
      </c>
      <c r="N245">
        <v>7745638</v>
      </c>
      <c r="O245" t="s">
        <v>520</v>
      </c>
      <c r="Q245" t="s">
        <v>269</v>
      </c>
      <c r="R245" t="s">
        <v>69</v>
      </c>
      <c r="S245" t="s">
        <v>38</v>
      </c>
      <c r="T245" t="s">
        <v>70</v>
      </c>
      <c r="U245">
        <v>35102030</v>
      </c>
      <c r="X245">
        <v>1</v>
      </c>
      <c r="Y245">
        <v>141125</v>
      </c>
      <c r="Z245" s="2">
        <f t="shared" si="9"/>
        <v>138490.78014184398</v>
      </c>
      <c r="AA245" s="2">
        <f t="shared" si="10"/>
        <v>1.0190209041746896</v>
      </c>
      <c r="AB245">
        <v>70.5</v>
      </c>
      <c r="AC245">
        <v>1</v>
      </c>
      <c r="AD245">
        <v>9949313</v>
      </c>
      <c r="AE245">
        <v>9949313</v>
      </c>
      <c r="AF245">
        <v>9.7636000000000008E-3</v>
      </c>
      <c r="AG245" s="2">
        <f t="shared" si="11"/>
        <v>9.7636232576921306E-3</v>
      </c>
      <c r="AH245">
        <v>10704429.960000001</v>
      </c>
      <c r="AI245">
        <v>26761074.899999999</v>
      </c>
      <c r="AJ245" t="s">
        <v>45</v>
      </c>
      <c r="AK245">
        <v>9.7789999999999995E-3</v>
      </c>
      <c r="AL245">
        <v>1</v>
      </c>
      <c r="AM245">
        <v>9965346.0250000004</v>
      </c>
    </row>
    <row r="246" spans="1:39" x14ac:dyDescent="0.3">
      <c r="A246">
        <v>244</v>
      </c>
      <c r="B246" s="1">
        <v>44277</v>
      </c>
      <c r="C246" s="1">
        <v>44253</v>
      </c>
      <c r="D246" t="s">
        <v>35</v>
      </c>
      <c r="E246" t="s">
        <v>36</v>
      </c>
      <c r="F246" t="s">
        <v>37</v>
      </c>
      <c r="G246" t="s">
        <v>38</v>
      </c>
      <c r="H246">
        <v>2877.19</v>
      </c>
      <c r="I246">
        <v>100</v>
      </c>
      <c r="J246">
        <v>1019018528</v>
      </c>
      <c r="K246">
        <v>354171</v>
      </c>
      <c r="L246" t="s">
        <v>99</v>
      </c>
      <c r="M246" t="s">
        <v>100</v>
      </c>
      <c r="N246" t="s">
        <v>101</v>
      </c>
      <c r="O246" t="s">
        <v>102</v>
      </c>
      <c r="Q246" t="s">
        <v>103</v>
      </c>
      <c r="R246" t="s">
        <v>63</v>
      </c>
      <c r="S246" t="s">
        <v>64</v>
      </c>
      <c r="T246" t="s">
        <v>65</v>
      </c>
      <c r="U246">
        <v>50203020</v>
      </c>
      <c r="X246">
        <v>1</v>
      </c>
      <c r="Y246">
        <v>3584924</v>
      </c>
      <c r="Z246" s="2">
        <f t="shared" si="9"/>
        <v>3518002.0969266486</v>
      </c>
      <c r="AA246" s="2">
        <f t="shared" si="10"/>
        <v>1.0190227013030535</v>
      </c>
      <c r="AB246">
        <v>25.5</v>
      </c>
      <c r="AC246">
        <v>0.1079133</v>
      </c>
      <c r="AD246">
        <v>91415562</v>
      </c>
      <c r="AE246">
        <v>9864955</v>
      </c>
      <c r="AF246">
        <v>9.6807999999999998E-3</v>
      </c>
      <c r="AG246" s="2">
        <f t="shared" si="11"/>
        <v>9.6808396794920686E-3</v>
      </c>
      <c r="AH246">
        <v>31517369.579999998</v>
      </c>
      <c r="AI246">
        <v>78793423.950000003</v>
      </c>
      <c r="AJ246" t="s">
        <v>45</v>
      </c>
      <c r="AK246">
        <v>9.6959999999999998E-3</v>
      </c>
      <c r="AL246">
        <v>1</v>
      </c>
      <c r="AM246">
        <v>9880835.1219999995</v>
      </c>
    </row>
    <row r="247" spans="1:39" x14ac:dyDescent="0.3">
      <c r="A247">
        <v>245</v>
      </c>
      <c r="B247" s="1">
        <v>44277</v>
      </c>
      <c r="C247" s="1">
        <v>44253</v>
      </c>
      <c r="D247" t="s">
        <v>35</v>
      </c>
      <c r="E247" t="s">
        <v>36</v>
      </c>
      <c r="F247" t="s">
        <v>37</v>
      </c>
      <c r="G247" t="s">
        <v>38</v>
      </c>
      <c r="H247">
        <v>2877.19</v>
      </c>
      <c r="I247">
        <v>100</v>
      </c>
      <c r="J247">
        <v>1019018528</v>
      </c>
      <c r="K247">
        <v>354171</v>
      </c>
      <c r="L247" t="s">
        <v>295</v>
      </c>
      <c r="M247" t="s">
        <v>296</v>
      </c>
      <c r="N247">
        <v>2076281</v>
      </c>
      <c r="O247" t="s">
        <v>297</v>
      </c>
      <c r="Q247" t="s">
        <v>298</v>
      </c>
      <c r="R247" t="s">
        <v>225</v>
      </c>
      <c r="S247" t="s">
        <v>226</v>
      </c>
      <c r="T247" t="s">
        <v>227</v>
      </c>
      <c r="U247">
        <v>30101010</v>
      </c>
      <c r="X247">
        <v>1</v>
      </c>
      <c r="Y247">
        <v>187430</v>
      </c>
      <c r="Z247" s="2">
        <f t="shared" si="9"/>
        <v>183932.06048726427</v>
      </c>
      <c r="AA247" s="2">
        <f t="shared" si="10"/>
        <v>1.019017562808078</v>
      </c>
      <c r="AB247">
        <v>78.56</v>
      </c>
      <c r="AC247">
        <v>0.66894109999999996</v>
      </c>
      <c r="AD247">
        <v>14724501</v>
      </c>
      <c r="AE247">
        <v>9849824</v>
      </c>
      <c r="AF247">
        <v>9.6659999999999992E-3</v>
      </c>
      <c r="AG247" s="2">
        <f t="shared" si="11"/>
        <v>9.6659910780346487E-3</v>
      </c>
      <c r="AH247">
        <v>182681837.30000001</v>
      </c>
      <c r="AI247">
        <v>456704593.30000001</v>
      </c>
      <c r="AJ247" t="s">
        <v>45</v>
      </c>
      <c r="AK247">
        <v>9.6819999999999996E-3</v>
      </c>
      <c r="AL247">
        <v>1</v>
      </c>
      <c r="AM247">
        <v>9865729.3090000004</v>
      </c>
    </row>
    <row r="248" spans="1:39" x14ac:dyDescent="0.3">
      <c r="A248">
        <v>246</v>
      </c>
      <c r="B248" s="1">
        <v>44277</v>
      </c>
      <c r="C248" s="1">
        <v>44253</v>
      </c>
      <c r="D248" t="s">
        <v>35</v>
      </c>
      <c r="E248" t="s">
        <v>36</v>
      </c>
      <c r="F248" t="s">
        <v>37</v>
      </c>
      <c r="G248" t="s">
        <v>38</v>
      </c>
      <c r="H248">
        <v>2877.19</v>
      </c>
      <c r="I248">
        <v>100</v>
      </c>
      <c r="J248">
        <v>1019018528</v>
      </c>
      <c r="K248">
        <v>354171</v>
      </c>
      <c r="L248">
        <v>499187</v>
      </c>
      <c r="M248" t="s">
        <v>261</v>
      </c>
      <c r="N248">
        <v>5983816</v>
      </c>
      <c r="O248" t="s">
        <v>262</v>
      </c>
      <c r="Q248" t="s">
        <v>263</v>
      </c>
      <c r="R248" t="s">
        <v>89</v>
      </c>
      <c r="S248" t="s">
        <v>90</v>
      </c>
      <c r="T248" t="s">
        <v>91</v>
      </c>
      <c r="U248">
        <v>30302010</v>
      </c>
      <c r="X248">
        <v>1</v>
      </c>
      <c r="Y248">
        <v>26959</v>
      </c>
      <c r="Z248" s="2">
        <f t="shared" si="9"/>
        <v>26455.944026530251</v>
      </c>
      <c r="AA248" s="2">
        <f t="shared" si="10"/>
        <v>1.0190148562820243</v>
      </c>
      <c r="AB248">
        <v>395</v>
      </c>
      <c r="AC248">
        <v>0.90764699999999998</v>
      </c>
      <c r="AD248">
        <v>10648805</v>
      </c>
      <c r="AE248">
        <v>9665356</v>
      </c>
      <c r="AF248">
        <v>9.4850000000000004E-3</v>
      </c>
      <c r="AG248" s="2">
        <f t="shared" si="11"/>
        <v>9.484965910256736E-3</v>
      </c>
      <c r="AH248">
        <v>122170466.09999999</v>
      </c>
      <c r="AI248">
        <v>305426165.30000001</v>
      </c>
      <c r="AJ248" t="s">
        <v>45</v>
      </c>
      <c r="AK248">
        <v>9.4999999999999998E-3</v>
      </c>
      <c r="AL248">
        <v>1</v>
      </c>
      <c r="AM248">
        <v>9680989.2919999994</v>
      </c>
    </row>
    <row r="249" spans="1:39" x14ac:dyDescent="0.3">
      <c r="A249">
        <v>247</v>
      </c>
      <c r="B249" s="1">
        <v>44277</v>
      </c>
      <c r="C249" s="1">
        <v>44253</v>
      </c>
      <c r="D249" t="s">
        <v>35</v>
      </c>
      <c r="E249" t="s">
        <v>36</v>
      </c>
      <c r="F249" t="s">
        <v>37</v>
      </c>
      <c r="G249" t="s">
        <v>38</v>
      </c>
      <c r="H249">
        <v>2877.19</v>
      </c>
      <c r="I249">
        <v>100</v>
      </c>
      <c r="J249">
        <v>1019018528</v>
      </c>
      <c r="K249">
        <v>354171</v>
      </c>
      <c r="L249" t="s">
        <v>615</v>
      </c>
      <c r="M249" t="s">
        <v>616</v>
      </c>
      <c r="N249" t="s">
        <v>617</v>
      </c>
      <c r="O249" t="s">
        <v>618</v>
      </c>
      <c r="Q249" t="s">
        <v>619</v>
      </c>
      <c r="R249" t="s">
        <v>112</v>
      </c>
      <c r="S249" t="s">
        <v>38</v>
      </c>
      <c r="T249" t="s">
        <v>113</v>
      </c>
      <c r="U249">
        <v>35101010</v>
      </c>
      <c r="X249">
        <v>1</v>
      </c>
      <c r="Y249">
        <v>448214</v>
      </c>
      <c r="Z249" s="2">
        <f t="shared" si="9"/>
        <v>439846.93877551024</v>
      </c>
      <c r="AA249" s="2">
        <f t="shared" si="10"/>
        <v>1.0190226655840389</v>
      </c>
      <c r="AB249">
        <v>21.56</v>
      </c>
      <c r="AC249">
        <v>1</v>
      </c>
      <c r="AD249">
        <v>9663494</v>
      </c>
      <c r="AE249">
        <v>9663494</v>
      </c>
      <c r="AF249">
        <v>9.4830999999999995E-3</v>
      </c>
      <c r="AG249" s="2">
        <f t="shared" si="11"/>
        <v>9.4831386618320652E-3</v>
      </c>
      <c r="AH249">
        <v>7160900.824</v>
      </c>
      <c r="AI249">
        <v>17902252.059999999</v>
      </c>
      <c r="AJ249" t="s">
        <v>45</v>
      </c>
      <c r="AK249">
        <v>9.4979999999999995E-3</v>
      </c>
      <c r="AL249">
        <v>1</v>
      </c>
      <c r="AM249">
        <v>9679050.0319999997</v>
      </c>
    </row>
    <row r="250" spans="1:39" x14ac:dyDescent="0.3">
      <c r="A250">
        <v>248</v>
      </c>
      <c r="B250" s="1">
        <v>44277</v>
      </c>
      <c r="C250" s="1">
        <v>44253</v>
      </c>
      <c r="D250" t="s">
        <v>35</v>
      </c>
      <c r="E250" t="s">
        <v>36</v>
      </c>
      <c r="F250" t="s">
        <v>37</v>
      </c>
      <c r="G250" t="s">
        <v>38</v>
      </c>
      <c r="H250">
        <v>2877.19</v>
      </c>
      <c r="I250">
        <v>100</v>
      </c>
      <c r="J250">
        <v>1019018528</v>
      </c>
      <c r="K250">
        <v>354171</v>
      </c>
      <c r="L250" t="s">
        <v>473</v>
      </c>
      <c r="M250" t="s">
        <v>474</v>
      </c>
      <c r="N250">
        <v>5756030</v>
      </c>
      <c r="O250" t="s">
        <v>475</v>
      </c>
      <c r="Q250" t="s">
        <v>476</v>
      </c>
      <c r="R250" t="s">
        <v>112</v>
      </c>
      <c r="S250" t="s">
        <v>38</v>
      </c>
      <c r="T250" t="s">
        <v>113</v>
      </c>
      <c r="U250">
        <v>40101020</v>
      </c>
      <c r="X250">
        <v>1</v>
      </c>
      <c r="Y250">
        <v>145748</v>
      </c>
      <c r="Z250" s="2">
        <f t="shared" si="9"/>
        <v>143027.14932126697</v>
      </c>
      <c r="AA250" s="2">
        <f t="shared" si="10"/>
        <v>1.0190233161441362</v>
      </c>
      <c r="AB250">
        <v>66.3</v>
      </c>
      <c r="AC250">
        <v>1</v>
      </c>
      <c r="AD250">
        <v>9663092</v>
      </c>
      <c r="AE250">
        <v>9663092</v>
      </c>
      <c r="AF250">
        <v>9.4827000000000002E-3</v>
      </c>
      <c r="AG250" s="2">
        <f t="shared" si="11"/>
        <v>9.4827441645889288E-3</v>
      </c>
      <c r="AH250">
        <v>4155975.28</v>
      </c>
      <c r="AI250">
        <v>10389938.199999999</v>
      </c>
      <c r="AJ250" t="s">
        <v>45</v>
      </c>
      <c r="AK250">
        <v>9.4979999999999995E-3</v>
      </c>
      <c r="AL250">
        <v>1</v>
      </c>
      <c r="AM250">
        <v>9678641.7670000009</v>
      </c>
    </row>
    <row r="251" spans="1:39" x14ac:dyDescent="0.3">
      <c r="A251">
        <v>249</v>
      </c>
      <c r="B251" s="1">
        <v>44277</v>
      </c>
      <c r="C251" s="1">
        <v>44253</v>
      </c>
      <c r="D251" t="s">
        <v>35</v>
      </c>
      <c r="E251" t="s">
        <v>36</v>
      </c>
      <c r="F251" t="s">
        <v>37</v>
      </c>
      <c r="G251" t="s">
        <v>38</v>
      </c>
      <c r="H251">
        <v>2877.19</v>
      </c>
      <c r="I251">
        <v>100</v>
      </c>
      <c r="J251">
        <v>1019018528</v>
      </c>
      <c r="K251">
        <v>354171</v>
      </c>
      <c r="L251" t="s">
        <v>620</v>
      </c>
      <c r="M251" t="s">
        <v>621</v>
      </c>
      <c r="N251">
        <v>5735631</v>
      </c>
      <c r="O251" t="s">
        <v>622</v>
      </c>
      <c r="Q251" t="s">
        <v>623</v>
      </c>
      <c r="R251" t="s">
        <v>112</v>
      </c>
      <c r="S251" t="s">
        <v>38</v>
      </c>
      <c r="T251" t="s">
        <v>113</v>
      </c>
      <c r="U251">
        <v>35101010</v>
      </c>
      <c r="X251">
        <v>1</v>
      </c>
      <c r="Y251">
        <v>389740</v>
      </c>
      <c r="Z251" s="2">
        <f t="shared" si="9"/>
        <v>382467.63754045311</v>
      </c>
      <c r="AA251" s="2">
        <f t="shared" si="10"/>
        <v>1.0190143210712246</v>
      </c>
      <c r="AB251">
        <v>24.72</v>
      </c>
      <c r="AC251">
        <v>1</v>
      </c>
      <c r="AD251">
        <v>9634373</v>
      </c>
      <c r="AE251">
        <v>9634373</v>
      </c>
      <c r="AF251">
        <v>9.4546000000000005E-3</v>
      </c>
      <c r="AG251" s="2">
        <f t="shared" si="11"/>
        <v>9.4545611637789576E-3</v>
      </c>
      <c r="AH251">
        <v>9839992.2909999993</v>
      </c>
      <c r="AI251">
        <v>24599980.73</v>
      </c>
      <c r="AJ251" t="s">
        <v>45</v>
      </c>
      <c r="AK251">
        <v>9.4699999999999993E-3</v>
      </c>
      <c r="AL251">
        <v>1</v>
      </c>
      <c r="AM251">
        <v>9649961.1339999996</v>
      </c>
    </row>
    <row r="252" spans="1:39" x14ac:dyDescent="0.3">
      <c r="A252">
        <v>250</v>
      </c>
      <c r="B252" s="1">
        <v>44277</v>
      </c>
      <c r="C252" s="1">
        <v>44253</v>
      </c>
      <c r="D252" t="s">
        <v>35</v>
      </c>
      <c r="E252" t="s">
        <v>36</v>
      </c>
      <c r="F252" t="s">
        <v>37</v>
      </c>
      <c r="G252" t="s">
        <v>38</v>
      </c>
      <c r="H252">
        <v>2877.19</v>
      </c>
      <c r="I252">
        <v>100</v>
      </c>
      <c r="J252">
        <v>1019018528</v>
      </c>
      <c r="K252">
        <v>354171</v>
      </c>
      <c r="L252">
        <v>401632</v>
      </c>
      <c r="M252" t="s">
        <v>309</v>
      </c>
      <c r="N252">
        <v>5231485</v>
      </c>
      <c r="O252" t="s">
        <v>310</v>
      </c>
      <c r="Q252" t="s">
        <v>311</v>
      </c>
      <c r="R252" t="s">
        <v>112</v>
      </c>
      <c r="S252" t="s">
        <v>38</v>
      </c>
      <c r="T252" t="s">
        <v>113</v>
      </c>
      <c r="U252">
        <v>30302010</v>
      </c>
      <c r="X252">
        <v>1</v>
      </c>
      <c r="Y252">
        <v>45023</v>
      </c>
      <c r="Z252" s="2">
        <f t="shared" si="9"/>
        <v>44182.547169811318</v>
      </c>
      <c r="AA252" s="2">
        <f t="shared" si="10"/>
        <v>1.019022281059498</v>
      </c>
      <c r="AB252">
        <v>212</v>
      </c>
      <c r="AC252">
        <v>1</v>
      </c>
      <c r="AD252">
        <v>9544876</v>
      </c>
      <c r="AE252">
        <v>9544876</v>
      </c>
      <c r="AF252">
        <v>9.3667000000000004E-3</v>
      </c>
      <c r="AG252" s="2">
        <f t="shared" si="11"/>
        <v>9.3667344976871708E-3</v>
      </c>
      <c r="AH252">
        <v>217482522.90000001</v>
      </c>
      <c r="AI252">
        <v>543706307.29999995</v>
      </c>
      <c r="AJ252" t="s">
        <v>45</v>
      </c>
      <c r="AK252">
        <v>9.3819999999999997E-3</v>
      </c>
      <c r="AL252">
        <v>1</v>
      </c>
      <c r="AM252">
        <v>9560244.8499999996</v>
      </c>
    </row>
    <row r="253" spans="1:39" x14ac:dyDescent="0.3">
      <c r="A253">
        <v>251</v>
      </c>
      <c r="B253" s="1">
        <v>44277</v>
      </c>
      <c r="C253" s="1">
        <v>44253</v>
      </c>
      <c r="D253" t="s">
        <v>35</v>
      </c>
      <c r="E253" t="s">
        <v>36</v>
      </c>
      <c r="F253" t="s">
        <v>37</v>
      </c>
      <c r="G253" t="s">
        <v>38</v>
      </c>
      <c r="H253">
        <v>2877.19</v>
      </c>
      <c r="I253">
        <v>100</v>
      </c>
      <c r="J253">
        <v>1019018528</v>
      </c>
      <c r="K253">
        <v>354171</v>
      </c>
      <c r="L253" t="s">
        <v>416</v>
      </c>
      <c r="M253" t="s">
        <v>417</v>
      </c>
      <c r="N253">
        <v>2216850</v>
      </c>
      <c r="O253" t="s">
        <v>418</v>
      </c>
      <c r="Q253" t="s">
        <v>419</v>
      </c>
      <c r="R253" t="s">
        <v>159</v>
      </c>
      <c r="S253" t="s">
        <v>160</v>
      </c>
      <c r="T253" t="s">
        <v>161</v>
      </c>
      <c r="U253">
        <v>65101015</v>
      </c>
      <c r="X253">
        <v>1</v>
      </c>
      <c r="Y253">
        <v>154077</v>
      </c>
      <c r="Z253" s="2">
        <f t="shared" si="9"/>
        <v>151201.03948830868</v>
      </c>
      <c r="AA253" s="2">
        <f t="shared" si="10"/>
        <v>1.0190207720887638</v>
      </c>
      <c r="AB253">
        <v>72.05</v>
      </c>
      <c r="AC253">
        <v>0.83808249999999995</v>
      </c>
      <c r="AD253">
        <v>11101248</v>
      </c>
      <c r="AE253">
        <v>9303762</v>
      </c>
      <c r="AF253">
        <v>9.1301000000000004E-3</v>
      </c>
      <c r="AG253" s="2">
        <f t="shared" si="11"/>
        <v>9.1301205467384794E-3</v>
      </c>
      <c r="AH253">
        <v>163444145.19999999</v>
      </c>
      <c r="AI253">
        <v>408610363</v>
      </c>
      <c r="AJ253" t="s">
        <v>45</v>
      </c>
      <c r="AK253">
        <v>9.1450000000000004E-3</v>
      </c>
      <c r="AL253">
        <v>1</v>
      </c>
      <c r="AM253">
        <v>9318755.9649999999</v>
      </c>
    </row>
    <row r="254" spans="1:39" x14ac:dyDescent="0.3">
      <c r="A254">
        <v>252</v>
      </c>
      <c r="B254" s="1">
        <v>44277</v>
      </c>
      <c r="C254" s="1">
        <v>44253</v>
      </c>
      <c r="D254" t="s">
        <v>35</v>
      </c>
      <c r="E254" t="s">
        <v>36</v>
      </c>
      <c r="F254" t="s">
        <v>37</v>
      </c>
      <c r="G254" t="s">
        <v>38</v>
      </c>
      <c r="H254">
        <v>2877.19</v>
      </c>
      <c r="I254">
        <v>100</v>
      </c>
      <c r="J254">
        <v>1019018528</v>
      </c>
      <c r="K254">
        <v>354171</v>
      </c>
      <c r="L254">
        <v>658508</v>
      </c>
      <c r="M254" t="s">
        <v>172</v>
      </c>
      <c r="N254">
        <v>6585084</v>
      </c>
      <c r="O254" t="s">
        <v>173</v>
      </c>
      <c r="Q254" t="s">
        <v>174</v>
      </c>
      <c r="R254" t="s">
        <v>49</v>
      </c>
      <c r="S254" t="s">
        <v>50</v>
      </c>
      <c r="T254" t="s">
        <v>51</v>
      </c>
      <c r="U254">
        <v>30301010</v>
      </c>
      <c r="X254">
        <v>1</v>
      </c>
      <c r="Y254">
        <v>1435647</v>
      </c>
      <c r="Z254" s="2">
        <f t="shared" si="9"/>
        <v>1408853.0896293863</v>
      </c>
      <c r="AA254" s="2">
        <f t="shared" si="10"/>
        <v>1.0190182429721342</v>
      </c>
      <c r="AB254">
        <v>9.92</v>
      </c>
      <c r="AC254">
        <v>0.64939290000000005</v>
      </c>
      <c r="AD254">
        <v>14241618</v>
      </c>
      <c r="AE254">
        <v>9248406</v>
      </c>
      <c r="AF254">
        <v>9.0758000000000002E-3</v>
      </c>
      <c r="AG254" s="2">
        <f t="shared" si="11"/>
        <v>9.0757976875568639E-3</v>
      </c>
      <c r="AH254">
        <v>17954268.359999999</v>
      </c>
      <c r="AI254">
        <v>44885670.899999999</v>
      </c>
      <c r="AJ254" t="s">
        <v>45</v>
      </c>
      <c r="AK254">
        <v>9.0900000000000009E-3</v>
      </c>
      <c r="AL254">
        <v>1</v>
      </c>
      <c r="AM254">
        <v>9263333.9600000009</v>
      </c>
    </row>
    <row r="255" spans="1:39" x14ac:dyDescent="0.3">
      <c r="A255">
        <v>253</v>
      </c>
      <c r="B255" s="1">
        <v>44277</v>
      </c>
      <c r="C255" s="1">
        <v>44253</v>
      </c>
      <c r="D255" t="s">
        <v>35</v>
      </c>
      <c r="E255" t="s">
        <v>36</v>
      </c>
      <c r="F255" t="s">
        <v>37</v>
      </c>
      <c r="G255" t="s">
        <v>38</v>
      </c>
      <c r="H255">
        <v>2877.19</v>
      </c>
      <c r="I255">
        <v>100</v>
      </c>
      <c r="J255">
        <v>1019018528</v>
      </c>
      <c r="K255">
        <v>354171</v>
      </c>
      <c r="L255" t="s">
        <v>437</v>
      </c>
      <c r="M255" t="s">
        <v>438</v>
      </c>
      <c r="N255">
        <v>2684703</v>
      </c>
      <c r="O255" t="s">
        <v>439</v>
      </c>
      <c r="Q255" t="s">
        <v>440</v>
      </c>
      <c r="R255" t="s">
        <v>159</v>
      </c>
      <c r="S255" t="s">
        <v>160</v>
      </c>
      <c r="T255" t="s">
        <v>161</v>
      </c>
      <c r="U255">
        <v>20103015</v>
      </c>
      <c r="X255">
        <v>1</v>
      </c>
      <c r="Y255">
        <v>305734</v>
      </c>
      <c r="Z255" s="2">
        <f t="shared" si="9"/>
        <v>300026.81385450985</v>
      </c>
      <c r="AA255" s="2">
        <f t="shared" si="10"/>
        <v>1.0190222536184972</v>
      </c>
      <c r="AB255">
        <v>36</v>
      </c>
      <c r="AC255">
        <v>0.83808249999999995</v>
      </c>
      <c r="AD255">
        <v>11006424</v>
      </c>
      <c r="AE255">
        <v>9224291</v>
      </c>
      <c r="AF255">
        <v>9.0521000000000004E-3</v>
      </c>
      <c r="AG255" s="2">
        <f t="shared" si="11"/>
        <v>9.0521327596508622E-3</v>
      </c>
      <c r="AH255">
        <v>1299476526</v>
      </c>
      <c r="AI255">
        <v>3248691315</v>
      </c>
      <c r="AJ255" t="s">
        <v>45</v>
      </c>
      <c r="AK255">
        <v>9.0670000000000004E-3</v>
      </c>
      <c r="AL255">
        <v>1</v>
      </c>
      <c r="AM255">
        <v>9239144.2449999992</v>
      </c>
    </row>
    <row r="256" spans="1:39" x14ac:dyDescent="0.3">
      <c r="A256">
        <v>254</v>
      </c>
      <c r="B256" s="1">
        <v>44277</v>
      </c>
      <c r="C256" s="1">
        <v>44253</v>
      </c>
      <c r="D256" t="s">
        <v>35</v>
      </c>
      <c r="E256" t="s">
        <v>36</v>
      </c>
      <c r="F256" t="s">
        <v>37</v>
      </c>
      <c r="G256" t="s">
        <v>38</v>
      </c>
      <c r="H256">
        <v>2877.19</v>
      </c>
      <c r="I256">
        <v>100</v>
      </c>
      <c r="J256">
        <v>1019018528</v>
      </c>
      <c r="K256">
        <v>354171</v>
      </c>
      <c r="L256">
        <v>274642</v>
      </c>
      <c r="M256" t="s">
        <v>303</v>
      </c>
      <c r="N256">
        <v>2492519</v>
      </c>
      <c r="O256" t="s">
        <v>304</v>
      </c>
      <c r="Q256" t="s">
        <v>305</v>
      </c>
      <c r="R256" t="s">
        <v>225</v>
      </c>
      <c r="S256" t="s">
        <v>226</v>
      </c>
      <c r="T256" t="s">
        <v>227</v>
      </c>
      <c r="U256">
        <v>30301010</v>
      </c>
      <c r="X256">
        <v>1</v>
      </c>
      <c r="Y256">
        <v>499393</v>
      </c>
      <c r="Z256" s="2">
        <f t="shared" si="9"/>
        <v>490072.01612159767</v>
      </c>
      <c r="AA256" s="2">
        <f t="shared" si="10"/>
        <v>1.0190196207328222</v>
      </c>
      <c r="AB256">
        <v>26.95</v>
      </c>
      <c r="AC256">
        <v>0.66894109999999996</v>
      </c>
      <c r="AD256">
        <v>13458641</v>
      </c>
      <c r="AE256">
        <v>9003038</v>
      </c>
      <c r="AF256">
        <v>8.8350000000000008E-3</v>
      </c>
      <c r="AG256" s="2">
        <f t="shared" si="11"/>
        <v>8.8350091314532021E-3</v>
      </c>
      <c r="AH256">
        <v>122164131.3</v>
      </c>
      <c r="AI256">
        <v>305410328.30000001</v>
      </c>
      <c r="AJ256" t="s">
        <v>45</v>
      </c>
      <c r="AK256">
        <v>8.8489999999999992E-3</v>
      </c>
      <c r="AL256">
        <v>1</v>
      </c>
      <c r="AM256">
        <v>9017558.2909999993</v>
      </c>
    </row>
    <row r="257" spans="1:39" x14ac:dyDescent="0.3">
      <c r="A257">
        <v>255</v>
      </c>
      <c r="B257" s="1">
        <v>44277</v>
      </c>
      <c r="C257" s="1">
        <v>44253</v>
      </c>
      <c r="D257" t="s">
        <v>35</v>
      </c>
      <c r="E257" t="s">
        <v>36</v>
      </c>
      <c r="F257" t="s">
        <v>37</v>
      </c>
      <c r="G257" t="s">
        <v>38</v>
      </c>
      <c r="H257">
        <v>2877.19</v>
      </c>
      <c r="I257">
        <v>100</v>
      </c>
      <c r="J257">
        <v>1019018528</v>
      </c>
      <c r="K257">
        <v>354171</v>
      </c>
      <c r="L257">
        <v>626551</v>
      </c>
      <c r="M257" t="s">
        <v>152</v>
      </c>
      <c r="N257">
        <v>6175203</v>
      </c>
      <c r="O257" t="s">
        <v>153</v>
      </c>
      <c r="Q257" t="s">
        <v>154</v>
      </c>
      <c r="R257" t="s">
        <v>79</v>
      </c>
      <c r="S257" t="s">
        <v>80</v>
      </c>
      <c r="T257" t="s">
        <v>81</v>
      </c>
      <c r="U257">
        <v>30101010</v>
      </c>
      <c r="X257">
        <v>1</v>
      </c>
      <c r="Y257">
        <v>503538</v>
      </c>
      <c r="Z257" s="2">
        <f t="shared" si="9"/>
        <v>494139.17157100904</v>
      </c>
      <c r="AA257" s="2">
        <f t="shared" si="10"/>
        <v>1.019020609920702</v>
      </c>
      <c r="AB257">
        <v>28.38</v>
      </c>
      <c r="AC257">
        <v>0.6254497</v>
      </c>
      <c r="AD257">
        <v>14290408</v>
      </c>
      <c r="AE257">
        <v>8937932</v>
      </c>
      <c r="AF257">
        <v>8.7711000000000004E-3</v>
      </c>
      <c r="AG257" s="2">
        <f t="shared" si="11"/>
        <v>8.7711182421209132E-3</v>
      </c>
      <c r="AH257">
        <v>75622639.650000006</v>
      </c>
      <c r="AI257">
        <v>189056599.09999999</v>
      </c>
      <c r="AJ257" t="s">
        <v>45</v>
      </c>
      <c r="AK257">
        <v>8.7849999999999994E-3</v>
      </c>
      <c r="AL257">
        <v>1</v>
      </c>
      <c r="AM257">
        <v>8952337.9199999999</v>
      </c>
    </row>
    <row r="258" spans="1:39" x14ac:dyDescent="0.3">
      <c r="A258">
        <v>256</v>
      </c>
      <c r="B258" s="1">
        <v>44277</v>
      </c>
      <c r="C258" s="1">
        <v>44253</v>
      </c>
      <c r="D258" t="s">
        <v>35</v>
      </c>
      <c r="E258" t="s">
        <v>36</v>
      </c>
      <c r="F258" t="s">
        <v>37</v>
      </c>
      <c r="G258" t="s">
        <v>38</v>
      </c>
      <c r="H258">
        <v>2877.19</v>
      </c>
      <c r="I258">
        <v>100</v>
      </c>
      <c r="J258">
        <v>1019018528</v>
      </c>
      <c r="K258">
        <v>354171</v>
      </c>
      <c r="L258">
        <v>465145</v>
      </c>
      <c r="M258" t="s">
        <v>624</v>
      </c>
      <c r="N258">
        <v>4651459</v>
      </c>
      <c r="O258" t="s">
        <v>625</v>
      </c>
      <c r="Q258" t="s">
        <v>626</v>
      </c>
      <c r="R258" t="s">
        <v>627</v>
      </c>
      <c r="S258" t="s">
        <v>38</v>
      </c>
      <c r="T258" t="s">
        <v>628</v>
      </c>
      <c r="U258">
        <v>60101000</v>
      </c>
      <c r="X258">
        <v>1</v>
      </c>
      <c r="Y258">
        <v>208474</v>
      </c>
      <c r="Z258" s="2">
        <f t="shared" si="9"/>
        <v>204582.55159474671</v>
      </c>
      <c r="AA258" s="2">
        <f t="shared" si="10"/>
        <v>1.0190214090836143</v>
      </c>
      <c r="AB258">
        <v>42.64</v>
      </c>
      <c r="AC258">
        <v>1</v>
      </c>
      <c r="AD258">
        <v>8889331</v>
      </c>
      <c r="AE258">
        <v>8889331</v>
      </c>
      <c r="AF258">
        <v>8.7233999999999992E-3</v>
      </c>
      <c r="AG258" s="2">
        <f t="shared" si="11"/>
        <v>8.7234243104949705E-3</v>
      </c>
      <c r="AH258">
        <v>21359690.32</v>
      </c>
      <c r="AI258">
        <v>53399225.799999997</v>
      </c>
      <c r="AJ258" t="s">
        <v>45</v>
      </c>
      <c r="AK258">
        <v>8.737E-3</v>
      </c>
      <c r="AL258">
        <v>1</v>
      </c>
      <c r="AM258">
        <v>8903652.2919999994</v>
      </c>
    </row>
    <row r="259" spans="1:39" x14ac:dyDescent="0.3">
      <c r="A259">
        <v>257</v>
      </c>
      <c r="B259" s="1">
        <v>44277</v>
      </c>
      <c r="C259" s="1">
        <v>44253</v>
      </c>
      <c r="D259" t="s">
        <v>35</v>
      </c>
      <c r="E259" t="s">
        <v>36</v>
      </c>
      <c r="F259" t="s">
        <v>37</v>
      </c>
      <c r="G259" t="s">
        <v>38</v>
      </c>
      <c r="H259">
        <v>2877.19</v>
      </c>
      <c r="I259">
        <v>100</v>
      </c>
      <c r="J259">
        <v>1019018528</v>
      </c>
      <c r="K259">
        <v>354171</v>
      </c>
      <c r="L259" t="s">
        <v>393</v>
      </c>
      <c r="M259" t="s">
        <v>394</v>
      </c>
      <c r="N259" t="s">
        <v>395</v>
      </c>
      <c r="O259" t="s">
        <v>396</v>
      </c>
      <c r="Q259" t="s">
        <v>397</v>
      </c>
      <c r="R259" t="s">
        <v>159</v>
      </c>
      <c r="S259" t="s">
        <v>160</v>
      </c>
      <c r="T259" t="s">
        <v>161</v>
      </c>
      <c r="U259">
        <v>65102000</v>
      </c>
      <c r="X259">
        <v>1</v>
      </c>
      <c r="Y259">
        <v>113291</v>
      </c>
      <c r="Z259" s="2">
        <f t="shared" ref="Z259:Z322" si="12">1000000000*AF259/(AB259*AC259)</f>
        <v>111176.96946134904</v>
      </c>
      <c r="AA259" s="2">
        <f t="shared" ref="AA259:AA322" si="13">Y259/Z259</f>
        <v>1.0190150041766151</v>
      </c>
      <c r="AB259">
        <v>93.12</v>
      </c>
      <c r="AC259">
        <v>0.83808249999999995</v>
      </c>
      <c r="AD259">
        <v>10549658</v>
      </c>
      <c r="AE259">
        <v>8841484</v>
      </c>
      <c r="AF259">
        <v>8.6765000000000002E-3</v>
      </c>
      <c r="AG259" s="2">
        <f t="shared" ref="AG259:AG322" si="14">AE259/J259</f>
        <v>8.6764703065340138E-3</v>
      </c>
      <c r="AH259">
        <v>217046141.09999999</v>
      </c>
      <c r="AI259">
        <v>542615352.79999995</v>
      </c>
      <c r="AJ259" t="s">
        <v>45</v>
      </c>
      <c r="AK259">
        <v>8.6910000000000008E-3</v>
      </c>
      <c r="AL259">
        <v>1</v>
      </c>
      <c r="AM259">
        <v>8855783.193</v>
      </c>
    </row>
    <row r="260" spans="1:39" x14ac:dyDescent="0.3">
      <c r="A260">
        <v>258</v>
      </c>
      <c r="B260" s="1">
        <v>44277</v>
      </c>
      <c r="C260" s="1">
        <v>44253</v>
      </c>
      <c r="D260" t="s">
        <v>35</v>
      </c>
      <c r="E260" t="s">
        <v>36</v>
      </c>
      <c r="F260" t="s">
        <v>37</v>
      </c>
      <c r="G260" t="s">
        <v>38</v>
      </c>
      <c r="H260">
        <v>2877.19</v>
      </c>
      <c r="I260">
        <v>100</v>
      </c>
      <c r="J260">
        <v>1019018528</v>
      </c>
      <c r="K260">
        <v>354171</v>
      </c>
      <c r="L260" t="s">
        <v>373</v>
      </c>
      <c r="M260" t="s">
        <v>374</v>
      </c>
      <c r="N260">
        <v>2090571</v>
      </c>
      <c r="O260" t="s">
        <v>375</v>
      </c>
      <c r="Q260" t="s">
        <v>376</v>
      </c>
      <c r="R260" t="s">
        <v>159</v>
      </c>
      <c r="S260" t="s">
        <v>160</v>
      </c>
      <c r="T260" t="s">
        <v>161</v>
      </c>
      <c r="U260">
        <v>15102015</v>
      </c>
      <c r="X260">
        <v>1</v>
      </c>
      <c r="Y260">
        <v>186280</v>
      </c>
      <c r="Z260" s="2">
        <f t="shared" si="12"/>
        <v>182802.70289013264</v>
      </c>
      <c r="AA260" s="2">
        <f t="shared" si="13"/>
        <v>1.0190221318114605</v>
      </c>
      <c r="AB260">
        <v>56.59</v>
      </c>
      <c r="AC260">
        <v>0.83808249999999995</v>
      </c>
      <c r="AD260">
        <v>10541585</v>
      </c>
      <c r="AE260">
        <v>8834718</v>
      </c>
      <c r="AF260">
        <v>8.6698000000000001E-3</v>
      </c>
      <c r="AG260" s="2">
        <f t="shared" si="14"/>
        <v>8.6698305842776591E-3</v>
      </c>
      <c r="AH260">
        <v>875102035.5</v>
      </c>
      <c r="AI260">
        <v>2187755089</v>
      </c>
      <c r="AJ260" t="s">
        <v>45</v>
      </c>
      <c r="AK260">
        <v>8.6840000000000007E-3</v>
      </c>
      <c r="AL260">
        <v>1</v>
      </c>
      <c r="AM260">
        <v>8848944.7510000002</v>
      </c>
    </row>
    <row r="261" spans="1:39" x14ac:dyDescent="0.3">
      <c r="A261">
        <v>259</v>
      </c>
      <c r="B261" s="1">
        <v>44277</v>
      </c>
      <c r="C261" s="1">
        <v>44253</v>
      </c>
      <c r="D261" t="s">
        <v>35</v>
      </c>
      <c r="E261" t="s">
        <v>36</v>
      </c>
      <c r="F261" t="s">
        <v>37</v>
      </c>
      <c r="G261" t="s">
        <v>38</v>
      </c>
      <c r="H261">
        <v>2877.19</v>
      </c>
      <c r="I261">
        <v>100</v>
      </c>
      <c r="J261">
        <v>1019018528</v>
      </c>
      <c r="K261">
        <v>354171</v>
      </c>
      <c r="L261" t="s">
        <v>629</v>
      </c>
      <c r="M261" t="s">
        <v>630</v>
      </c>
      <c r="N261">
        <v>2317087</v>
      </c>
      <c r="O261" t="s">
        <v>631</v>
      </c>
      <c r="Q261" t="s">
        <v>632</v>
      </c>
      <c r="R261" t="s">
        <v>159</v>
      </c>
      <c r="S261" t="s">
        <v>160</v>
      </c>
      <c r="T261" t="s">
        <v>161</v>
      </c>
      <c r="U261">
        <v>65101015</v>
      </c>
      <c r="X261">
        <v>1</v>
      </c>
      <c r="Y261">
        <v>106829</v>
      </c>
      <c r="Z261" s="2">
        <f t="shared" si="12"/>
        <v>104834.97789341785</v>
      </c>
      <c r="AA261" s="2">
        <f t="shared" si="13"/>
        <v>1.0190205802171237</v>
      </c>
      <c r="AB261">
        <v>97.68</v>
      </c>
      <c r="AC261">
        <v>0.83808249999999995</v>
      </c>
      <c r="AD261">
        <v>10435057</v>
      </c>
      <c r="AE261">
        <v>8745438</v>
      </c>
      <c r="AF261">
        <v>8.5821999999999999E-3</v>
      </c>
      <c r="AG261" s="2">
        <f t="shared" si="14"/>
        <v>8.5822168681902507E-3</v>
      </c>
      <c r="AH261">
        <v>114629913.3</v>
      </c>
      <c r="AI261">
        <v>286574783.30000001</v>
      </c>
      <c r="AJ261" t="s">
        <v>45</v>
      </c>
      <c r="AK261">
        <v>8.5959999999999995E-3</v>
      </c>
      <c r="AL261">
        <v>1</v>
      </c>
      <c r="AM261">
        <v>8759534.6649999991</v>
      </c>
    </row>
    <row r="262" spans="1:39" x14ac:dyDescent="0.3">
      <c r="A262">
        <v>260</v>
      </c>
      <c r="B262" s="1">
        <v>44277</v>
      </c>
      <c r="C262" s="1">
        <v>44253</v>
      </c>
      <c r="D262" t="s">
        <v>35</v>
      </c>
      <c r="E262" t="s">
        <v>36</v>
      </c>
      <c r="F262" t="s">
        <v>37</v>
      </c>
      <c r="G262" t="s">
        <v>38</v>
      </c>
      <c r="H262">
        <v>2877.19</v>
      </c>
      <c r="I262">
        <v>100</v>
      </c>
      <c r="J262">
        <v>1019018528</v>
      </c>
      <c r="K262">
        <v>354171</v>
      </c>
      <c r="L262" t="s">
        <v>312</v>
      </c>
      <c r="M262" t="s">
        <v>313</v>
      </c>
      <c r="N262">
        <v>2829601</v>
      </c>
      <c r="O262" t="s">
        <v>314</v>
      </c>
      <c r="Q262" t="s">
        <v>315</v>
      </c>
      <c r="R262" t="s">
        <v>159</v>
      </c>
      <c r="S262" t="s">
        <v>160</v>
      </c>
      <c r="T262" t="s">
        <v>161</v>
      </c>
      <c r="U262">
        <v>65101015</v>
      </c>
      <c r="X262">
        <v>1</v>
      </c>
      <c r="Y262">
        <v>173454</v>
      </c>
      <c r="Z262" s="2">
        <f t="shared" si="12"/>
        <v>170216.40012986332</v>
      </c>
      <c r="AA262" s="2">
        <f t="shared" si="13"/>
        <v>1.0190204931350129</v>
      </c>
      <c r="AB262">
        <v>59.69</v>
      </c>
      <c r="AC262">
        <v>0.83808249999999995</v>
      </c>
      <c r="AD262">
        <v>10353469</v>
      </c>
      <c r="AE262">
        <v>8677061</v>
      </c>
      <c r="AF262">
        <v>8.5150999999999994E-3</v>
      </c>
      <c r="AG262" s="2">
        <f t="shared" si="14"/>
        <v>8.515116027409465E-3</v>
      </c>
      <c r="AH262">
        <v>182957200.30000001</v>
      </c>
      <c r="AI262">
        <v>457393000.80000001</v>
      </c>
      <c r="AJ262" t="s">
        <v>45</v>
      </c>
      <c r="AK262">
        <v>8.5290000000000001E-3</v>
      </c>
      <c r="AL262">
        <v>1</v>
      </c>
      <c r="AM262">
        <v>8691048.1730000004</v>
      </c>
    </row>
    <row r="263" spans="1:39" x14ac:dyDescent="0.3">
      <c r="A263">
        <v>261</v>
      </c>
      <c r="B263" s="1">
        <v>44277</v>
      </c>
      <c r="C263" s="1">
        <v>44253</v>
      </c>
      <c r="D263" t="s">
        <v>35</v>
      </c>
      <c r="E263" t="s">
        <v>36</v>
      </c>
      <c r="F263" t="s">
        <v>37</v>
      </c>
      <c r="G263" t="s">
        <v>38</v>
      </c>
      <c r="H263">
        <v>2877.19</v>
      </c>
      <c r="I263">
        <v>100</v>
      </c>
      <c r="J263">
        <v>1019018528</v>
      </c>
      <c r="K263">
        <v>354171</v>
      </c>
      <c r="L263">
        <v>691678</v>
      </c>
      <c r="M263" t="s">
        <v>244</v>
      </c>
      <c r="N263">
        <v>6916781</v>
      </c>
      <c r="O263" t="s">
        <v>245</v>
      </c>
      <c r="Q263" t="s">
        <v>246</v>
      </c>
      <c r="R263" t="s">
        <v>79</v>
      </c>
      <c r="S263" t="s">
        <v>80</v>
      </c>
      <c r="T263" t="s">
        <v>81</v>
      </c>
      <c r="U263">
        <v>30101010</v>
      </c>
      <c r="X263">
        <v>1</v>
      </c>
      <c r="Y263">
        <v>544200</v>
      </c>
      <c r="Z263" s="2">
        <f t="shared" si="12"/>
        <v>534040.89424351463</v>
      </c>
      <c r="AA263" s="2">
        <f t="shared" si="13"/>
        <v>1.0190230858085803</v>
      </c>
      <c r="AB263">
        <v>25.45</v>
      </c>
      <c r="AC263">
        <v>0.6254497</v>
      </c>
      <c r="AD263">
        <v>13849890</v>
      </c>
      <c r="AE263">
        <v>8662410</v>
      </c>
      <c r="AF263">
        <v>8.5006999999999999E-3</v>
      </c>
      <c r="AG263" s="2">
        <f t="shared" si="14"/>
        <v>8.5007384674363837E-3</v>
      </c>
      <c r="AH263">
        <v>40036606.840000004</v>
      </c>
      <c r="AI263">
        <v>100091517.09999999</v>
      </c>
      <c r="AJ263" t="s">
        <v>45</v>
      </c>
      <c r="AK263">
        <v>8.5140000000000007E-3</v>
      </c>
      <c r="AL263">
        <v>1</v>
      </c>
      <c r="AM263">
        <v>8676350.6239999998</v>
      </c>
    </row>
    <row r="264" spans="1:39" x14ac:dyDescent="0.3">
      <c r="A264">
        <v>262</v>
      </c>
      <c r="B264" s="1">
        <v>44277</v>
      </c>
      <c r="C264" s="1">
        <v>44253</v>
      </c>
      <c r="D264" t="s">
        <v>35</v>
      </c>
      <c r="E264" t="s">
        <v>36</v>
      </c>
      <c r="F264" t="s">
        <v>37</v>
      </c>
      <c r="G264" t="s">
        <v>38</v>
      </c>
      <c r="H264">
        <v>2877.19</v>
      </c>
      <c r="I264">
        <v>100</v>
      </c>
      <c r="J264">
        <v>1019018528</v>
      </c>
      <c r="K264">
        <v>354171</v>
      </c>
      <c r="L264" t="s">
        <v>633</v>
      </c>
      <c r="M264" t="s">
        <v>634</v>
      </c>
      <c r="N264">
        <v>2897222</v>
      </c>
      <c r="O264" t="s">
        <v>635</v>
      </c>
      <c r="Q264" t="s">
        <v>636</v>
      </c>
      <c r="R264" t="s">
        <v>225</v>
      </c>
      <c r="S264" t="s">
        <v>226</v>
      </c>
      <c r="T264" t="s">
        <v>227</v>
      </c>
      <c r="U264">
        <v>30101010</v>
      </c>
      <c r="X264">
        <v>1</v>
      </c>
      <c r="Y264">
        <v>154655</v>
      </c>
      <c r="Z264" s="2">
        <f t="shared" si="12"/>
        <v>151768.55918948969</v>
      </c>
      <c r="AA264" s="2">
        <f t="shared" si="13"/>
        <v>1.0190187007501761</v>
      </c>
      <c r="AB264">
        <v>82.14</v>
      </c>
      <c r="AC264">
        <v>0.66894109999999996</v>
      </c>
      <c r="AD264">
        <v>12703362</v>
      </c>
      <c r="AE264">
        <v>8497801</v>
      </c>
      <c r="AF264">
        <v>8.3391999999999997E-3</v>
      </c>
      <c r="AG264" s="2">
        <f t="shared" si="14"/>
        <v>8.3392016597366517E-3</v>
      </c>
      <c r="AH264">
        <v>279421047.69999999</v>
      </c>
      <c r="AI264">
        <v>698552619.29999995</v>
      </c>
      <c r="AJ264" t="s">
        <v>45</v>
      </c>
      <c r="AK264">
        <v>8.3529999999999993E-3</v>
      </c>
      <c r="AL264">
        <v>1</v>
      </c>
      <c r="AM264">
        <v>8511513.5370000005</v>
      </c>
    </row>
    <row r="265" spans="1:39" x14ac:dyDescent="0.3">
      <c r="A265">
        <v>263</v>
      </c>
      <c r="B265" s="1">
        <v>44277</v>
      </c>
      <c r="C265" s="1">
        <v>44253</v>
      </c>
      <c r="D265" t="s">
        <v>35</v>
      </c>
      <c r="E265" t="s">
        <v>36</v>
      </c>
      <c r="F265" t="s">
        <v>37</v>
      </c>
      <c r="G265" t="s">
        <v>38</v>
      </c>
      <c r="H265">
        <v>2877.19</v>
      </c>
      <c r="I265">
        <v>100</v>
      </c>
      <c r="J265">
        <v>1019018528</v>
      </c>
      <c r="K265">
        <v>354171</v>
      </c>
      <c r="L265" t="s">
        <v>389</v>
      </c>
      <c r="M265" t="s">
        <v>390</v>
      </c>
      <c r="N265">
        <v>2076009</v>
      </c>
      <c r="O265" t="s">
        <v>391</v>
      </c>
      <c r="Q265" t="s">
        <v>392</v>
      </c>
      <c r="R265" t="s">
        <v>225</v>
      </c>
      <c r="S265" t="s">
        <v>226</v>
      </c>
      <c r="T265" t="s">
        <v>227</v>
      </c>
      <c r="U265">
        <v>30101010</v>
      </c>
      <c r="X265">
        <v>1</v>
      </c>
      <c r="Y265">
        <v>114005</v>
      </c>
      <c r="Z265" s="2">
        <f t="shared" si="12"/>
        <v>111877.25221732649</v>
      </c>
      <c r="AA265" s="2">
        <f t="shared" si="13"/>
        <v>1.0190185917199706</v>
      </c>
      <c r="AB265">
        <v>110.76</v>
      </c>
      <c r="AC265">
        <v>0.66894109999999996</v>
      </c>
      <c r="AD265">
        <v>12627194</v>
      </c>
      <c r="AE265">
        <v>8446849</v>
      </c>
      <c r="AF265">
        <v>8.2892E-3</v>
      </c>
      <c r="AG265" s="2">
        <f t="shared" si="14"/>
        <v>8.2892006061738646E-3</v>
      </c>
      <c r="AH265">
        <v>163904850.69999999</v>
      </c>
      <c r="AI265">
        <v>409762126.80000001</v>
      </c>
      <c r="AJ265" t="s">
        <v>45</v>
      </c>
      <c r="AK265">
        <v>8.3029999999999996E-3</v>
      </c>
      <c r="AL265">
        <v>1</v>
      </c>
      <c r="AM265">
        <v>8460480.3829999994</v>
      </c>
    </row>
    <row r="266" spans="1:39" x14ac:dyDescent="0.3">
      <c r="A266">
        <v>264</v>
      </c>
      <c r="B266" s="1">
        <v>44277</v>
      </c>
      <c r="C266" s="1">
        <v>44253</v>
      </c>
      <c r="D266" t="s">
        <v>35</v>
      </c>
      <c r="E266" t="s">
        <v>36</v>
      </c>
      <c r="F266" t="s">
        <v>37</v>
      </c>
      <c r="G266" t="s">
        <v>38</v>
      </c>
      <c r="H266">
        <v>2877.19</v>
      </c>
      <c r="I266">
        <v>100</v>
      </c>
      <c r="J266">
        <v>1019018528</v>
      </c>
      <c r="K266">
        <v>354171</v>
      </c>
      <c r="L266">
        <v>609128</v>
      </c>
      <c r="M266" t="s">
        <v>52</v>
      </c>
      <c r="N266">
        <v>6091280</v>
      </c>
      <c r="O266" t="s">
        <v>53</v>
      </c>
      <c r="Q266" t="s">
        <v>54</v>
      </c>
      <c r="R266" t="s">
        <v>49</v>
      </c>
      <c r="S266" t="s">
        <v>50</v>
      </c>
      <c r="T266" t="s">
        <v>51</v>
      </c>
      <c r="U266">
        <v>30101010</v>
      </c>
      <c r="X266">
        <v>1</v>
      </c>
      <c r="Y266">
        <v>1316292</v>
      </c>
      <c r="Z266" s="2">
        <f t="shared" si="12"/>
        <v>1291719.0236343683</v>
      </c>
      <c r="AA266" s="2">
        <f t="shared" si="13"/>
        <v>1.0190234686615465</v>
      </c>
      <c r="AB266">
        <v>9.77</v>
      </c>
      <c r="AC266">
        <v>0.64939290000000005</v>
      </c>
      <c r="AD266">
        <v>12860173</v>
      </c>
      <c r="AE266">
        <v>8351305</v>
      </c>
      <c r="AF266">
        <v>8.1954000000000003E-3</v>
      </c>
      <c r="AG266" s="2">
        <f t="shared" si="14"/>
        <v>8.1954397987158093E-3</v>
      </c>
      <c r="AH266">
        <v>11109678.9</v>
      </c>
      <c r="AI266">
        <v>27774197.25</v>
      </c>
      <c r="AJ266" t="s">
        <v>45</v>
      </c>
      <c r="AK266">
        <v>8.2089999999999993E-3</v>
      </c>
      <c r="AL266">
        <v>1</v>
      </c>
      <c r="AM266">
        <v>8364742.1869999999</v>
      </c>
    </row>
    <row r="267" spans="1:39" x14ac:dyDescent="0.3">
      <c r="A267">
        <v>265</v>
      </c>
      <c r="B267" s="1">
        <v>44277</v>
      </c>
      <c r="C267" s="1">
        <v>44253</v>
      </c>
      <c r="D267" t="s">
        <v>35</v>
      </c>
      <c r="E267" t="s">
        <v>36</v>
      </c>
      <c r="F267" t="s">
        <v>37</v>
      </c>
      <c r="G267" t="s">
        <v>38</v>
      </c>
      <c r="H267">
        <v>2877.19</v>
      </c>
      <c r="I267">
        <v>100</v>
      </c>
      <c r="J267">
        <v>1019018528</v>
      </c>
      <c r="K267">
        <v>354171</v>
      </c>
      <c r="L267">
        <v>528586</v>
      </c>
      <c r="M267" t="s">
        <v>637</v>
      </c>
      <c r="N267">
        <v>7437805</v>
      </c>
      <c r="O267" t="s">
        <v>638</v>
      </c>
      <c r="Q267" t="s">
        <v>639</v>
      </c>
      <c r="R267" t="s">
        <v>89</v>
      </c>
      <c r="S267" t="s">
        <v>90</v>
      </c>
      <c r="T267" t="s">
        <v>91</v>
      </c>
      <c r="U267">
        <v>30301010</v>
      </c>
      <c r="X267">
        <v>1</v>
      </c>
      <c r="Y267">
        <v>20170</v>
      </c>
      <c r="Z267" s="2">
        <f t="shared" si="12"/>
        <v>19793.57405600325</v>
      </c>
      <c r="AA267" s="2">
        <f t="shared" si="13"/>
        <v>1.0190175833294028</v>
      </c>
      <c r="AB267">
        <v>453.2</v>
      </c>
      <c r="AC267">
        <v>0.90764699999999998</v>
      </c>
      <c r="AD267">
        <v>9141044</v>
      </c>
      <c r="AE267">
        <v>8296841</v>
      </c>
      <c r="AF267">
        <v>8.1419999999999999E-3</v>
      </c>
      <c r="AG267" s="2">
        <f t="shared" si="14"/>
        <v>8.1419922916259289E-3</v>
      </c>
      <c r="AH267">
        <v>54813769.009999998</v>
      </c>
      <c r="AI267">
        <v>137034422.5</v>
      </c>
      <c r="AJ267" t="s">
        <v>45</v>
      </c>
      <c r="AK267">
        <v>8.1550000000000008E-3</v>
      </c>
      <c r="AL267">
        <v>1</v>
      </c>
      <c r="AM267">
        <v>8310238.7779999999</v>
      </c>
    </row>
    <row r="268" spans="1:39" x14ac:dyDescent="0.3">
      <c r="A268">
        <v>266</v>
      </c>
      <c r="B268" s="1">
        <v>44277</v>
      </c>
      <c r="C268" s="1">
        <v>44253</v>
      </c>
      <c r="D268" t="s">
        <v>35</v>
      </c>
      <c r="E268" t="s">
        <v>36</v>
      </c>
      <c r="F268" t="s">
        <v>37</v>
      </c>
      <c r="G268" t="s">
        <v>38</v>
      </c>
      <c r="H268">
        <v>2877.19</v>
      </c>
      <c r="I268">
        <v>100</v>
      </c>
      <c r="J268">
        <v>1019018528</v>
      </c>
      <c r="K268">
        <v>354171</v>
      </c>
      <c r="L268">
        <v>469678</v>
      </c>
      <c r="M268" t="s">
        <v>640</v>
      </c>
      <c r="N268">
        <v>7101069</v>
      </c>
      <c r="O268" t="s">
        <v>641</v>
      </c>
      <c r="Q268" t="s">
        <v>642</v>
      </c>
      <c r="R268" t="s">
        <v>112</v>
      </c>
      <c r="S268" t="s">
        <v>38</v>
      </c>
      <c r="T268" t="s">
        <v>113</v>
      </c>
      <c r="U268">
        <v>40101020</v>
      </c>
      <c r="X268">
        <v>1</v>
      </c>
      <c r="Y268">
        <v>87166</v>
      </c>
      <c r="Z268" s="2">
        <f t="shared" si="12"/>
        <v>85539.132284134408</v>
      </c>
      <c r="AA268" s="2">
        <f t="shared" si="13"/>
        <v>1.0190189878295894</v>
      </c>
      <c r="AB268">
        <v>94.04</v>
      </c>
      <c r="AC268">
        <v>1</v>
      </c>
      <c r="AD268">
        <v>8197091</v>
      </c>
      <c r="AE268">
        <v>8197091</v>
      </c>
      <c r="AF268">
        <v>8.0441000000000002E-3</v>
      </c>
      <c r="AG268" s="2">
        <f t="shared" si="14"/>
        <v>8.044103983161334E-3</v>
      </c>
      <c r="AH268">
        <v>30775857.960000001</v>
      </c>
      <c r="AI268">
        <v>76939644.900000006</v>
      </c>
      <c r="AJ268" t="s">
        <v>45</v>
      </c>
      <c r="AK268">
        <v>8.0569999999999999E-3</v>
      </c>
      <c r="AL268">
        <v>1</v>
      </c>
      <c r="AM268">
        <v>8210315.8629999999</v>
      </c>
    </row>
    <row r="269" spans="1:39" x14ac:dyDescent="0.3">
      <c r="A269">
        <v>267</v>
      </c>
      <c r="B269" s="1">
        <v>44277</v>
      </c>
      <c r="C269" s="1">
        <v>44253</v>
      </c>
      <c r="D269" t="s">
        <v>35</v>
      </c>
      <c r="E269" t="s">
        <v>36</v>
      </c>
      <c r="F269" t="s">
        <v>37</v>
      </c>
      <c r="G269" t="s">
        <v>38</v>
      </c>
      <c r="H269">
        <v>2877.19</v>
      </c>
      <c r="I269">
        <v>100</v>
      </c>
      <c r="J269">
        <v>1019018528</v>
      </c>
      <c r="K269">
        <v>354171</v>
      </c>
      <c r="L269">
        <v>470774</v>
      </c>
      <c r="M269" t="s">
        <v>643</v>
      </c>
      <c r="N269">
        <v>4380429</v>
      </c>
      <c r="O269" t="s">
        <v>644</v>
      </c>
      <c r="Q269" t="s">
        <v>645</v>
      </c>
      <c r="R269" t="s">
        <v>69</v>
      </c>
      <c r="S269" t="s">
        <v>38</v>
      </c>
      <c r="T269" t="s">
        <v>70</v>
      </c>
      <c r="U269">
        <v>40301020</v>
      </c>
      <c r="X269">
        <v>1</v>
      </c>
      <c r="Y269">
        <v>161328</v>
      </c>
      <c r="Z269" s="2">
        <f t="shared" si="12"/>
        <v>158316.87080205453</v>
      </c>
      <c r="AA269" s="2">
        <f t="shared" si="13"/>
        <v>1.0190196356376342</v>
      </c>
      <c r="AB269">
        <v>50.62</v>
      </c>
      <c r="AC269">
        <v>1</v>
      </c>
      <c r="AD269">
        <v>8166423</v>
      </c>
      <c r="AE269">
        <v>8166423</v>
      </c>
      <c r="AF269">
        <v>8.0140000000000003E-3</v>
      </c>
      <c r="AG269" s="2">
        <f t="shared" si="14"/>
        <v>8.014008357657653E-3</v>
      </c>
      <c r="AH269">
        <v>38224801.020000003</v>
      </c>
      <c r="AI269">
        <v>95562002.549999997</v>
      </c>
      <c r="AJ269" t="s">
        <v>45</v>
      </c>
      <c r="AK269">
        <v>8.0269999999999994E-3</v>
      </c>
      <c r="AL269">
        <v>1</v>
      </c>
      <c r="AM269">
        <v>8179593.9040000001</v>
      </c>
    </row>
    <row r="270" spans="1:39" x14ac:dyDescent="0.3">
      <c r="A270">
        <v>268</v>
      </c>
      <c r="B270" s="1">
        <v>44277</v>
      </c>
      <c r="C270" s="1">
        <v>44253</v>
      </c>
      <c r="D270" t="s">
        <v>35</v>
      </c>
      <c r="E270" t="s">
        <v>36</v>
      </c>
      <c r="F270" t="s">
        <v>37</v>
      </c>
      <c r="G270" t="s">
        <v>38</v>
      </c>
      <c r="H270">
        <v>2877.19</v>
      </c>
      <c r="I270">
        <v>100</v>
      </c>
      <c r="J270">
        <v>1019018528</v>
      </c>
      <c r="K270">
        <v>354171</v>
      </c>
      <c r="L270" t="s">
        <v>398</v>
      </c>
      <c r="M270" t="s">
        <v>399</v>
      </c>
      <c r="N270">
        <v>2754383</v>
      </c>
      <c r="O270" t="s">
        <v>400</v>
      </c>
      <c r="Q270" t="s">
        <v>401</v>
      </c>
      <c r="R270" t="s">
        <v>225</v>
      </c>
      <c r="S270" t="s">
        <v>226</v>
      </c>
      <c r="T270" t="s">
        <v>227</v>
      </c>
      <c r="U270">
        <v>30101010</v>
      </c>
      <c r="X270">
        <v>1</v>
      </c>
      <c r="Y270">
        <v>105237</v>
      </c>
      <c r="Z270" s="2">
        <f t="shared" si="12"/>
        <v>103272.86313544928</v>
      </c>
      <c r="AA270" s="2">
        <f t="shared" si="13"/>
        <v>1.0190189058859986</v>
      </c>
      <c r="AB270">
        <v>115.98</v>
      </c>
      <c r="AC270">
        <v>0.66894109999999996</v>
      </c>
      <c r="AD270">
        <v>12205387</v>
      </c>
      <c r="AE270">
        <v>8164685</v>
      </c>
      <c r="AF270">
        <v>8.0123E-3</v>
      </c>
      <c r="AG270" s="2">
        <f t="shared" si="14"/>
        <v>8.0123027949497699E-3</v>
      </c>
      <c r="AH270">
        <v>304640763.80000001</v>
      </c>
      <c r="AI270">
        <v>761601909.5</v>
      </c>
      <c r="AJ270" t="s">
        <v>45</v>
      </c>
      <c r="AK270">
        <v>8.0249999999999991E-3</v>
      </c>
      <c r="AL270">
        <v>1</v>
      </c>
      <c r="AM270">
        <v>8177858.7769999998</v>
      </c>
    </row>
    <row r="271" spans="1:39" x14ac:dyDescent="0.3">
      <c r="A271">
        <v>269</v>
      </c>
      <c r="B271" s="1">
        <v>44277</v>
      </c>
      <c r="C271" s="1">
        <v>44253</v>
      </c>
      <c r="D271" t="s">
        <v>35</v>
      </c>
      <c r="E271" t="s">
        <v>36</v>
      </c>
      <c r="F271" t="s">
        <v>37</v>
      </c>
      <c r="G271" t="s">
        <v>38</v>
      </c>
      <c r="H271">
        <v>2877.19</v>
      </c>
      <c r="I271">
        <v>100</v>
      </c>
      <c r="J271">
        <v>1019018528</v>
      </c>
      <c r="K271">
        <v>354171</v>
      </c>
      <c r="L271" t="s">
        <v>646</v>
      </c>
      <c r="M271" t="s">
        <v>647</v>
      </c>
      <c r="N271" t="s">
        <v>648</v>
      </c>
      <c r="O271" t="s">
        <v>649</v>
      </c>
      <c r="Q271" t="s">
        <v>650</v>
      </c>
      <c r="R271" t="s">
        <v>112</v>
      </c>
      <c r="S271" t="s">
        <v>38</v>
      </c>
      <c r="T271" t="s">
        <v>113</v>
      </c>
      <c r="U271">
        <v>55201020</v>
      </c>
      <c r="X271">
        <v>1</v>
      </c>
      <c r="Y271">
        <v>275909</v>
      </c>
      <c r="Z271" s="2">
        <f t="shared" si="12"/>
        <v>270760.61120543297</v>
      </c>
      <c r="AA271" s="2">
        <f t="shared" si="13"/>
        <v>1.0190145411906344</v>
      </c>
      <c r="AB271">
        <v>29.45</v>
      </c>
      <c r="AC271">
        <v>1</v>
      </c>
      <c r="AD271">
        <v>8125520</v>
      </c>
      <c r="AE271">
        <v>8125520</v>
      </c>
      <c r="AF271">
        <v>7.9739000000000008E-3</v>
      </c>
      <c r="AG271" s="2">
        <f t="shared" si="14"/>
        <v>7.9738687538368283E-3</v>
      </c>
      <c r="AH271">
        <v>21957865.640000001</v>
      </c>
      <c r="AI271">
        <v>54894664.100000001</v>
      </c>
      <c r="AJ271" t="s">
        <v>45</v>
      </c>
      <c r="AK271">
        <v>7.9869999999999993E-3</v>
      </c>
      <c r="AL271">
        <v>1</v>
      </c>
      <c r="AM271">
        <v>8138665.3150000004</v>
      </c>
    </row>
    <row r="272" spans="1:39" x14ac:dyDescent="0.3">
      <c r="A272">
        <v>270</v>
      </c>
      <c r="B272" s="1">
        <v>44277</v>
      </c>
      <c r="C272" s="1">
        <v>44253</v>
      </c>
      <c r="D272" t="s">
        <v>35</v>
      </c>
      <c r="E272" t="s">
        <v>36</v>
      </c>
      <c r="F272" t="s">
        <v>37</v>
      </c>
      <c r="G272" t="s">
        <v>38</v>
      </c>
      <c r="H272">
        <v>2877.19</v>
      </c>
      <c r="I272">
        <v>100</v>
      </c>
      <c r="J272">
        <v>1019018528</v>
      </c>
      <c r="K272">
        <v>354171</v>
      </c>
      <c r="L272" t="s">
        <v>369</v>
      </c>
      <c r="M272" t="s">
        <v>370</v>
      </c>
      <c r="N272">
        <v>2465254</v>
      </c>
      <c r="O272" t="s">
        <v>371</v>
      </c>
      <c r="Q272" t="s">
        <v>372</v>
      </c>
      <c r="R272" t="s">
        <v>159</v>
      </c>
      <c r="S272" t="s">
        <v>160</v>
      </c>
      <c r="T272" t="s">
        <v>161</v>
      </c>
      <c r="U272">
        <v>55101015</v>
      </c>
      <c r="X272">
        <v>1</v>
      </c>
      <c r="Y272">
        <v>174484</v>
      </c>
      <c r="Z272" s="2">
        <f t="shared" si="12"/>
        <v>171228.6142607122</v>
      </c>
      <c r="AA272" s="2">
        <f t="shared" si="13"/>
        <v>1.019011925975942</v>
      </c>
      <c r="AB272">
        <v>52.63</v>
      </c>
      <c r="AC272">
        <v>0.83808249999999995</v>
      </c>
      <c r="AD272">
        <v>9183093</v>
      </c>
      <c r="AE272">
        <v>7696189</v>
      </c>
      <c r="AF272">
        <v>7.5525999999999996E-3</v>
      </c>
      <c r="AG272" s="2">
        <f t="shared" si="14"/>
        <v>7.5525506048502392E-3</v>
      </c>
      <c r="AH272">
        <v>115422283.3</v>
      </c>
      <c r="AI272">
        <v>288555708.30000001</v>
      </c>
      <c r="AJ272" t="s">
        <v>45</v>
      </c>
      <c r="AK272">
        <v>7.5649999999999997E-3</v>
      </c>
      <c r="AL272">
        <v>1</v>
      </c>
      <c r="AM272">
        <v>7708659.96</v>
      </c>
    </row>
    <row r="273" spans="1:39" x14ac:dyDescent="0.3">
      <c r="A273">
        <v>271</v>
      </c>
      <c r="B273" s="1">
        <v>44277</v>
      </c>
      <c r="C273" s="1">
        <v>44253</v>
      </c>
      <c r="D273" t="s">
        <v>35</v>
      </c>
      <c r="E273" t="s">
        <v>36</v>
      </c>
      <c r="F273" t="s">
        <v>37</v>
      </c>
      <c r="G273" t="s">
        <v>38</v>
      </c>
      <c r="H273">
        <v>2877.19</v>
      </c>
      <c r="I273">
        <v>100</v>
      </c>
      <c r="J273">
        <v>1019018528</v>
      </c>
      <c r="K273">
        <v>354171</v>
      </c>
      <c r="L273" t="s">
        <v>449</v>
      </c>
      <c r="M273" t="s">
        <v>450</v>
      </c>
      <c r="N273">
        <v>2169051</v>
      </c>
      <c r="O273" t="s">
        <v>451</v>
      </c>
      <c r="Q273" t="s">
        <v>452</v>
      </c>
      <c r="R273" t="s">
        <v>225</v>
      </c>
      <c r="S273" t="s">
        <v>226</v>
      </c>
      <c r="T273" t="s">
        <v>227</v>
      </c>
      <c r="U273">
        <v>15102015</v>
      </c>
      <c r="X273">
        <v>1</v>
      </c>
      <c r="Y273">
        <v>188668</v>
      </c>
      <c r="Z273" s="2">
        <f t="shared" si="12"/>
        <v>185147.05178428927</v>
      </c>
      <c r="AA273" s="2">
        <f t="shared" si="13"/>
        <v>1.0190170363599034</v>
      </c>
      <c r="AB273">
        <v>60.87</v>
      </c>
      <c r="AC273">
        <v>0.66894109999999996</v>
      </c>
      <c r="AD273">
        <v>11484221</v>
      </c>
      <c r="AE273">
        <v>7682268</v>
      </c>
      <c r="AF273">
        <v>7.5389000000000003E-3</v>
      </c>
      <c r="AG273" s="2">
        <f t="shared" si="14"/>
        <v>7.538889420467927E-3</v>
      </c>
      <c r="AH273">
        <v>46083203.32</v>
      </c>
      <c r="AI273">
        <v>115208008.3</v>
      </c>
      <c r="AJ273" t="s">
        <v>45</v>
      </c>
      <c r="AK273">
        <v>7.5510000000000004E-3</v>
      </c>
      <c r="AL273">
        <v>1</v>
      </c>
      <c r="AM273">
        <v>7694676.8760000002</v>
      </c>
    </row>
    <row r="274" spans="1:39" x14ac:dyDescent="0.3">
      <c r="A274">
        <v>272</v>
      </c>
      <c r="B274" s="1">
        <v>44277</v>
      </c>
      <c r="C274" s="1">
        <v>44253</v>
      </c>
      <c r="D274" t="s">
        <v>35</v>
      </c>
      <c r="E274" t="s">
        <v>36</v>
      </c>
      <c r="F274" t="s">
        <v>37</v>
      </c>
      <c r="G274" t="s">
        <v>38</v>
      </c>
      <c r="H274">
        <v>2877.19</v>
      </c>
      <c r="I274">
        <v>100</v>
      </c>
      <c r="J274">
        <v>1019018528</v>
      </c>
      <c r="K274">
        <v>354171</v>
      </c>
      <c r="L274" t="s">
        <v>651</v>
      </c>
      <c r="M274" t="s">
        <v>652</v>
      </c>
      <c r="N274">
        <v>2175672</v>
      </c>
      <c r="O274" t="s">
        <v>653</v>
      </c>
      <c r="Q274" t="s">
        <v>654</v>
      </c>
      <c r="R274" t="s">
        <v>159</v>
      </c>
      <c r="S274" t="s">
        <v>160</v>
      </c>
      <c r="T274" t="s">
        <v>161</v>
      </c>
      <c r="U274">
        <v>20103015</v>
      </c>
      <c r="X274">
        <v>1</v>
      </c>
      <c r="Y274">
        <v>154244</v>
      </c>
      <c r="Z274" s="2">
        <f t="shared" si="12"/>
        <v>151365.30285563043</v>
      </c>
      <c r="AA274" s="2">
        <f t="shared" si="13"/>
        <v>1.0190182101846368</v>
      </c>
      <c r="AB274">
        <v>59.14</v>
      </c>
      <c r="AC274">
        <v>0.83808249999999995</v>
      </c>
      <c r="AD274">
        <v>9121990</v>
      </c>
      <c r="AE274">
        <v>7644980</v>
      </c>
      <c r="AF274">
        <v>7.5022999999999999E-3</v>
      </c>
      <c r="AG274" s="2">
        <f t="shared" si="14"/>
        <v>7.5022973478260447E-3</v>
      </c>
      <c r="AH274">
        <v>88545258.069999993</v>
      </c>
      <c r="AI274">
        <v>221363145.19999999</v>
      </c>
      <c r="AJ274" t="s">
        <v>45</v>
      </c>
      <c r="AK274">
        <v>7.5139999999999998E-3</v>
      </c>
      <c r="AL274">
        <v>1</v>
      </c>
      <c r="AM274">
        <v>7657320.608</v>
      </c>
    </row>
    <row r="275" spans="1:39" x14ac:dyDescent="0.3">
      <c r="A275">
        <v>273</v>
      </c>
      <c r="B275" s="1">
        <v>44277</v>
      </c>
      <c r="C275" s="1">
        <v>44253</v>
      </c>
      <c r="D275" t="s">
        <v>35</v>
      </c>
      <c r="E275" t="s">
        <v>36</v>
      </c>
      <c r="F275" t="s">
        <v>37</v>
      </c>
      <c r="G275" t="s">
        <v>38</v>
      </c>
      <c r="H275">
        <v>2877.19</v>
      </c>
      <c r="I275">
        <v>100</v>
      </c>
      <c r="J275">
        <v>1019018528</v>
      </c>
      <c r="K275">
        <v>354171</v>
      </c>
      <c r="L275" t="s">
        <v>340</v>
      </c>
      <c r="M275" t="s">
        <v>341</v>
      </c>
      <c r="N275" t="s">
        <v>342</v>
      </c>
      <c r="O275" t="s">
        <v>343</v>
      </c>
      <c r="Q275" t="s">
        <v>344</v>
      </c>
      <c r="R275" t="s">
        <v>159</v>
      </c>
      <c r="S275" t="s">
        <v>160</v>
      </c>
      <c r="T275" t="s">
        <v>161</v>
      </c>
      <c r="U275">
        <v>55201020</v>
      </c>
      <c r="X275">
        <v>1</v>
      </c>
      <c r="Y275">
        <v>84763</v>
      </c>
      <c r="Z275" s="2">
        <f t="shared" si="12"/>
        <v>83180.67034085952</v>
      </c>
      <c r="AA275" s="2">
        <f t="shared" si="13"/>
        <v>1.0190228048494485</v>
      </c>
      <c r="AB275">
        <v>106</v>
      </c>
      <c r="AC275">
        <v>0.83808249999999995</v>
      </c>
      <c r="AD275">
        <v>8984878</v>
      </c>
      <c r="AE275">
        <v>7530069</v>
      </c>
      <c r="AF275">
        <v>7.3895000000000002E-3</v>
      </c>
      <c r="AG275" s="2">
        <f t="shared" si="14"/>
        <v>7.389530997811259E-3</v>
      </c>
      <c r="AH275">
        <v>122927273.7</v>
      </c>
      <c r="AI275">
        <v>307318184.30000001</v>
      </c>
      <c r="AJ275" t="s">
        <v>45</v>
      </c>
      <c r="AK275">
        <v>7.4009999999999996E-3</v>
      </c>
      <c r="AL275">
        <v>1</v>
      </c>
      <c r="AM275">
        <v>7542189.8119999999</v>
      </c>
    </row>
    <row r="276" spans="1:39" x14ac:dyDescent="0.3">
      <c r="A276">
        <v>274</v>
      </c>
      <c r="B276" s="1">
        <v>44277</v>
      </c>
      <c r="C276" s="1">
        <v>44253</v>
      </c>
      <c r="D276" t="s">
        <v>35</v>
      </c>
      <c r="E276" t="s">
        <v>36</v>
      </c>
      <c r="F276" t="s">
        <v>37</v>
      </c>
      <c r="G276" t="s">
        <v>38</v>
      </c>
      <c r="H276">
        <v>2877.19</v>
      </c>
      <c r="I276">
        <v>100</v>
      </c>
      <c r="J276">
        <v>1019018528</v>
      </c>
      <c r="K276">
        <v>354171</v>
      </c>
      <c r="L276" t="s">
        <v>385</v>
      </c>
      <c r="M276" t="s">
        <v>386</v>
      </c>
      <c r="N276">
        <v>2367026</v>
      </c>
      <c r="O276" t="s">
        <v>387</v>
      </c>
      <c r="Q276" t="s">
        <v>388</v>
      </c>
      <c r="R276" t="s">
        <v>159</v>
      </c>
      <c r="S276" t="s">
        <v>160</v>
      </c>
      <c r="T276" t="s">
        <v>161</v>
      </c>
      <c r="U276">
        <v>45102020</v>
      </c>
      <c r="X276">
        <v>1</v>
      </c>
      <c r="Y276">
        <v>145338</v>
      </c>
      <c r="Z276" s="2">
        <f t="shared" si="12"/>
        <v>142624.7729567551</v>
      </c>
      <c r="AA276" s="2">
        <f t="shared" si="13"/>
        <v>1.0190235327776302</v>
      </c>
      <c r="AB276">
        <v>61.45</v>
      </c>
      <c r="AC276">
        <v>0.83808249999999995</v>
      </c>
      <c r="AD276">
        <v>8931020</v>
      </c>
      <c r="AE276">
        <v>7484932</v>
      </c>
      <c r="AF276">
        <v>7.3451999999999996E-3</v>
      </c>
      <c r="AG276" s="2">
        <f t="shared" si="14"/>
        <v>7.3452364155639771E-3</v>
      </c>
      <c r="AH276">
        <v>196207709.09999999</v>
      </c>
      <c r="AI276">
        <v>490519272.80000001</v>
      </c>
      <c r="AJ276" t="s">
        <v>45</v>
      </c>
      <c r="AK276">
        <v>7.3569999999999998E-3</v>
      </c>
      <c r="AL276">
        <v>1</v>
      </c>
      <c r="AM276">
        <v>7496974.4380000001</v>
      </c>
    </row>
    <row r="277" spans="1:39" x14ac:dyDescent="0.3">
      <c r="A277">
        <v>275</v>
      </c>
      <c r="B277" s="1">
        <v>44277</v>
      </c>
      <c r="C277" s="1">
        <v>44253</v>
      </c>
      <c r="D277" t="s">
        <v>35</v>
      </c>
      <c r="E277" t="s">
        <v>36</v>
      </c>
      <c r="F277" t="s">
        <v>37</v>
      </c>
      <c r="G277" t="s">
        <v>38</v>
      </c>
      <c r="H277">
        <v>2877.19</v>
      </c>
      <c r="I277">
        <v>100</v>
      </c>
      <c r="J277">
        <v>1019018528</v>
      </c>
      <c r="K277">
        <v>354171</v>
      </c>
      <c r="M277" t="s">
        <v>357</v>
      </c>
      <c r="N277">
        <v>2077303</v>
      </c>
      <c r="O277" t="s">
        <v>358</v>
      </c>
      <c r="Q277" t="s">
        <v>359</v>
      </c>
      <c r="R277" t="s">
        <v>225</v>
      </c>
      <c r="S277" t="s">
        <v>226</v>
      </c>
      <c r="T277" t="s">
        <v>227</v>
      </c>
      <c r="U277">
        <v>30101010</v>
      </c>
      <c r="X277">
        <v>1</v>
      </c>
      <c r="Y277">
        <v>125684</v>
      </c>
      <c r="Z277" s="2">
        <f t="shared" si="12"/>
        <v>123337.75688296033</v>
      </c>
      <c r="AA277" s="2">
        <f t="shared" si="13"/>
        <v>1.0190229105533848</v>
      </c>
      <c r="AB277">
        <v>87.8</v>
      </c>
      <c r="AC277">
        <v>0.66894109999999996</v>
      </c>
      <c r="AD277">
        <v>11035055</v>
      </c>
      <c r="AE277">
        <v>7381802</v>
      </c>
      <c r="AF277">
        <v>7.2439999999999996E-3</v>
      </c>
      <c r="AG277" s="2">
        <f t="shared" si="14"/>
        <v>7.2440311899804825E-3</v>
      </c>
      <c r="AH277">
        <v>68300155.620000005</v>
      </c>
      <c r="AI277">
        <v>170750389.09999999</v>
      </c>
      <c r="AJ277" t="s">
        <v>45</v>
      </c>
      <c r="AK277">
        <v>7.2560000000000003E-3</v>
      </c>
      <c r="AL277">
        <v>1</v>
      </c>
      <c r="AM277">
        <v>7393683.335</v>
      </c>
    </row>
    <row r="278" spans="1:39" x14ac:dyDescent="0.3">
      <c r="A278">
        <v>276</v>
      </c>
      <c r="B278" s="1">
        <v>44277</v>
      </c>
      <c r="C278" s="1">
        <v>44253</v>
      </c>
      <c r="D278" t="s">
        <v>35</v>
      </c>
      <c r="E278" t="s">
        <v>36</v>
      </c>
      <c r="F278" t="s">
        <v>37</v>
      </c>
      <c r="G278" t="s">
        <v>38</v>
      </c>
      <c r="H278">
        <v>2877.19</v>
      </c>
      <c r="I278">
        <v>100</v>
      </c>
      <c r="J278">
        <v>1019018528</v>
      </c>
      <c r="K278">
        <v>354171</v>
      </c>
      <c r="L278" t="s">
        <v>441</v>
      </c>
      <c r="M278" t="s">
        <v>442</v>
      </c>
      <c r="N278">
        <v>2707677</v>
      </c>
      <c r="O278" t="s">
        <v>443</v>
      </c>
      <c r="Q278" t="s">
        <v>444</v>
      </c>
      <c r="R278" t="s">
        <v>159</v>
      </c>
      <c r="S278" t="s">
        <v>160</v>
      </c>
      <c r="T278" t="s">
        <v>161</v>
      </c>
      <c r="U278">
        <v>65101015</v>
      </c>
      <c r="X278">
        <v>1</v>
      </c>
      <c r="Y278">
        <v>152055</v>
      </c>
      <c r="Z278" s="2">
        <f t="shared" si="12"/>
        <v>149218.02389715222</v>
      </c>
      <c r="AA278" s="2">
        <f t="shared" si="13"/>
        <v>1.0190122883868449</v>
      </c>
      <c r="AB278">
        <v>57.88</v>
      </c>
      <c r="AC278">
        <v>0.83808249999999995</v>
      </c>
      <c r="AD278">
        <v>8800943</v>
      </c>
      <c r="AE278">
        <v>7375917</v>
      </c>
      <c r="AF278">
        <v>7.2382999999999996E-3</v>
      </c>
      <c r="AG278" s="2">
        <f t="shared" si="14"/>
        <v>7.2382560251151784E-3</v>
      </c>
      <c r="AH278">
        <v>103854908.09999999</v>
      </c>
      <c r="AI278">
        <v>259637270.30000001</v>
      </c>
      <c r="AJ278" t="s">
        <v>45</v>
      </c>
      <c r="AK278">
        <v>7.2500000000000004E-3</v>
      </c>
      <c r="AL278">
        <v>1</v>
      </c>
      <c r="AM278">
        <v>7387865.5549999997</v>
      </c>
    </row>
    <row r="279" spans="1:39" x14ac:dyDescent="0.3">
      <c r="A279">
        <v>277</v>
      </c>
      <c r="B279" s="1">
        <v>44277</v>
      </c>
      <c r="C279" s="1">
        <v>44253</v>
      </c>
      <c r="D279" t="s">
        <v>35</v>
      </c>
      <c r="E279" t="s">
        <v>36</v>
      </c>
      <c r="F279" t="s">
        <v>37</v>
      </c>
      <c r="G279" t="s">
        <v>38</v>
      </c>
      <c r="H279">
        <v>2877.19</v>
      </c>
      <c r="I279">
        <v>100</v>
      </c>
      <c r="J279">
        <v>1019018528</v>
      </c>
      <c r="K279">
        <v>354171</v>
      </c>
      <c r="L279">
        <v>464327</v>
      </c>
      <c r="M279" t="s">
        <v>655</v>
      </c>
      <c r="N279" t="s">
        <v>656</v>
      </c>
      <c r="O279" t="s">
        <v>657</v>
      </c>
      <c r="Q279" t="s">
        <v>658</v>
      </c>
      <c r="R279" t="s">
        <v>250</v>
      </c>
      <c r="S279" t="s">
        <v>38</v>
      </c>
      <c r="T279" t="s">
        <v>251</v>
      </c>
      <c r="U279">
        <v>40101015</v>
      </c>
      <c r="X279">
        <v>1</v>
      </c>
      <c r="Y279">
        <v>248351</v>
      </c>
      <c r="Z279" s="2">
        <f t="shared" si="12"/>
        <v>243715.05557426743</v>
      </c>
      <c r="AA279" s="2">
        <f t="shared" si="13"/>
        <v>1.019021986207659</v>
      </c>
      <c r="AB279">
        <v>29.69</v>
      </c>
      <c r="AC279">
        <v>1</v>
      </c>
      <c r="AD279">
        <v>7373541</v>
      </c>
      <c r="AE279">
        <v>7373541</v>
      </c>
      <c r="AF279">
        <v>7.2359E-3</v>
      </c>
      <c r="AG279" s="2">
        <f t="shared" si="14"/>
        <v>7.2359243697676908E-3</v>
      </c>
      <c r="AH279">
        <v>16923011.489999998</v>
      </c>
      <c r="AI279">
        <v>42307528.729999997</v>
      </c>
      <c r="AJ279" t="s">
        <v>45</v>
      </c>
      <c r="AK279">
        <v>7.2480000000000001E-3</v>
      </c>
      <c r="AL279">
        <v>1</v>
      </c>
      <c r="AM279">
        <v>7385415.9639999997</v>
      </c>
    </row>
    <row r="280" spans="1:39" x14ac:dyDescent="0.3">
      <c r="A280">
        <v>278</v>
      </c>
      <c r="B280" s="1">
        <v>44277</v>
      </c>
      <c r="C280" s="1">
        <v>44253</v>
      </c>
      <c r="D280" t="s">
        <v>35</v>
      </c>
      <c r="E280" t="s">
        <v>36</v>
      </c>
      <c r="F280" t="s">
        <v>37</v>
      </c>
      <c r="G280" t="s">
        <v>38</v>
      </c>
      <c r="H280">
        <v>2877.19</v>
      </c>
      <c r="I280">
        <v>100</v>
      </c>
      <c r="J280">
        <v>1019018528</v>
      </c>
      <c r="K280">
        <v>354171</v>
      </c>
      <c r="L280" t="s">
        <v>377</v>
      </c>
      <c r="M280" t="s">
        <v>378</v>
      </c>
      <c r="N280">
        <v>2803014</v>
      </c>
      <c r="O280" t="s">
        <v>379</v>
      </c>
      <c r="Q280" t="s">
        <v>380</v>
      </c>
      <c r="R280" t="s">
        <v>159</v>
      </c>
      <c r="S280" t="s">
        <v>160</v>
      </c>
      <c r="T280" t="s">
        <v>257</v>
      </c>
      <c r="U280">
        <v>30301010</v>
      </c>
      <c r="X280">
        <v>1</v>
      </c>
      <c r="Y280">
        <v>147616</v>
      </c>
      <c r="Z280" s="2">
        <f t="shared" si="12"/>
        <v>144860.52347583827</v>
      </c>
      <c r="AA280" s="2">
        <f t="shared" si="13"/>
        <v>1.0190215833689247</v>
      </c>
      <c r="AB280">
        <v>59.57</v>
      </c>
      <c r="AC280">
        <v>0.83808249999999995</v>
      </c>
      <c r="AD280">
        <v>8793485</v>
      </c>
      <c r="AE280">
        <v>7369666</v>
      </c>
      <c r="AF280">
        <v>7.2321E-3</v>
      </c>
      <c r="AG280" s="2">
        <f t="shared" si="14"/>
        <v>7.232121691118064E-3</v>
      </c>
      <c r="AH280">
        <v>67030452.539999999</v>
      </c>
      <c r="AI280">
        <v>167576131.40000001</v>
      </c>
      <c r="AJ280" t="s">
        <v>45</v>
      </c>
      <c r="AK280">
        <v>7.2439999999999996E-3</v>
      </c>
      <c r="AL280">
        <v>1</v>
      </c>
      <c r="AM280">
        <v>7381537.4440000001</v>
      </c>
    </row>
    <row r="281" spans="1:39" x14ac:dyDescent="0.3">
      <c r="A281">
        <v>279</v>
      </c>
      <c r="B281" s="1">
        <v>44277</v>
      </c>
      <c r="C281" s="1">
        <v>44253</v>
      </c>
      <c r="D281" t="s">
        <v>35</v>
      </c>
      <c r="E281" t="s">
        <v>36</v>
      </c>
      <c r="F281" t="s">
        <v>37</v>
      </c>
      <c r="G281" t="s">
        <v>38</v>
      </c>
      <c r="H281">
        <v>2877.19</v>
      </c>
      <c r="I281">
        <v>100</v>
      </c>
      <c r="J281">
        <v>1019018528</v>
      </c>
      <c r="K281">
        <v>354171</v>
      </c>
      <c r="L281">
        <v>256612</v>
      </c>
      <c r="M281" t="s">
        <v>366</v>
      </c>
      <c r="N281">
        <v>2566124</v>
      </c>
      <c r="O281" t="s">
        <v>367</v>
      </c>
      <c r="Q281" t="s">
        <v>368</v>
      </c>
      <c r="R281" t="s">
        <v>225</v>
      </c>
      <c r="S281" t="s">
        <v>226</v>
      </c>
      <c r="T281" t="s">
        <v>227</v>
      </c>
      <c r="U281">
        <v>30301010</v>
      </c>
      <c r="X281">
        <v>1</v>
      </c>
      <c r="Y281">
        <v>170657</v>
      </c>
      <c r="Z281" s="2">
        <f t="shared" si="12"/>
        <v>167471.04529618606</v>
      </c>
      <c r="AA281" s="2">
        <f t="shared" si="13"/>
        <v>1.0190239136453667</v>
      </c>
      <c r="AB281">
        <v>64.39</v>
      </c>
      <c r="AC281">
        <v>0.66894109999999996</v>
      </c>
      <c r="AD281">
        <v>10988604</v>
      </c>
      <c r="AE281">
        <v>7350729</v>
      </c>
      <c r="AF281">
        <v>7.2135000000000003E-3</v>
      </c>
      <c r="AG281" s="2">
        <f t="shared" si="14"/>
        <v>7.2135381232243893E-3</v>
      </c>
      <c r="AH281">
        <v>81159532.280000001</v>
      </c>
      <c r="AI281">
        <v>202898830.69999999</v>
      </c>
      <c r="AJ281" t="s">
        <v>45</v>
      </c>
      <c r="AK281">
        <v>7.2249999999999997E-3</v>
      </c>
      <c r="AL281">
        <v>1</v>
      </c>
      <c r="AM281">
        <v>7362553.1109999996</v>
      </c>
    </row>
    <row r="282" spans="1:39" x14ac:dyDescent="0.3">
      <c r="A282">
        <v>280</v>
      </c>
      <c r="B282" s="1">
        <v>44277</v>
      </c>
      <c r="C282" s="1">
        <v>44253</v>
      </c>
      <c r="D282" t="s">
        <v>35</v>
      </c>
      <c r="E282" t="s">
        <v>36</v>
      </c>
      <c r="F282" t="s">
        <v>37</v>
      </c>
      <c r="G282" t="s">
        <v>38</v>
      </c>
      <c r="H282">
        <v>2877.19</v>
      </c>
      <c r="I282">
        <v>100</v>
      </c>
      <c r="J282">
        <v>1019018528</v>
      </c>
      <c r="K282">
        <v>354171</v>
      </c>
      <c r="L282" t="s">
        <v>659</v>
      </c>
      <c r="M282" t="s">
        <v>660</v>
      </c>
      <c r="N282">
        <v>2138158</v>
      </c>
      <c r="O282" t="s">
        <v>661</v>
      </c>
      <c r="Q282" t="s">
        <v>662</v>
      </c>
      <c r="R282" t="s">
        <v>159</v>
      </c>
      <c r="S282" t="s">
        <v>160</v>
      </c>
      <c r="T282" t="s">
        <v>161</v>
      </c>
      <c r="U282">
        <v>65102000</v>
      </c>
      <c r="X282">
        <v>1</v>
      </c>
      <c r="Y282">
        <v>68103</v>
      </c>
      <c r="Z282" s="2">
        <f t="shared" si="12"/>
        <v>66832.237830701211</v>
      </c>
      <c r="AA282" s="2">
        <f t="shared" si="13"/>
        <v>1.0190142094675607</v>
      </c>
      <c r="AB282">
        <v>128.1</v>
      </c>
      <c r="AC282">
        <v>0.83808249999999995</v>
      </c>
      <c r="AD282">
        <v>8723994</v>
      </c>
      <c r="AE282">
        <v>7311427</v>
      </c>
      <c r="AF282">
        <v>7.175E-3</v>
      </c>
      <c r="AG282" s="2">
        <f t="shared" si="14"/>
        <v>7.1749696390211266E-3</v>
      </c>
      <c r="AH282">
        <v>171715823.80000001</v>
      </c>
      <c r="AI282">
        <v>429289559.5</v>
      </c>
      <c r="AJ282" t="s">
        <v>45</v>
      </c>
      <c r="AK282">
        <v>7.1869999999999998E-3</v>
      </c>
      <c r="AL282">
        <v>1</v>
      </c>
      <c r="AM282">
        <v>7323257.5820000004</v>
      </c>
    </row>
    <row r="283" spans="1:39" x14ac:dyDescent="0.3">
      <c r="A283">
        <v>281</v>
      </c>
      <c r="B283" s="1">
        <v>44277</v>
      </c>
      <c r="C283" s="1">
        <v>44253</v>
      </c>
      <c r="D283" t="s">
        <v>35</v>
      </c>
      <c r="E283" t="s">
        <v>36</v>
      </c>
      <c r="F283" t="s">
        <v>37</v>
      </c>
      <c r="G283" t="s">
        <v>38</v>
      </c>
      <c r="H283">
        <v>2877.19</v>
      </c>
      <c r="I283">
        <v>100</v>
      </c>
      <c r="J283">
        <v>1019018528</v>
      </c>
      <c r="K283">
        <v>354171</v>
      </c>
      <c r="L283" t="s">
        <v>663</v>
      </c>
      <c r="M283" t="s">
        <v>664</v>
      </c>
      <c r="N283">
        <v>2445966</v>
      </c>
      <c r="O283" t="s">
        <v>665</v>
      </c>
      <c r="Q283" t="s">
        <v>666</v>
      </c>
      <c r="R283" t="s">
        <v>159</v>
      </c>
      <c r="S283" t="s">
        <v>160</v>
      </c>
      <c r="T283" t="s">
        <v>257</v>
      </c>
      <c r="U283">
        <v>30101010</v>
      </c>
      <c r="X283">
        <v>1</v>
      </c>
      <c r="Y283">
        <v>546003</v>
      </c>
      <c r="Z283" s="2">
        <f t="shared" si="12"/>
        <v>535810.45686705166</v>
      </c>
      <c r="AA283" s="2">
        <f t="shared" si="13"/>
        <v>1.0190226655757064</v>
      </c>
      <c r="AB283">
        <v>15.74</v>
      </c>
      <c r="AC283">
        <v>0.83808249999999995</v>
      </c>
      <c r="AD283">
        <v>8594087</v>
      </c>
      <c r="AE283">
        <v>7202554</v>
      </c>
      <c r="AF283">
        <v>7.0680999999999999E-3</v>
      </c>
      <c r="AG283" s="2">
        <f t="shared" si="14"/>
        <v>7.068128598344779E-3</v>
      </c>
      <c r="AH283">
        <v>141836738.19999999</v>
      </c>
      <c r="AI283">
        <v>354591845.5</v>
      </c>
      <c r="AJ283" t="s">
        <v>45</v>
      </c>
      <c r="AK283">
        <v>7.0800000000000004E-3</v>
      </c>
      <c r="AL283">
        <v>1</v>
      </c>
      <c r="AM283">
        <v>7214148.699</v>
      </c>
    </row>
    <row r="284" spans="1:39" x14ac:dyDescent="0.3">
      <c r="A284">
        <v>282</v>
      </c>
      <c r="B284" s="1">
        <v>44277</v>
      </c>
      <c r="C284" s="1">
        <v>44253</v>
      </c>
      <c r="D284" t="s">
        <v>35</v>
      </c>
      <c r="E284" t="s">
        <v>36</v>
      </c>
      <c r="F284" t="s">
        <v>37</v>
      </c>
      <c r="G284" t="s">
        <v>38</v>
      </c>
      <c r="H284">
        <v>2877.19</v>
      </c>
      <c r="I284">
        <v>100</v>
      </c>
      <c r="J284">
        <v>1019018528</v>
      </c>
      <c r="K284">
        <v>354171</v>
      </c>
      <c r="L284" t="s">
        <v>445</v>
      </c>
      <c r="M284" t="s">
        <v>446</v>
      </c>
      <c r="N284">
        <v>2280220</v>
      </c>
      <c r="O284" t="s">
        <v>447</v>
      </c>
      <c r="Q284" t="s">
        <v>448</v>
      </c>
      <c r="R284" t="s">
        <v>159</v>
      </c>
      <c r="S284" t="s">
        <v>160</v>
      </c>
      <c r="T284" t="s">
        <v>161</v>
      </c>
      <c r="U284">
        <v>65101015</v>
      </c>
      <c r="X284">
        <v>1</v>
      </c>
      <c r="Y284">
        <v>66712</v>
      </c>
      <c r="Z284" s="2">
        <f t="shared" si="12"/>
        <v>65467.103509762754</v>
      </c>
      <c r="AA284" s="2">
        <f t="shared" si="13"/>
        <v>1.0190156036161215</v>
      </c>
      <c r="AB284">
        <v>127.66</v>
      </c>
      <c r="AC284">
        <v>0.83808249999999995</v>
      </c>
      <c r="AD284">
        <v>8516454</v>
      </c>
      <c r="AE284">
        <v>7137491</v>
      </c>
      <c r="AF284">
        <v>7.0042999999999998E-3</v>
      </c>
      <c r="AG284" s="2">
        <f t="shared" si="14"/>
        <v>7.0042799064787952E-3</v>
      </c>
      <c r="AH284">
        <v>99891552.040000007</v>
      </c>
      <c r="AI284">
        <v>249728880.09999999</v>
      </c>
      <c r="AJ284" t="s">
        <v>45</v>
      </c>
      <c r="AK284">
        <v>7.0159999999999997E-3</v>
      </c>
      <c r="AL284">
        <v>1</v>
      </c>
      <c r="AM284">
        <v>7149030.3949999996</v>
      </c>
    </row>
    <row r="285" spans="1:39" x14ac:dyDescent="0.3">
      <c r="A285">
        <v>283</v>
      </c>
      <c r="B285" s="1">
        <v>44277</v>
      </c>
      <c r="C285" s="1">
        <v>44253</v>
      </c>
      <c r="D285" t="s">
        <v>35</v>
      </c>
      <c r="E285" t="s">
        <v>36</v>
      </c>
      <c r="F285" t="s">
        <v>37</v>
      </c>
      <c r="G285" t="s">
        <v>38</v>
      </c>
      <c r="H285">
        <v>2877.19</v>
      </c>
      <c r="I285">
        <v>100</v>
      </c>
      <c r="J285">
        <v>1019018528</v>
      </c>
      <c r="K285">
        <v>354171</v>
      </c>
      <c r="L285" t="s">
        <v>252</v>
      </c>
      <c r="M285" t="s">
        <v>253</v>
      </c>
      <c r="N285" t="s">
        <v>254</v>
      </c>
      <c r="O285" t="s">
        <v>255</v>
      </c>
      <c r="Q285" t="s">
        <v>256</v>
      </c>
      <c r="R285" t="s">
        <v>159</v>
      </c>
      <c r="S285" t="s">
        <v>160</v>
      </c>
      <c r="T285" t="s">
        <v>257</v>
      </c>
      <c r="U285">
        <v>10102030</v>
      </c>
      <c r="X285">
        <v>1</v>
      </c>
      <c r="Y285">
        <v>107929</v>
      </c>
      <c r="Z285" s="2">
        <f t="shared" si="12"/>
        <v>105914.17232444341</v>
      </c>
      <c r="AA285" s="2">
        <f t="shared" si="13"/>
        <v>1.0190232112600062</v>
      </c>
      <c r="AB285">
        <v>75.94</v>
      </c>
      <c r="AC285">
        <v>0.83808249999999995</v>
      </c>
      <c r="AD285">
        <v>8196128</v>
      </c>
      <c r="AE285">
        <v>6869032</v>
      </c>
      <c r="AF285">
        <v>6.7407999999999999E-3</v>
      </c>
      <c r="AG285" s="2">
        <f t="shared" si="14"/>
        <v>6.7408313109690579E-3</v>
      </c>
      <c r="AH285">
        <v>186637089</v>
      </c>
      <c r="AI285">
        <v>466592722.5</v>
      </c>
      <c r="AJ285" t="s">
        <v>45</v>
      </c>
      <c r="AK285">
        <v>6.7520000000000002E-3</v>
      </c>
      <c r="AL285">
        <v>1</v>
      </c>
      <c r="AM285">
        <v>6880085.6739999996</v>
      </c>
    </row>
    <row r="286" spans="1:39" x14ac:dyDescent="0.3">
      <c r="A286">
        <v>284</v>
      </c>
      <c r="B286" s="1">
        <v>44277</v>
      </c>
      <c r="C286" s="1">
        <v>44253</v>
      </c>
      <c r="D286" t="s">
        <v>35</v>
      </c>
      <c r="E286" t="s">
        <v>36</v>
      </c>
      <c r="F286" t="s">
        <v>37</v>
      </c>
      <c r="G286" t="s">
        <v>38</v>
      </c>
      <c r="H286">
        <v>2877.19</v>
      </c>
      <c r="I286">
        <v>100</v>
      </c>
      <c r="J286">
        <v>1019018528</v>
      </c>
      <c r="K286">
        <v>354171</v>
      </c>
      <c r="L286" t="s">
        <v>667</v>
      </c>
      <c r="M286" t="s">
        <v>668</v>
      </c>
      <c r="N286" t="s">
        <v>669</v>
      </c>
      <c r="O286" t="s">
        <v>670</v>
      </c>
      <c r="Q286" t="s">
        <v>671</v>
      </c>
      <c r="R286" t="s">
        <v>159</v>
      </c>
      <c r="S286" t="s">
        <v>160</v>
      </c>
      <c r="T286" t="s">
        <v>161</v>
      </c>
      <c r="U286">
        <v>30302025</v>
      </c>
      <c r="X286">
        <v>1</v>
      </c>
      <c r="Y286">
        <v>209024</v>
      </c>
      <c r="Z286" s="2">
        <f t="shared" si="12"/>
        <v>205121.55797515038</v>
      </c>
      <c r="AA286" s="2">
        <f t="shared" si="13"/>
        <v>1.019025021374508</v>
      </c>
      <c r="AB286">
        <v>39.03</v>
      </c>
      <c r="AC286">
        <v>0.83808249999999995</v>
      </c>
      <c r="AD286">
        <v>8158207</v>
      </c>
      <c r="AE286">
        <v>6837250</v>
      </c>
      <c r="AF286">
        <v>6.7095999999999996E-3</v>
      </c>
      <c r="AG286" s="2">
        <f t="shared" si="14"/>
        <v>6.709642476687136E-3</v>
      </c>
      <c r="AH286">
        <v>61940789.549999997</v>
      </c>
      <c r="AI286">
        <v>154851973.90000001</v>
      </c>
      <c r="AJ286" t="s">
        <v>45</v>
      </c>
      <c r="AK286">
        <v>6.7200000000000003E-3</v>
      </c>
      <c r="AL286">
        <v>1</v>
      </c>
      <c r="AM286">
        <v>6848240.9859999996</v>
      </c>
    </row>
    <row r="287" spans="1:39" x14ac:dyDescent="0.3">
      <c r="A287">
        <v>285</v>
      </c>
      <c r="B287" s="1">
        <v>44277</v>
      </c>
      <c r="C287" s="1">
        <v>44253</v>
      </c>
      <c r="D287" t="s">
        <v>35</v>
      </c>
      <c r="E287" t="s">
        <v>36</v>
      </c>
      <c r="F287" t="s">
        <v>37</v>
      </c>
      <c r="G287" t="s">
        <v>38</v>
      </c>
      <c r="H287">
        <v>2877.19</v>
      </c>
      <c r="I287">
        <v>100</v>
      </c>
      <c r="J287">
        <v>1019018528</v>
      </c>
      <c r="K287">
        <v>354171</v>
      </c>
      <c r="L287" t="s">
        <v>515</v>
      </c>
      <c r="M287" t="s">
        <v>516</v>
      </c>
      <c r="N287" t="s">
        <v>517</v>
      </c>
      <c r="O287" t="s">
        <v>518</v>
      </c>
      <c r="Q287" t="s">
        <v>519</v>
      </c>
      <c r="R287" t="s">
        <v>159</v>
      </c>
      <c r="S287" t="s">
        <v>160</v>
      </c>
      <c r="T287" t="s">
        <v>161</v>
      </c>
      <c r="U287">
        <v>30101010</v>
      </c>
      <c r="X287">
        <v>1</v>
      </c>
      <c r="Y287">
        <v>183315</v>
      </c>
      <c r="Z287" s="2">
        <f t="shared" si="12"/>
        <v>179894.669779688</v>
      </c>
      <c r="AA287" s="2">
        <f t="shared" si="13"/>
        <v>1.0190129603311804</v>
      </c>
      <c r="AB287">
        <v>43.44</v>
      </c>
      <c r="AC287">
        <v>0.83808249999999995</v>
      </c>
      <c r="AD287">
        <v>7963204</v>
      </c>
      <c r="AE287">
        <v>6673822</v>
      </c>
      <c r="AF287">
        <v>6.5493000000000001E-3</v>
      </c>
      <c r="AG287" s="2">
        <f t="shared" si="14"/>
        <v>6.5492646273061679E-3</v>
      </c>
      <c r="AH287">
        <v>121711670.7</v>
      </c>
      <c r="AI287">
        <v>304279176.80000001</v>
      </c>
      <c r="AJ287" t="s">
        <v>45</v>
      </c>
      <c r="AK287">
        <v>6.5599999999999999E-3</v>
      </c>
      <c r="AL287">
        <v>1</v>
      </c>
      <c r="AM287">
        <v>6684628.6950000003</v>
      </c>
    </row>
    <row r="288" spans="1:39" x14ac:dyDescent="0.3">
      <c r="A288">
        <v>286</v>
      </c>
      <c r="B288" s="1">
        <v>44277</v>
      </c>
      <c r="C288" s="1">
        <v>44253</v>
      </c>
      <c r="D288" t="s">
        <v>35</v>
      </c>
      <c r="E288" t="s">
        <v>36</v>
      </c>
      <c r="F288" t="s">
        <v>37</v>
      </c>
      <c r="G288" t="s">
        <v>38</v>
      </c>
      <c r="H288">
        <v>2877.19</v>
      </c>
      <c r="I288">
        <v>100</v>
      </c>
      <c r="J288">
        <v>1019018528</v>
      </c>
      <c r="K288">
        <v>354171</v>
      </c>
      <c r="L288">
        <v>662460</v>
      </c>
      <c r="M288" t="s">
        <v>46</v>
      </c>
      <c r="N288">
        <v>6624608</v>
      </c>
      <c r="O288" t="s">
        <v>47</v>
      </c>
      <c r="Q288" t="s">
        <v>48</v>
      </c>
      <c r="R288" t="s">
        <v>49</v>
      </c>
      <c r="S288" t="s">
        <v>50</v>
      </c>
      <c r="T288" t="s">
        <v>51</v>
      </c>
      <c r="U288">
        <v>30101010</v>
      </c>
      <c r="X288">
        <v>1</v>
      </c>
      <c r="Y288">
        <v>390610</v>
      </c>
      <c r="Z288" s="2">
        <f t="shared" si="12"/>
        <v>383318.32087843382</v>
      </c>
      <c r="AA288" s="2">
        <f t="shared" si="13"/>
        <v>1.0190225165988835</v>
      </c>
      <c r="AB288">
        <v>26.12</v>
      </c>
      <c r="AC288">
        <v>0.64939290000000005</v>
      </c>
      <c r="AD288">
        <v>10202733</v>
      </c>
      <c r="AE288">
        <v>6625582</v>
      </c>
      <c r="AF288">
        <v>6.5018999999999997E-3</v>
      </c>
      <c r="AG288" s="2">
        <f t="shared" si="14"/>
        <v>6.5019249581299079E-3</v>
      </c>
      <c r="AH288">
        <v>84816263.659999996</v>
      </c>
      <c r="AI288">
        <v>212040659.19999999</v>
      </c>
      <c r="AJ288" t="s">
        <v>45</v>
      </c>
      <c r="AK288">
        <v>6.5120000000000004E-3</v>
      </c>
      <c r="AL288">
        <v>1</v>
      </c>
      <c r="AM288">
        <v>6636249.2649999997</v>
      </c>
    </row>
    <row r="289" spans="1:39" x14ac:dyDescent="0.3">
      <c r="A289">
        <v>287</v>
      </c>
      <c r="B289" s="1">
        <v>44277</v>
      </c>
      <c r="C289" s="1">
        <v>44253</v>
      </c>
      <c r="D289" t="s">
        <v>35</v>
      </c>
      <c r="E289" t="s">
        <v>36</v>
      </c>
      <c r="F289" t="s">
        <v>37</v>
      </c>
      <c r="G289" t="s">
        <v>38</v>
      </c>
      <c r="H289">
        <v>2877.19</v>
      </c>
      <c r="I289">
        <v>100</v>
      </c>
      <c r="J289">
        <v>1019018528</v>
      </c>
      <c r="K289">
        <v>354171</v>
      </c>
      <c r="L289" t="s">
        <v>672</v>
      </c>
      <c r="M289" t="s">
        <v>673</v>
      </c>
      <c r="N289">
        <v>2490911</v>
      </c>
      <c r="O289" t="s">
        <v>674</v>
      </c>
      <c r="Q289" t="s">
        <v>675</v>
      </c>
      <c r="R289" t="s">
        <v>159</v>
      </c>
      <c r="S289" t="s">
        <v>160</v>
      </c>
      <c r="T289" t="s">
        <v>161</v>
      </c>
      <c r="U289">
        <v>30101010</v>
      </c>
      <c r="X289">
        <v>1</v>
      </c>
      <c r="Y289">
        <v>396716</v>
      </c>
      <c r="Z289" s="2">
        <f t="shared" si="12"/>
        <v>389311.4346160508</v>
      </c>
      <c r="AA289" s="2">
        <f t="shared" si="13"/>
        <v>1.0190196452648552</v>
      </c>
      <c r="AB289">
        <v>19.920000000000002</v>
      </c>
      <c r="AC289">
        <v>0.83808249999999995</v>
      </c>
      <c r="AD289">
        <v>7902583</v>
      </c>
      <c r="AE289">
        <v>6623016</v>
      </c>
      <c r="AF289">
        <v>6.4993999999999998E-3</v>
      </c>
      <c r="AG289" s="2">
        <f t="shared" si="14"/>
        <v>6.499406848861535E-3</v>
      </c>
      <c r="AH289">
        <v>118662857.3</v>
      </c>
      <c r="AI289">
        <v>296657143.30000001</v>
      </c>
      <c r="AJ289" t="s">
        <v>45</v>
      </c>
      <c r="AK289">
        <v>6.5100000000000002E-3</v>
      </c>
      <c r="AL289">
        <v>1</v>
      </c>
      <c r="AM289">
        <v>6633697.6069999998</v>
      </c>
    </row>
    <row r="290" spans="1:39" x14ac:dyDescent="0.3">
      <c r="A290">
        <v>288</v>
      </c>
      <c r="B290" s="1">
        <v>44277</v>
      </c>
      <c r="C290" s="1">
        <v>44253</v>
      </c>
      <c r="D290" t="s">
        <v>35</v>
      </c>
      <c r="E290" t="s">
        <v>36</v>
      </c>
      <c r="F290" t="s">
        <v>37</v>
      </c>
      <c r="G290" t="s">
        <v>38</v>
      </c>
      <c r="H290">
        <v>2877.19</v>
      </c>
      <c r="I290">
        <v>100</v>
      </c>
      <c r="J290">
        <v>1019018528</v>
      </c>
      <c r="K290">
        <v>354171</v>
      </c>
      <c r="L290" t="s">
        <v>676</v>
      </c>
      <c r="M290" t="s">
        <v>677</v>
      </c>
      <c r="N290">
        <v>2736035</v>
      </c>
      <c r="O290" t="s">
        <v>678</v>
      </c>
      <c r="Q290" t="s">
        <v>679</v>
      </c>
      <c r="R290" t="s">
        <v>159</v>
      </c>
      <c r="S290" t="s">
        <v>160</v>
      </c>
      <c r="T290" t="s">
        <v>161</v>
      </c>
      <c r="U290">
        <v>30101010</v>
      </c>
      <c r="X290">
        <v>1</v>
      </c>
      <c r="Y290">
        <v>143481</v>
      </c>
      <c r="Z290" s="2">
        <f t="shared" si="12"/>
        <v>140803.75409567423</v>
      </c>
      <c r="AA290" s="2">
        <f t="shared" si="13"/>
        <v>1.0190140236069745</v>
      </c>
      <c r="AB290">
        <v>54.24</v>
      </c>
      <c r="AC290">
        <v>0.83808249999999995</v>
      </c>
      <c r="AD290">
        <v>7782409</v>
      </c>
      <c r="AE290">
        <v>6522301</v>
      </c>
      <c r="AF290">
        <v>6.4006000000000002E-3</v>
      </c>
      <c r="AG290" s="2">
        <f t="shared" si="14"/>
        <v>6.4005715507461309E-3</v>
      </c>
      <c r="AH290">
        <v>273254456</v>
      </c>
      <c r="AI290">
        <v>683136140</v>
      </c>
      <c r="AJ290" t="s">
        <v>45</v>
      </c>
      <c r="AK290">
        <v>6.411E-3</v>
      </c>
      <c r="AL290">
        <v>1</v>
      </c>
      <c r="AM290">
        <v>6532856.0949999997</v>
      </c>
    </row>
    <row r="291" spans="1:39" x14ac:dyDescent="0.3">
      <c r="A291">
        <v>289</v>
      </c>
      <c r="B291" s="1">
        <v>44277</v>
      </c>
      <c r="C291" s="1">
        <v>44253</v>
      </c>
      <c r="D291" t="s">
        <v>35</v>
      </c>
      <c r="E291" t="s">
        <v>36</v>
      </c>
      <c r="F291" t="s">
        <v>37</v>
      </c>
      <c r="G291" t="s">
        <v>38</v>
      </c>
      <c r="H291">
        <v>2877.19</v>
      </c>
      <c r="I291">
        <v>100</v>
      </c>
      <c r="J291">
        <v>1019018528</v>
      </c>
      <c r="K291">
        <v>354171</v>
      </c>
      <c r="L291" t="s">
        <v>680</v>
      </c>
      <c r="M291" t="s">
        <v>681</v>
      </c>
      <c r="N291">
        <v>2951452</v>
      </c>
      <c r="O291" t="s">
        <v>682</v>
      </c>
      <c r="Q291" t="s">
        <v>683</v>
      </c>
      <c r="R291" t="s">
        <v>159</v>
      </c>
      <c r="S291" t="s">
        <v>160</v>
      </c>
      <c r="T291" t="s">
        <v>161</v>
      </c>
      <c r="U291">
        <v>45102020</v>
      </c>
      <c r="X291">
        <v>1</v>
      </c>
      <c r="Y291">
        <v>60896</v>
      </c>
      <c r="Z291" s="2">
        <f t="shared" si="12"/>
        <v>59759.39193264502</v>
      </c>
      <c r="AA291" s="2">
        <f t="shared" si="13"/>
        <v>1.0190197395019691</v>
      </c>
      <c r="AB291">
        <v>127.25</v>
      </c>
      <c r="AC291">
        <v>0.83808249999999995</v>
      </c>
      <c r="AD291">
        <v>7749016</v>
      </c>
      <c r="AE291">
        <v>6494315</v>
      </c>
      <c r="AF291">
        <v>6.3730999999999996E-3</v>
      </c>
      <c r="AG291" s="2">
        <f t="shared" si="14"/>
        <v>6.3731078695362054E-3</v>
      </c>
      <c r="AH291">
        <v>106719891.40000001</v>
      </c>
      <c r="AI291">
        <v>266799728.5</v>
      </c>
      <c r="AJ291" t="s">
        <v>45</v>
      </c>
      <c r="AK291">
        <v>6.3829999999999998E-3</v>
      </c>
      <c r="AL291">
        <v>1</v>
      </c>
      <c r="AM291">
        <v>6504787.8600000003</v>
      </c>
    </row>
    <row r="292" spans="1:39" x14ac:dyDescent="0.3">
      <c r="A292">
        <v>290</v>
      </c>
      <c r="B292" s="1">
        <v>44277</v>
      </c>
      <c r="C292" s="1">
        <v>44253</v>
      </c>
      <c r="D292" t="s">
        <v>35</v>
      </c>
      <c r="E292" t="s">
        <v>36</v>
      </c>
      <c r="F292" t="s">
        <v>37</v>
      </c>
      <c r="G292" t="s">
        <v>38</v>
      </c>
      <c r="H292">
        <v>2877.19</v>
      </c>
      <c r="I292">
        <v>100</v>
      </c>
      <c r="J292">
        <v>1019018528</v>
      </c>
      <c r="K292">
        <v>354171</v>
      </c>
      <c r="L292" t="s">
        <v>684</v>
      </c>
      <c r="M292" t="s">
        <v>685</v>
      </c>
      <c r="N292">
        <v>2215460</v>
      </c>
      <c r="O292" t="s">
        <v>686</v>
      </c>
      <c r="Q292" t="s">
        <v>687</v>
      </c>
      <c r="R292" t="s">
        <v>159</v>
      </c>
      <c r="S292" t="s">
        <v>160</v>
      </c>
      <c r="T292" t="s">
        <v>161</v>
      </c>
      <c r="U292">
        <v>45102020</v>
      </c>
      <c r="X292">
        <v>1</v>
      </c>
      <c r="Y292">
        <v>202351</v>
      </c>
      <c r="Z292" s="2">
        <f t="shared" si="12"/>
        <v>198575.6598803206</v>
      </c>
      <c r="AA292" s="2">
        <f t="shared" si="13"/>
        <v>1.0190120990757616</v>
      </c>
      <c r="AB292">
        <v>38.270000000000003</v>
      </c>
      <c r="AC292">
        <v>0.83808249999999995</v>
      </c>
      <c r="AD292">
        <v>7743973</v>
      </c>
      <c r="AE292">
        <v>6490088</v>
      </c>
      <c r="AF292">
        <v>6.3689999999999997E-3</v>
      </c>
      <c r="AG292" s="2">
        <f t="shared" si="14"/>
        <v>6.3689597604647281E-3</v>
      </c>
      <c r="AH292">
        <v>107395075.09999999</v>
      </c>
      <c r="AI292">
        <v>268487687.80000001</v>
      </c>
      <c r="AJ292" t="s">
        <v>45</v>
      </c>
      <c r="AK292">
        <v>6.3790000000000001E-3</v>
      </c>
      <c r="AL292">
        <v>1</v>
      </c>
      <c r="AM292">
        <v>6500603.142</v>
      </c>
    </row>
    <row r="293" spans="1:39" x14ac:dyDescent="0.3">
      <c r="A293">
        <v>291</v>
      </c>
      <c r="B293" s="1">
        <v>44277</v>
      </c>
      <c r="C293" s="1">
        <v>44253</v>
      </c>
      <c r="D293" t="s">
        <v>35</v>
      </c>
      <c r="E293" t="s">
        <v>36</v>
      </c>
      <c r="F293" t="s">
        <v>37</v>
      </c>
      <c r="G293" t="s">
        <v>38</v>
      </c>
      <c r="H293">
        <v>2877.19</v>
      </c>
      <c r="I293">
        <v>100</v>
      </c>
      <c r="J293">
        <v>1019018528</v>
      </c>
      <c r="K293">
        <v>354171</v>
      </c>
      <c r="L293">
        <v>405671</v>
      </c>
      <c r="M293" t="s">
        <v>231</v>
      </c>
      <c r="N293">
        <v>4056719</v>
      </c>
      <c r="O293" t="s">
        <v>232</v>
      </c>
      <c r="Q293" t="s">
        <v>233</v>
      </c>
      <c r="R293" t="s">
        <v>58</v>
      </c>
      <c r="S293" t="s">
        <v>38</v>
      </c>
      <c r="T293" t="s">
        <v>59</v>
      </c>
      <c r="U293">
        <v>30302010</v>
      </c>
      <c r="X293">
        <v>1</v>
      </c>
      <c r="Y293">
        <v>386198</v>
      </c>
      <c r="Z293" s="2">
        <f t="shared" si="12"/>
        <v>378988.39631062187</v>
      </c>
      <c r="AA293" s="2">
        <f t="shared" si="13"/>
        <v>1.0190232834555417</v>
      </c>
      <c r="AB293">
        <v>16.805</v>
      </c>
      <c r="AC293">
        <v>1</v>
      </c>
      <c r="AD293">
        <v>6490057</v>
      </c>
      <c r="AE293">
        <v>6490057</v>
      </c>
      <c r="AF293">
        <v>6.3689000000000003E-3</v>
      </c>
      <c r="AG293" s="2">
        <f t="shared" si="14"/>
        <v>6.3689293390355312E-3</v>
      </c>
      <c r="AH293">
        <v>68068522.519999996</v>
      </c>
      <c r="AI293">
        <v>170171306.30000001</v>
      </c>
      <c r="AJ293" t="s">
        <v>45</v>
      </c>
      <c r="AK293">
        <v>6.3790000000000001E-3</v>
      </c>
      <c r="AL293">
        <v>1</v>
      </c>
      <c r="AM293">
        <v>6500501.0750000002</v>
      </c>
    </row>
    <row r="294" spans="1:39" x14ac:dyDescent="0.3">
      <c r="A294">
        <v>292</v>
      </c>
      <c r="B294" s="1">
        <v>44277</v>
      </c>
      <c r="C294" s="1">
        <v>44253</v>
      </c>
      <c r="D294" t="s">
        <v>35</v>
      </c>
      <c r="E294" t="s">
        <v>36</v>
      </c>
      <c r="F294" t="s">
        <v>37</v>
      </c>
      <c r="G294" t="s">
        <v>38</v>
      </c>
      <c r="H294">
        <v>2877.19</v>
      </c>
      <c r="I294">
        <v>100</v>
      </c>
      <c r="J294">
        <v>1019018528</v>
      </c>
      <c r="K294">
        <v>354171</v>
      </c>
      <c r="L294" t="s">
        <v>688</v>
      </c>
      <c r="M294" t="s">
        <v>689</v>
      </c>
      <c r="N294">
        <v>2023607</v>
      </c>
      <c r="O294" t="s">
        <v>690</v>
      </c>
      <c r="Q294" t="s">
        <v>691</v>
      </c>
      <c r="R294" t="s">
        <v>159</v>
      </c>
      <c r="S294" t="s">
        <v>160</v>
      </c>
      <c r="T294" t="s">
        <v>257</v>
      </c>
      <c r="U294">
        <v>20103015</v>
      </c>
      <c r="X294">
        <v>1</v>
      </c>
      <c r="Y294">
        <v>30846</v>
      </c>
      <c r="Z294" s="2">
        <f t="shared" si="12"/>
        <v>30270.358385317693</v>
      </c>
      <c r="AA294" s="2">
        <f t="shared" si="13"/>
        <v>1.0190166765571402</v>
      </c>
      <c r="AB294">
        <v>249.69</v>
      </c>
      <c r="AC294">
        <v>0.83808249999999995</v>
      </c>
      <c r="AD294">
        <v>7701938</v>
      </c>
      <c r="AE294">
        <v>6454859</v>
      </c>
      <c r="AF294">
        <v>6.3343999999999996E-3</v>
      </c>
      <c r="AG294" s="2">
        <f t="shared" si="14"/>
        <v>6.3343882595233835E-3</v>
      </c>
      <c r="AH294">
        <v>485871116</v>
      </c>
      <c r="AI294">
        <v>1214677790</v>
      </c>
      <c r="AJ294" t="s">
        <v>45</v>
      </c>
      <c r="AK294">
        <v>6.3449999999999999E-3</v>
      </c>
      <c r="AL294">
        <v>1</v>
      </c>
      <c r="AM294">
        <v>6465288.199</v>
      </c>
    </row>
    <row r="295" spans="1:39" x14ac:dyDescent="0.3">
      <c r="A295">
        <v>293</v>
      </c>
      <c r="B295" s="1">
        <v>44277</v>
      </c>
      <c r="C295" s="1">
        <v>44253</v>
      </c>
      <c r="D295" t="s">
        <v>35</v>
      </c>
      <c r="E295" t="s">
        <v>36</v>
      </c>
      <c r="F295" t="s">
        <v>37</v>
      </c>
      <c r="G295" t="s">
        <v>38</v>
      </c>
      <c r="H295">
        <v>2877.19</v>
      </c>
      <c r="I295">
        <v>100</v>
      </c>
      <c r="J295">
        <v>1019018528</v>
      </c>
      <c r="K295">
        <v>354171</v>
      </c>
      <c r="L295" t="s">
        <v>692</v>
      </c>
      <c r="M295" t="s">
        <v>693</v>
      </c>
      <c r="N295">
        <v>2522096</v>
      </c>
      <c r="O295" t="s">
        <v>694</v>
      </c>
      <c r="Q295" t="s">
        <v>695</v>
      </c>
      <c r="R295" t="s">
        <v>159</v>
      </c>
      <c r="S295" t="s">
        <v>160</v>
      </c>
      <c r="T295" t="s">
        <v>161</v>
      </c>
      <c r="U295">
        <v>50201020</v>
      </c>
      <c r="X295">
        <v>1</v>
      </c>
      <c r="Y295">
        <v>21118</v>
      </c>
      <c r="Z295" s="2">
        <f t="shared" si="12"/>
        <v>20723.700695997559</v>
      </c>
      <c r="AA295" s="2">
        <f t="shared" si="13"/>
        <v>1.0190264909625235</v>
      </c>
      <c r="AB295">
        <v>357.66</v>
      </c>
      <c r="AC295">
        <v>0.83808249999999995</v>
      </c>
      <c r="AD295">
        <v>7553064</v>
      </c>
      <c r="AE295">
        <v>6330091</v>
      </c>
      <c r="AF295">
        <v>6.2119000000000002E-3</v>
      </c>
      <c r="AG295" s="2">
        <f t="shared" si="14"/>
        <v>6.2119488763603715E-3</v>
      </c>
      <c r="AH295">
        <v>515868953</v>
      </c>
      <c r="AI295">
        <v>1289672383</v>
      </c>
      <c r="AJ295" t="s">
        <v>45</v>
      </c>
      <c r="AK295">
        <v>6.2220000000000001E-3</v>
      </c>
      <c r="AL295">
        <v>1</v>
      </c>
      <c r="AM295">
        <v>6340256.9720000001</v>
      </c>
    </row>
    <row r="296" spans="1:39" x14ac:dyDescent="0.3">
      <c r="A296">
        <v>294</v>
      </c>
      <c r="B296" s="1">
        <v>44277</v>
      </c>
      <c r="C296" s="1">
        <v>44253</v>
      </c>
      <c r="D296" t="s">
        <v>35</v>
      </c>
      <c r="E296" t="s">
        <v>36</v>
      </c>
      <c r="F296" t="s">
        <v>37</v>
      </c>
      <c r="G296" t="s">
        <v>38</v>
      </c>
      <c r="H296">
        <v>2877.19</v>
      </c>
      <c r="I296">
        <v>100</v>
      </c>
      <c r="J296">
        <v>1019018528</v>
      </c>
      <c r="K296">
        <v>354171</v>
      </c>
      <c r="L296">
        <v>478511</v>
      </c>
      <c r="M296" t="s">
        <v>85</v>
      </c>
      <c r="N296" t="s">
        <v>86</v>
      </c>
      <c r="O296" t="s">
        <v>87</v>
      </c>
      <c r="Q296" t="s">
        <v>88</v>
      </c>
      <c r="R296" t="s">
        <v>89</v>
      </c>
      <c r="S296" t="s">
        <v>90</v>
      </c>
      <c r="T296" t="s">
        <v>91</v>
      </c>
      <c r="U296">
        <v>30202010</v>
      </c>
      <c r="X296">
        <v>1</v>
      </c>
      <c r="Y296">
        <v>456346</v>
      </c>
      <c r="Z296" s="2">
        <f t="shared" si="12"/>
        <v>447829.37106077105</v>
      </c>
      <c r="AA296" s="2">
        <f t="shared" si="13"/>
        <v>1.0190175756428295</v>
      </c>
      <c r="AB296">
        <v>14.82</v>
      </c>
      <c r="AC296">
        <v>0.90764699999999998</v>
      </c>
      <c r="AD296">
        <v>6763048</v>
      </c>
      <c r="AE296">
        <v>6138460</v>
      </c>
      <c r="AF296">
        <v>6.0238999999999996E-3</v>
      </c>
      <c r="AG296" s="2">
        <f t="shared" si="14"/>
        <v>6.0238943957650988E-3</v>
      </c>
      <c r="AH296">
        <v>132620575.7</v>
      </c>
      <c r="AI296">
        <v>331551439.30000001</v>
      </c>
      <c r="AJ296" t="s">
        <v>45</v>
      </c>
      <c r="AK296">
        <v>6.0340000000000003E-3</v>
      </c>
      <c r="AL296">
        <v>1</v>
      </c>
      <c r="AM296">
        <v>6148372.3140000002</v>
      </c>
    </row>
    <row r="297" spans="1:39" x14ac:dyDescent="0.3">
      <c r="A297">
        <v>295</v>
      </c>
      <c r="B297" s="1">
        <v>44277</v>
      </c>
      <c r="C297" s="1">
        <v>44253</v>
      </c>
      <c r="D297" t="s">
        <v>35</v>
      </c>
      <c r="E297" t="s">
        <v>36</v>
      </c>
      <c r="F297" t="s">
        <v>37</v>
      </c>
      <c r="G297" t="s">
        <v>38</v>
      </c>
      <c r="H297">
        <v>2877.19</v>
      </c>
      <c r="I297">
        <v>100</v>
      </c>
      <c r="J297">
        <v>1019018528</v>
      </c>
      <c r="K297">
        <v>354171</v>
      </c>
      <c r="L297" t="s">
        <v>696</v>
      </c>
      <c r="M297" t="s">
        <v>697</v>
      </c>
      <c r="N297">
        <v>2573209</v>
      </c>
      <c r="O297" t="s">
        <v>698</v>
      </c>
      <c r="Q297" t="s">
        <v>699</v>
      </c>
      <c r="R297" t="s">
        <v>159</v>
      </c>
      <c r="S297" t="s">
        <v>160</v>
      </c>
      <c r="T297" t="s">
        <v>161</v>
      </c>
      <c r="U297">
        <v>30301010</v>
      </c>
      <c r="X297">
        <v>1</v>
      </c>
      <c r="Y297">
        <v>121272</v>
      </c>
      <c r="Z297" s="2">
        <f t="shared" si="12"/>
        <v>119008.34604907545</v>
      </c>
      <c r="AA297" s="2">
        <f t="shared" si="13"/>
        <v>1.0190209680755591</v>
      </c>
      <c r="AB297">
        <v>60.11</v>
      </c>
      <c r="AC297">
        <v>0.83808249999999995</v>
      </c>
      <c r="AD297">
        <v>7289660</v>
      </c>
      <c r="AE297">
        <v>6109336</v>
      </c>
      <c r="AF297">
        <v>5.9953000000000003E-3</v>
      </c>
      <c r="AG297" s="2">
        <f t="shared" si="14"/>
        <v>5.9953139537027144E-3</v>
      </c>
      <c r="AH297">
        <v>238138323.5</v>
      </c>
      <c r="AI297">
        <v>595345808.79999995</v>
      </c>
      <c r="AJ297" t="s">
        <v>45</v>
      </c>
      <c r="AK297">
        <v>6.0049999999999999E-3</v>
      </c>
      <c r="AL297">
        <v>1</v>
      </c>
      <c r="AM297">
        <v>6119181.3499999996</v>
      </c>
    </row>
    <row r="298" spans="1:39" x14ac:dyDescent="0.3">
      <c r="A298">
        <v>296</v>
      </c>
      <c r="B298" s="1">
        <v>44277</v>
      </c>
      <c r="C298" s="1">
        <v>44253</v>
      </c>
      <c r="D298" t="s">
        <v>35</v>
      </c>
      <c r="E298" t="s">
        <v>36</v>
      </c>
      <c r="F298" t="s">
        <v>37</v>
      </c>
      <c r="G298" t="s">
        <v>38</v>
      </c>
      <c r="H298">
        <v>2877.19</v>
      </c>
      <c r="I298">
        <v>100</v>
      </c>
      <c r="J298">
        <v>1019018528</v>
      </c>
      <c r="K298">
        <v>354171</v>
      </c>
      <c r="L298">
        <v>461785</v>
      </c>
      <c r="M298" t="s">
        <v>192</v>
      </c>
      <c r="N298">
        <v>4617859</v>
      </c>
      <c r="O298" t="s">
        <v>193</v>
      </c>
      <c r="Q298" t="s">
        <v>194</v>
      </c>
      <c r="R298" t="s">
        <v>112</v>
      </c>
      <c r="S298" t="s">
        <v>38</v>
      </c>
      <c r="T298" t="s">
        <v>113</v>
      </c>
      <c r="U298">
        <v>50206040</v>
      </c>
      <c r="X298">
        <v>1</v>
      </c>
      <c r="Y298">
        <v>131051</v>
      </c>
      <c r="Z298" s="2">
        <f t="shared" si="12"/>
        <v>128605.93971631206</v>
      </c>
      <c r="AA298" s="2">
        <f t="shared" si="13"/>
        <v>1.0190120323297776</v>
      </c>
      <c r="AB298">
        <v>45.12</v>
      </c>
      <c r="AC298">
        <v>1</v>
      </c>
      <c r="AD298">
        <v>5913021</v>
      </c>
      <c r="AE298">
        <v>5913021</v>
      </c>
      <c r="AF298">
        <v>5.8027E-3</v>
      </c>
      <c r="AG298" s="2">
        <f t="shared" si="14"/>
        <v>5.8026628932894139E-3</v>
      </c>
      <c r="AH298">
        <v>123672647.5</v>
      </c>
      <c r="AI298">
        <v>309181618.80000001</v>
      </c>
      <c r="AJ298" t="s">
        <v>45</v>
      </c>
      <c r="AK298">
        <v>5.8120000000000003E-3</v>
      </c>
      <c r="AL298">
        <v>1</v>
      </c>
      <c r="AM298">
        <v>5922601.6409999998</v>
      </c>
    </row>
    <row r="299" spans="1:39" x14ac:dyDescent="0.3">
      <c r="A299">
        <v>297</v>
      </c>
      <c r="B299" s="1">
        <v>44277</v>
      </c>
      <c r="C299" s="1">
        <v>44253</v>
      </c>
      <c r="D299" t="s">
        <v>35</v>
      </c>
      <c r="E299" t="s">
        <v>36</v>
      </c>
      <c r="F299" t="s">
        <v>37</v>
      </c>
      <c r="G299" t="s">
        <v>38</v>
      </c>
      <c r="H299">
        <v>2877.19</v>
      </c>
      <c r="I299">
        <v>100</v>
      </c>
      <c r="J299">
        <v>1019018528</v>
      </c>
      <c r="K299">
        <v>354171</v>
      </c>
      <c r="L299" t="s">
        <v>700</v>
      </c>
      <c r="M299" t="s">
        <v>701</v>
      </c>
      <c r="N299" t="s">
        <v>702</v>
      </c>
      <c r="O299" t="s">
        <v>703</v>
      </c>
      <c r="Q299" t="s">
        <v>704</v>
      </c>
      <c r="R299" t="s">
        <v>159</v>
      </c>
      <c r="S299" t="s">
        <v>160</v>
      </c>
      <c r="T299" t="s">
        <v>161</v>
      </c>
      <c r="U299">
        <v>30101010</v>
      </c>
      <c r="X299">
        <v>1</v>
      </c>
      <c r="Y299">
        <v>122209</v>
      </c>
      <c r="Z299" s="2">
        <f t="shared" si="12"/>
        <v>119928.32593006866</v>
      </c>
      <c r="AA299" s="2">
        <f t="shared" si="13"/>
        <v>1.0190169757831959</v>
      </c>
      <c r="AB299">
        <v>57.47</v>
      </c>
      <c r="AC299">
        <v>0.83808249999999995</v>
      </c>
      <c r="AD299">
        <v>7023351</v>
      </c>
      <c r="AE299">
        <v>5886148</v>
      </c>
      <c r="AF299">
        <v>5.7762999999999998E-3</v>
      </c>
      <c r="AG299" s="2">
        <f t="shared" si="14"/>
        <v>5.7762914395213041E-3</v>
      </c>
      <c r="AH299">
        <v>237540165</v>
      </c>
      <c r="AI299">
        <v>593850412.5</v>
      </c>
      <c r="AJ299" t="s">
        <v>45</v>
      </c>
      <c r="AK299">
        <v>5.7860000000000003E-3</v>
      </c>
      <c r="AL299">
        <v>1</v>
      </c>
      <c r="AM299">
        <v>5895656.1349999998</v>
      </c>
    </row>
    <row r="300" spans="1:39" x14ac:dyDescent="0.3">
      <c r="A300">
        <v>298</v>
      </c>
      <c r="B300" s="1">
        <v>44277</v>
      </c>
      <c r="C300" s="1">
        <v>44253</v>
      </c>
      <c r="D300" t="s">
        <v>35</v>
      </c>
      <c r="E300" t="s">
        <v>36</v>
      </c>
      <c r="F300" t="s">
        <v>37</v>
      </c>
      <c r="G300" t="s">
        <v>38</v>
      </c>
      <c r="H300">
        <v>2877.19</v>
      </c>
      <c r="I300">
        <v>100</v>
      </c>
      <c r="J300">
        <v>1019018528</v>
      </c>
      <c r="K300">
        <v>354171</v>
      </c>
      <c r="L300" t="s">
        <v>705</v>
      </c>
      <c r="M300" t="s">
        <v>706</v>
      </c>
      <c r="N300">
        <v>2336747</v>
      </c>
      <c r="O300" t="s">
        <v>707</v>
      </c>
      <c r="Q300" t="s">
        <v>708</v>
      </c>
      <c r="R300" t="s">
        <v>159</v>
      </c>
      <c r="S300" t="s">
        <v>160</v>
      </c>
      <c r="T300" t="s">
        <v>257</v>
      </c>
      <c r="U300">
        <v>30101010</v>
      </c>
      <c r="X300">
        <v>1</v>
      </c>
      <c r="Y300">
        <v>186600</v>
      </c>
      <c r="Z300" s="2">
        <f t="shared" si="12"/>
        <v>183118.68495939227</v>
      </c>
      <c r="AA300" s="2">
        <f t="shared" si="13"/>
        <v>1.019011249678752</v>
      </c>
      <c r="AB300">
        <v>37.22</v>
      </c>
      <c r="AC300">
        <v>0.83808249999999995</v>
      </c>
      <c r="AD300">
        <v>6945252</v>
      </c>
      <c r="AE300">
        <v>5820694</v>
      </c>
      <c r="AF300">
        <v>5.7121000000000003E-3</v>
      </c>
      <c r="AG300" s="2">
        <f t="shared" si="14"/>
        <v>5.7120590451128677E-3</v>
      </c>
      <c r="AH300">
        <v>125384105.7</v>
      </c>
      <c r="AI300">
        <v>313460264.30000001</v>
      </c>
      <c r="AJ300" t="s">
        <v>45</v>
      </c>
      <c r="AK300">
        <v>5.7210000000000004E-3</v>
      </c>
      <c r="AL300">
        <v>1</v>
      </c>
      <c r="AM300">
        <v>5830129.5659999996</v>
      </c>
    </row>
    <row r="301" spans="1:39" x14ac:dyDescent="0.3">
      <c r="A301">
        <v>299</v>
      </c>
      <c r="B301" s="1">
        <v>44277</v>
      </c>
      <c r="C301" s="1">
        <v>44253</v>
      </c>
      <c r="D301" t="s">
        <v>35</v>
      </c>
      <c r="E301" t="s">
        <v>36</v>
      </c>
      <c r="F301" t="s">
        <v>37</v>
      </c>
      <c r="G301" t="s">
        <v>38</v>
      </c>
      <c r="H301">
        <v>2877.19</v>
      </c>
      <c r="I301">
        <v>100</v>
      </c>
      <c r="J301">
        <v>1019018528</v>
      </c>
      <c r="K301">
        <v>354171</v>
      </c>
      <c r="L301" t="s">
        <v>428</v>
      </c>
      <c r="M301" t="s">
        <v>429</v>
      </c>
      <c r="N301" t="s">
        <v>430</v>
      </c>
      <c r="O301" t="s">
        <v>431</v>
      </c>
      <c r="Q301" t="s">
        <v>432</v>
      </c>
      <c r="R301" t="s">
        <v>159</v>
      </c>
      <c r="S301" t="s">
        <v>160</v>
      </c>
      <c r="T301" t="s">
        <v>161</v>
      </c>
      <c r="U301">
        <v>10102030</v>
      </c>
      <c r="X301">
        <v>1</v>
      </c>
      <c r="Y301">
        <v>200927</v>
      </c>
      <c r="Z301" s="2">
        <f t="shared" si="12"/>
        <v>197177.56500452853</v>
      </c>
      <c r="AA301" s="2">
        <f t="shared" si="13"/>
        <v>1.0190155253990756</v>
      </c>
      <c r="AB301">
        <v>30.47</v>
      </c>
      <c r="AC301">
        <v>0.83808249999999995</v>
      </c>
      <c r="AD301">
        <v>6122246</v>
      </c>
      <c r="AE301">
        <v>5130947</v>
      </c>
      <c r="AF301">
        <v>5.0352000000000001E-3</v>
      </c>
      <c r="AG301" s="2">
        <f t="shared" si="14"/>
        <v>5.0351851894885275E-3</v>
      </c>
      <c r="AH301">
        <v>182911175.5</v>
      </c>
      <c r="AI301">
        <v>457277938.80000001</v>
      </c>
      <c r="AJ301" t="s">
        <v>45</v>
      </c>
      <c r="AK301">
        <v>5.0429999999999997E-3</v>
      </c>
      <c r="AL301">
        <v>1</v>
      </c>
      <c r="AM301">
        <v>5139242.7290000003</v>
      </c>
    </row>
    <row r="302" spans="1:39" x14ac:dyDescent="0.3">
      <c r="A302">
        <v>300</v>
      </c>
      <c r="B302" s="1">
        <v>44641</v>
      </c>
      <c r="C302" s="1">
        <v>44620</v>
      </c>
      <c r="D302" t="s">
        <v>35</v>
      </c>
      <c r="E302" t="s">
        <v>36</v>
      </c>
      <c r="F302" t="s">
        <v>37</v>
      </c>
      <c r="G302" t="s">
        <v>38</v>
      </c>
      <c r="H302">
        <v>3108.88</v>
      </c>
      <c r="I302">
        <v>100</v>
      </c>
      <c r="J302">
        <v>1038807986</v>
      </c>
      <c r="K302">
        <v>334142</v>
      </c>
      <c r="L302">
        <v>608625</v>
      </c>
      <c r="M302" t="s">
        <v>120</v>
      </c>
      <c r="N302">
        <v>6086253</v>
      </c>
      <c r="O302" t="s">
        <v>121</v>
      </c>
      <c r="Q302" t="s">
        <v>122</v>
      </c>
      <c r="R302" t="s">
        <v>49</v>
      </c>
      <c r="S302" t="s">
        <v>50</v>
      </c>
      <c r="T302" t="s">
        <v>709</v>
      </c>
      <c r="U302">
        <v>55102010</v>
      </c>
      <c r="X302">
        <v>1</v>
      </c>
      <c r="Y302">
        <v>3177784</v>
      </c>
      <c r="Z302" s="2">
        <f t="shared" si="12"/>
        <v>3059063.80912233</v>
      </c>
      <c r="AA302" s="2">
        <f t="shared" si="13"/>
        <v>1.0388093215066774</v>
      </c>
      <c r="AB302">
        <v>18.71</v>
      </c>
      <c r="AC302">
        <v>0.67138889999999996</v>
      </c>
      <c r="AD302">
        <v>59456339</v>
      </c>
      <c r="AE302">
        <v>39918326</v>
      </c>
      <c r="AF302">
        <v>3.8427000000000003E-2</v>
      </c>
      <c r="AG302" s="2">
        <f t="shared" si="14"/>
        <v>3.8427049597210161E-2</v>
      </c>
      <c r="AH302">
        <v>117810978.3</v>
      </c>
      <c r="AI302">
        <v>294527445.80000001</v>
      </c>
      <c r="AJ302" t="s">
        <v>45</v>
      </c>
      <c r="AK302">
        <v>3.8568999999999999E-2</v>
      </c>
      <c r="AL302">
        <v>1</v>
      </c>
      <c r="AM302">
        <v>40065407.950000003</v>
      </c>
    </row>
    <row r="303" spans="1:39" x14ac:dyDescent="0.3">
      <c r="A303">
        <v>301</v>
      </c>
      <c r="B303" s="1">
        <v>44641</v>
      </c>
      <c r="C303" s="1">
        <v>44620</v>
      </c>
      <c r="D303" t="s">
        <v>35</v>
      </c>
      <c r="E303" t="s">
        <v>36</v>
      </c>
      <c r="F303" t="s">
        <v>37</v>
      </c>
      <c r="G303" t="s">
        <v>38</v>
      </c>
      <c r="H303">
        <v>3108.88</v>
      </c>
      <c r="I303">
        <v>100</v>
      </c>
      <c r="J303">
        <v>1038807986</v>
      </c>
      <c r="K303">
        <v>334142</v>
      </c>
      <c r="L303">
        <v>71887</v>
      </c>
      <c r="M303" t="s">
        <v>710</v>
      </c>
      <c r="N303">
        <v>718875</v>
      </c>
      <c r="O303" t="s">
        <v>711</v>
      </c>
      <c r="Q303" t="s">
        <v>712</v>
      </c>
      <c r="R303" t="s">
        <v>42</v>
      </c>
      <c r="S303" t="s">
        <v>43</v>
      </c>
      <c r="T303" t="s">
        <v>713</v>
      </c>
      <c r="U303">
        <v>55102000</v>
      </c>
      <c r="X303">
        <v>1</v>
      </c>
      <c r="Y303">
        <v>359346</v>
      </c>
      <c r="Z303" s="2">
        <f t="shared" si="12"/>
        <v>345921.00336702541</v>
      </c>
      <c r="AA303" s="2">
        <f t="shared" si="13"/>
        <v>1.0388094290381396</v>
      </c>
      <c r="AB303">
        <v>58.04</v>
      </c>
      <c r="AC303">
        <v>1.1950289000000001</v>
      </c>
      <c r="AD303">
        <v>20856442</v>
      </c>
      <c r="AE303">
        <v>24924051</v>
      </c>
      <c r="AF303">
        <v>2.3992900000000001E-2</v>
      </c>
      <c r="AG303" s="2">
        <f t="shared" si="14"/>
        <v>2.399293356991963E-2</v>
      </c>
      <c r="AH303">
        <v>196742029.40000001</v>
      </c>
      <c r="AI303">
        <v>491855073.5</v>
      </c>
      <c r="AJ303" t="s">
        <v>45</v>
      </c>
      <c r="AK303">
        <v>2.4081000000000002E-2</v>
      </c>
      <c r="AL303">
        <v>1</v>
      </c>
      <c r="AM303">
        <v>25015882.75</v>
      </c>
    </row>
    <row r="304" spans="1:39" x14ac:dyDescent="0.3">
      <c r="A304">
        <v>302</v>
      </c>
      <c r="B304" s="1">
        <v>44641</v>
      </c>
      <c r="C304" s="1">
        <v>44620</v>
      </c>
      <c r="D304" t="s">
        <v>35</v>
      </c>
      <c r="E304" t="s">
        <v>36</v>
      </c>
      <c r="F304" t="s">
        <v>37</v>
      </c>
      <c r="G304" t="s">
        <v>38</v>
      </c>
      <c r="H304">
        <v>3108.88</v>
      </c>
      <c r="I304">
        <v>100</v>
      </c>
      <c r="J304">
        <v>1038807986</v>
      </c>
      <c r="K304">
        <v>334142</v>
      </c>
      <c r="L304">
        <v>425305</v>
      </c>
      <c r="M304" t="s">
        <v>714</v>
      </c>
      <c r="N304">
        <v>4253059</v>
      </c>
      <c r="O304" t="s">
        <v>715</v>
      </c>
      <c r="Q304" t="s">
        <v>716</v>
      </c>
      <c r="R304" t="s">
        <v>480</v>
      </c>
      <c r="S304" t="s">
        <v>481</v>
      </c>
      <c r="T304" t="s">
        <v>717</v>
      </c>
      <c r="U304">
        <v>50206030</v>
      </c>
      <c r="X304">
        <v>1</v>
      </c>
      <c r="Y304">
        <v>8119</v>
      </c>
      <c r="Z304" s="2">
        <f t="shared" si="12"/>
        <v>7815.7011575419247</v>
      </c>
      <c r="AA304" s="2">
        <f t="shared" si="13"/>
        <v>1.0388063510035055</v>
      </c>
      <c r="AB304">
        <v>22160</v>
      </c>
      <c r="AC304">
        <v>0.134405</v>
      </c>
      <c r="AD304">
        <v>179917040</v>
      </c>
      <c r="AE304">
        <v>24181750</v>
      </c>
      <c r="AF304">
        <v>2.3278400000000001E-2</v>
      </c>
      <c r="AG304" s="2">
        <f t="shared" si="14"/>
        <v>2.3278363591632996E-2</v>
      </c>
      <c r="AH304">
        <v>16450376.82</v>
      </c>
      <c r="AI304">
        <v>41125942.049999997</v>
      </c>
      <c r="AJ304" t="s">
        <v>45</v>
      </c>
      <c r="AK304">
        <v>2.3363999999999999E-2</v>
      </c>
      <c r="AL304">
        <v>1</v>
      </c>
      <c r="AM304">
        <v>24270918.690000001</v>
      </c>
    </row>
    <row r="305" spans="1:39" x14ac:dyDescent="0.3">
      <c r="A305">
        <v>303</v>
      </c>
      <c r="B305" s="1">
        <v>44641</v>
      </c>
      <c r="C305" s="1">
        <v>44620</v>
      </c>
      <c r="D305" t="s">
        <v>35</v>
      </c>
      <c r="E305" t="s">
        <v>36</v>
      </c>
      <c r="F305" t="s">
        <v>37</v>
      </c>
      <c r="G305" t="s">
        <v>38</v>
      </c>
      <c r="H305">
        <v>3108.88</v>
      </c>
      <c r="I305">
        <v>100</v>
      </c>
      <c r="J305">
        <v>1038807986</v>
      </c>
      <c r="K305">
        <v>334142</v>
      </c>
      <c r="L305">
        <v>622010</v>
      </c>
      <c r="M305" t="s">
        <v>718</v>
      </c>
      <c r="N305">
        <v>6220103</v>
      </c>
      <c r="O305" t="s">
        <v>719</v>
      </c>
      <c r="Q305" t="s">
        <v>720</v>
      </c>
      <c r="R305" t="s">
        <v>49</v>
      </c>
      <c r="S305" t="s">
        <v>50</v>
      </c>
      <c r="T305" t="s">
        <v>709</v>
      </c>
      <c r="U305">
        <v>55102000</v>
      </c>
      <c r="X305">
        <v>1</v>
      </c>
      <c r="Y305">
        <v>293784</v>
      </c>
      <c r="Z305" s="2">
        <f t="shared" si="12"/>
        <v>282809.33043940947</v>
      </c>
      <c r="AA305" s="2">
        <f t="shared" si="13"/>
        <v>1.0388058963384936</v>
      </c>
      <c r="AB305">
        <v>110.44</v>
      </c>
      <c r="AC305">
        <v>0.67138889999999996</v>
      </c>
      <c r="AD305">
        <v>32445505</v>
      </c>
      <c r="AE305">
        <v>21783552</v>
      </c>
      <c r="AF305">
        <v>2.09698E-2</v>
      </c>
      <c r="AG305" s="2">
        <f t="shared" si="14"/>
        <v>2.0969757927910268E-2</v>
      </c>
      <c r="AH305">
        <v>112786275.2</v>
      </c>
      <c r="AI305">
        <v>281965688</v>
      </c>
      <c r="AJ305" t="s">
        <v>45</v>
      </c>
      <c r="AK305">
        <v>2.1047E-2</v>
      </c>
      <c r="AL305">
        <v>1</v>
      </c>
      <c r="AM305">
        <v>21863887.149999999</v>
      </c>
    </row>
    <row r="306" spans="1:39" x14ac:dyDescent="0.3">
      <c r="A306">
        <v>304</v>
      </c>
      <c r="B306" s="1">
        <v>44641</v>
      </c>
      <c r="C306" s="1">
        <v>44620</v>
      </c>
      <c r="D306" t="s">
        <v>35</v>
      </c>
      <c r="E306" t="s">
        <v>36</v>
      </c>
      <c r="F306" t="s">
        <v>37</v>
      </c>
      <c r="G306" t="s">
        <v>38</v>
      </c>
      <c r="H306">
        <v>3108.88</v>
      </c>
      <c r="I306">
        <v>100</v>
      </c>
      <c r="J306">
        <v>1038807986</v>
      </c>
      <c r="K306">
        <v>334142</v>
      </c>
      <c r="L306">
        <v>659758</v>
      </c>
      <c r="M306" t="s">
        <v>721</v>
      </c>
      <c r="N306">
        <v>6597584</v>
      </c>
      <c r="O306" t="s">
        <v>722</v>
      </c>
      <c r="Q306" t="s">
        <v>723</v>
      </c>
      <c r="R306" t="s">
        <v>209</v>
      </c>
      <c r="S306" t="s">
        <v>210</v>
      </c>
      <c r="T306" t="s">
        <v>724</v>
      </c>
      <c r="U306">
        <v>50206030</v>
      </c>
      <c r="X306">
        <v>1</v>
      </c>
      <c r="Y306">
        <v>243434</v>
      </c>
      <c r="Z306" s="2">
        <f t="shared" si="12"/>
        <v>234339.31350059362</v>
      </c>
      <c r="AA306" s="2">
        <f t="shared" si="13"/>
        <v>1.0388099050199844</v>
      </c>
      <c r="AB306">
        <v>11470</v>
      </c>
      <c r="AC306">
        <v>7.5956000000000001E-3</v>
      </c>
      <c r="AD306">
        <v>2792187980</v>
      </c>
      <c r="AE306">
        <v>21208343</v>
      </c>
      <c r="AF306">
        <v>2.0416E-2</v>
      </c>
      <c r="AG306" s="2">
        <f t="shared" si="14"/>
        <v>2.0416037694958575E-2</v>
      </c>
      <c r="AH306">
        <v>363176803.80000001</v>
      </c>
      <c r="AI306">
        <v>907942009.5</v>
      </c>
      <c r="AJ306" t="s">
        <v>45</v>
      </c>
      <c r="AK306">
        <v>2.0490999999999999E-2</v>
      </c>
      <c r="AL306">
        <v>1</v>
      </c>
      <c r="AM306">
        <v>21286474.84</v>
      </c>
    </row>
    <row r="307" spans="1:39" x14ac:dyDescent="0.3">
      <c r="A307">
        <v>305</v>
      </c>
      <c r="B307" s="1">
        <v>44641</v>
      </c>
      <c r="C307" s="1">
        <v>44620</v>
      </c>
      <c r="D307" t="s">
        <v>35</v>
      </c>
      <c r="E307" t="s">
        <v>36</v>
      </c>
      <c r="F307" t="s">
        <v>37</v>
      </c>
      <c r="G307" t="s">
        <v>38</v>
      </c>
      <c r="H307">
        <v>3108.88</v>
      </c>
      <c r="I307">
        <v>100</v>
      </c>
      <c r="J307">
        <v>1038807986</v>
      </c>
      <c r="K307">
        <v>334142</v>
      </c>
      <c r="L307" t="s">
        <v>99</v>
      </c>
      <c r="M307" t="s">
        <v>100</v>
      </c>
      <c r="N307" t="s">
        <v>101</v>
      </c>
      <c r="O307" t="s">
        <v>102</v>
      </c>
      <c r="Q307" t="s">
        <v>103</v>
      </c>
      <c r="R307" t="s">
        <v>63</v>
      </c>
      <c r="S307" t="s">
        <v>64</v>
      </c>
      <c r="T307" t="s">
        <v>725</v>
      </c>
      <c r="U307">
        <v>50203020</v>
      </c>
      <c r="X307">
        <v>1</v>
      </c>
      <c r="Y307">
        <v>7237248</v>
      </c>
      <c r="Z307" s="2">
        <f t="shared" si="12"/>
        <v>6966861.848352517</v>
      </c>
      <c r="AA307" s="2">
        <f t="shared" si="13"/>
        <v>1.0388103219976181</v>
      </c>
      <c r="AB307">
        <v>19.54</v>
      </c>
      <c r="AC307">
        <v>0.1156638</v>
      </c>
      <c r="AD307">
        <v>141415826</v>
      </c>
      <c r="AE307">
        <v>16356692</v>
      </c>
      <c r="AF307">
        <v>1.5745599999999998E-2</v>
      </c>
      <c r="AG307" s="2">
        <f t="shared" si="14"/>
        <v>1.5745635594295478E-2</v>
      </c>
      <c r="AH307">
        <v>25096918</v>
      </c>
      <c r="AI307">
        <v>62742295</v>
      </c>
      <c r="AJ307" t="s">
        <v>45</v>
      </c>
      <c r="AK307">
        <v>1.5803999999999999E-2</v>
      </c>
      <c r="AL307">
        <v>1</v>
      </c>
      <c r="AM307">
        <v>16416943.49</v>
      </c>
    </row>
    <row r="308" spans="1:39" x14ac:dyDescent="0.3">
      <c r="A308">
        <v>306</v>
      </c>
      <c r="B308" s="1">
        <v>44641</v>
      </c>
      <c r="C308" s="1">
        <v>44620</v>
      </c>
      <c r="D308" t="s">
        <v>35</v>
      </c>
      <c r="E308" t="s">
        <v>36</v>
      </c>
      <c r="F308" t="s">
        <v>37</v>
      </c>
      <c r="G308" t="s">
        <v>38</v>
      </c>
      <c r="H308">
        <v>3108.88</v>
      </c>
      <c r="I308">
        <v>100</v>
      </c>
      <c r="J308">
        <v>1038807986</v>
      </c>
      <c r="K308">
        <v>334142</v>
      </c>
      <c r="L308">
        <v>51152</v>
      </c>
      <c r="M308" t="s">
        <v>536</v>
      </c>
      <c r="N308">
        <v>560399</v>
      </c>
      <c r="O308" t="s">
        <v>537</v>
      </c>
      <c r="Q308" t="s">
        <v>538</v>
      </c>
      <c r="R308" t="s">
        <v>42</v>
      </c>
      <c r="S308" t="s">
        <v>43</v>
      </c>
      <c r="T308" t="s">
        <v>713</v>
      </c>
      <c r="U308">
        <v>30301010</v>
      </c>
      <c r="X308">
        <v>1</v>
      </c>
      <c r="Y308">
        <v>4977343</v>
      </c>
      <c r="Z308" s="2">
        <f t="shared" si="12"/>
        <v>4791408.4417816401</v>
      </c>
      <c r="AA308" s="2">
        <f t="shared" si="13"/>
        <v>1.0388058251509074</v>
      </c>
      <c r="AB308">
        <v>2.7250000000000001</v>
      </c>
      <c r="AC308">
        <v>1.1950289000000001</v>
      </c>
      <c r="AD308">
        <v>13563260</v>
      </c>
      <c r="AE308">
        <v>16208488</v>
      </c>
      <c r="AF308">
        <v>1.5603000000000001E-2</v>
      </c>
      <c r="AG308" s="2">
        <f t="shared" si="14"/>
        <v>1.5602968227469902E-2</v>
      </c>
      <c r="AH308">
        <v>40302657.039999999</v>
      </c>
      <c r="AI308">
        <v>100756642.59999999</v>
      </c>
      <c r="AJ308" t="s">
        <v>45</v>
      </c>
      <c r="AK308">
        <v>1.5661000000000001E-2</v>
      </c>
      <c r="AL308">
        <v>1</v>
      </c>
      <c r="AM308">
        <v>16268263.470000001</v>
      </c>
    </row>
    <row r="309" spans="1:39" x14ac:dyDescent="0.3">
      <c r="A309">
        <v>307</v>
      </c>
      <c r="B309" s="1">
        <v>44641</v>
      </c>
      <c r="C309" s="1">
        <v>44620</v>
      </c>
      <c r="D309" t="s">
        <v>35</v>
      </c>
      <c r="E309" t="s">
        <v>36</v>
      </c>
      <c r="F309" t="s">
        <v>37</v>
      </c>
      <c r="G309" t="s">
        <v>38</v>
      </c>
      <c r="H309">
        <v>3108.88</v>
      </c>
      <c r="I309">
        <v>100</v>
      </c>
      <c r="J309">
        <v>1038807986</v>
      </c>
      <c r="K309">
        <v>334142</v>
      </c>
      <c r="L309">
        <v>533338</v>
      </c>
      <c r="M309" t="s">
        <v>726</v>
      </c>
      <c r="N309" t="s">
        <v>727</v>
      </c>
      <c r="O309" t="s">
        <v>728</v>
      </c>
      <c r="Q309" t="s">
        <v>729</v>
      </c>
      <c r="R309" t="s">
        <v>198</v>
      </c>
      <c r="S309" t="s">
        <v>38</v>
      </c>
      <c r="T309" t="s">
        <v>730</v>
      </c>
      <c r="U309">
        <v>50101010</v>
      </c>
      <c r="X309">
        <v>1</v>
      </c>
      <c r="Y309">
        <v>669476</v>
      </c>
      <c r="Z309" s="2">
        <f t="shared" si="12"/>
        <v>644465.61723280861</v>
      </c>
      <c r="AA309" s="2">
        <f t="shared" si="13"/>
        <v>1.0388079396300154</v>
      </c>
      <c r="AB309">
        <v>24.14</v>
      </c>
      <c r="AC309">
        <v>1</v>
      </c>
      <c r="AD309">
        <v>16161151</v>
      </c>
      <c r="AE309">
        <v>16161151</v>
      </c>
      <c r="AF309">
        <v>1.5557400000000001E-2</v>
      </c>
      <c r="AG309" s="2">
        <f t="shared" si="14"/>
        <v>1.5557399652104715E-2</v>
      </c>
      <c r="AH309">
        <v>18909518.75</v>
      </c>
      <c r="AI309">
        <v>47273796.880000003</v>
      </c>
      <c r="AJ309" t="s">
        <v>45</v>
      </c>
      <c r="AK309">
        <v>1.5615E-2</v>
      </c>
      <c r="AL309">
        <v>1</v>
      </c>
      <c r="AM309">
        <v>16220719.220000001</v>
      </c>
    </row>
    <row r="310" spans="1:39" x14ac:dyDescent="0.3">
      <c r="A310">
        <v>308</v>
      </c>
      <c r="B310" s="1">
        <v>44641</v>
      </c>
      <c r="C310" s="1">
        <v>44620</v>
      </c>
      <c r="D310" t="s">
        <v>35</v>
      </c>
      <c r="E310" t="s">
        <v>36</v>
      </c>
      <c r="F310" t="s">
        <v>37</v>
      </c>
      <c r="G310" t="s">
        <v>38</v>
      </c>
      <c r="H310">
        <v>3108.88</v>
      </c>
      <c r="I310">
        <v>100</v>
      </c>
      <c r="J310">
        <v>1038807986</v>
      </c>
      <c r="K310">
        <v>334142</v>
      </c>
      <c r="L310">
        <v>617350</v>
      </c>
      <c r="M310" t="s">
        <v>530</v>
      </c>
      <c r="N310">
        <v>6173508</v>
      </c>
      <c r="O310" t="s">
        <v>531</v>
      </c>
      <c r="Q310" t="s">
        <v>532</v>
      </c>
      <c r="R310" t="s">
        <v>49</v>
      </c>
      <c r="S310" t="s">
        <v>50</v>
      </c>
      <c r="T310" t="s">
        <v>709</v>
      </c>
      <c r="U310">
        <v>40401010</v>
      </c>
      <c r="X310">
        <v>1</v>
      </c>
      <c r="Y310">
        <v>4363459</v>
      </c>
      <c r="Z310" s="2">
        <f t="shared" si="12"/>
        <v>4200438.7781054219</v>
      </c>
      <c r="AA310" s="2">
        <f t="shared" si="13"/>
        <v>1.0388102839980224</v>
      </c>
      <c r="AB310">
        <v>5.47</v>
      </c>
      <c r="AC310">
        <v>0.67138889999999996</v>
      </c>
      <c r="AD310">
        <v>23868121</v>
      </c>
      <c r="AE310">
        <v>16024791</v>
      </c>
      <c r="AF310">
        <v>1.54261E-2</v>
      </c>
      <c r="AG310" s="2">
        <f t="shared" si="14"/>
        <v>1.5426133814878085E-2</v>
      </c>
      <c r="AH310">
        <v>7786906.8629999999</v>
      </c>
      <c r="AI310">
        <v>19467267.16</v>
      </c>
      <c r="AJ310" t="s">
        <v>45</v>
      </c>
      <c r="AK310">
        <v>1.5483E-2</v>
      </c>
      <c r="AL310">
        <v>1</v>
      </c>
      <c r="AM310">
        <v>16083821</v>
      </c>
    </row>
    <row r="311" spans="1:39" x14ac:dyDescent="0.3">
      <c r="A311">
        <v>309</v>
      </c>
      <c r="B311" s="1">
        <v>44641</v>
      </c>
      <c r="C311" s="1">
        <v>44620</v>
      </c>
      <c r="D311" t="s">
        <v>35</v>
      </c>
      <c r="E311" t="s">
        <v>36</v>
      </c>
      <c r="F311" t="s">
        <v>37</v>
      </c>
      <c r="G311" t="s">
        <v>38</v>
      </c>
      <c r="H311">
        <v>3108.88</v>
      </c>
      <c r="I311">
        <v>100</v>
      </c>
      <c r="J311">
        <v>1038807986</v>
      </c>
      <c r="K311">
        <v>334142</v>
      </c>
      <c r="L311">
        <v>663376</v>
      </c>
      <c r="M311" t="s">
        <v>547</v>
      </c>
      <c r="N311" t="s">
        <v>548</v>
      </c>
      <c r="O311" t="s">
        <v>265</v>
      </c>
      <c r="Q311" t="s">
        <v>266</v>
      </c>
      <c r="R311" t="s">
        <v>63</v>
      </c>
      <c r="S311" t="s">
        <v>64</v>
      </c>
      <c r="T311" t="s">
        <v>725</v>
      </c>
      <c r="U311">
        <v>35101010</v>
      </c>
      <c r="X311">
        <v>1</v>
      </c>
      <c r="Y311">
        <v>4426727</v>
      </c>
      <c r="Z311" s="2">
        <f t="shared" si="12"/>
        <v>4261349.4539150707</v>
      </c>
      <c r="AA311" s="2">
        <f t="shared" si="13"/>
        <v>1.0388087266424466</v>
      </c>
      <c r="AB311">
        <v>31</v>
      </c>
      <c r="AC311">
        <v>0.1156638</v>
      </c>
      <c r="AD311">
        <v>137228537</v>
      </c>
      <c r="AE311">
        <v>15872374</v>
      </c>
      <c r="AF311">
        <v>1.52794E-2</v>
      </c>
      <c r="AG311" s="2">
        <f t="shared" si="14"/>
        <v>1.5279410838106515E-2</v>
      </c>
      <c r="AH311">
        <v>11918185.74</v>
      </c>
      <c r="AI311">
        <v>29795464.350000001</v>
      </c>
      <c r="AJ311" t="s">
        <v>45</v>
      </c>
      <c r="AK311">
        <v>1.5336000000000001E-2</v>
      </c>
      <c r="AL311">
        <v>1</v>
      </c>
      <c r="AM311">
        <v>15930866.17</v>
      </c>
    </row>
    <row r="312" spans="1:39" x14ac:dyDescent="0.3">
      <c r="A312">
        <v>310</v>
      </c>
      <c r="B312" s="1">
        <v>44641</v>
      </c>
      <c r="C312" s="1">
        <v>44620</v>
      </c>
      <c r="D312" t="s">
        <v>35</v>
      </c>
      <c r="E312" t="s">
        <v>36</v>
      </c>
      <c r="F312" t="s">
        <v>37</v>
      </c>
      <c r="G312" t="s">
        <v>38</v>
      </c>
      <c r="H312">
        <v>3108.88</v>
      </c>
      <c r="I312">
        <v>100</v>
      </c>
      <c r="J312">
        <v>1038807986</v>
      </c>
      <c r="K312">
        <v>334142</v>
      </c>
      <c r="L312">
        <v>654379</v>
      </c>
      <c r="M312" t="s">
        <v>731</v>
      </c>
      <c r="N312">
        <v>6543792</v>
      </c>
      <c r="O312" t="s">
        <v>732</v>
      </c>
      <c r="Q312" t="s">
        <v>733</v>
      </c>
      <c r="R312" t="s">
        <v>209</v>
      </c>
      <c r="S312" t="s">
        <v>210</v>
      </c>
      <c r="T312" t="s">
        <v>724</v>
      </c>
      <c r="U312">
        <v>55102010</v>
      </c>
      <c r="X312">
        <v>1</v>
      </c>
      <c r="Y312">
        <v>1186427</v>
      </c>
      <c r="Z312" s="2">
        <f t="shared" si="12"/>
        <v>1142104.8361852416</v>
      </c>
      <c r="AA312" s="2">
        <f t="shared" si="13"/>
        <v>1.0388074390463133</v>
      </c>
      <c r="AB312">
        <v>1754</v>
      </c>
      <c r="AC312">
        <v>7.5956000000000001E-3</v>
      </c>
      <c r="AD312">
        <v>2080992958</v>
      </c>
      <c r="AE312">
        <v>15806390</v>
      </c>
      <c r="AF312">
        <v>1.5215899999999999E-2</v>
      </c>
      <c r="AG312" s="2">
        <f t="shared" si="14"/>
        <v>1.5215891880908201E-2</v>
      </c>
      <c r="AH312">
        <v>103572142.7</v>
      </c>
      <c r="AI312">
        <v>258930356.80000001</v>
      </c>
      <c r="AJ312" t="s">
        <v>45</v>
      </c>
      <c r="AK312">
        <v>1.5272000000000001E-2</v>
      </c>
      <c r="AL312">
        <v>1</v>
      </c>
      <c r="AM312">
        <v>15864658.720000001</v>
      </c>
    </row>
    <row r="313" spans="1:39" x14ac:dyDescent="0.3">
      <c r="A313">
        <v>311</v>
      </c>
      <c r="B313" s="1">
        <v>44641</v>
      </c>
      <c r="C313" s="1">
        <v>44620</v>
      </c>
      <c r="D313" t="s">
        <v>35</v>
      </c>
      <c r="E313" t="s">
        <v>36</v>
      </c>
      <c r="F313" t="s">
        <v>37</v>
      </c>
      <c r="G313" t="s">
        <v>38</v>
      </c>
      <c r="H313">
        <v>3108.88</v>
      </c>
      <c r="I313">
        <v>100</v>
      </c>
      <c r="J313">
        <v>1038807986</v>
      </c>
      <c r="K313">
        <v>334142</v>
      </c>
      <c r="L313">
        <v>658508</v>
      </c>
      <c r="M313" t="s">
        <v>172</v>
      </c>
      <c r="N313">
        <v>6585084</v>
      </c>
      <c r="O313" t="s">
        <v>173</v>
      </c>
      <c r="Q313" t="s">
        <v>174</v>
      </c>
      <c r="R313" t="s">
        <v>49</v>
      </c>
      <c r="S313" t="s">
        <v>50</v>
      </c>
      <c r="T313" t="s">
        <v>709</v>
      </c>
      <c r="U313">
        <v>30301010</v>
      </c>
      <c r="X313">
        <v>1</v>
      </c>
      <c r="Y313">
        <v>1969026</v>
      </c>
      <c r="Z313" s="2">
        <f t="shared" si="12"/>
        <v>1895465.6453131631</v>
      </c>
      <c r="AA313" s="2">
        <f t="shared" si="13"/>
        <v>1.0388085929537823</v>
      </c>
      <c r="AB313">
        <v>11.1</v>
      </c>
      <c r="AC313">
        <v>0.67138889999999996</v>
      </c>
      <c r="AD313">
        <v>21856189</v>
      </c>
      <c r="AE313">
        <v>14674002</v>
      </c>
      <c r="AF313">
        <v>1.4125800000000001E-2</v>
      </c>
      <c r="AG313" s="2">
        <f t="shared" si="14"/>
        <v>1.41258078468411E-2</v>
      </c>
      <c r="AH313">
        <v>22635015.960000001</v>
      </c>
      <c r="AI313">
        <v>56587539.899999999</v>
      </c>
      <c r="AJ313" t="s">
        <v>45</v>
      </c>
      <c r="AK313">
        <v>1.4178E-2</v>
      </c>
      <c r="AL313">
        <v>1</v>
      </c>
      <c r="AM313">
        <v>14728080.24</v>
      </c>
    </row>
    <row r="314" spans="1:39" x14ac:dyDescent="0.3">
      <c r="A314">
        <v>312</v>
      </c>
      <c r="B314" s="1">
        <v>44641</v>
      </c>
      <c r="C314" s="1">
        <v>44620</v>
      </c>
      <c r="D314" t="s">
        <v>35</v>
      </c>
      <c r="E314" t="s">
        <v>36</v>
      </c>
      <c r="F314" t="s">
        <v>37</v>
      </c>
      <c r="G314" t="s">
        <v>38</v>
      </c>
      <c r="H314">
        <v>3108.88</v>
      </c>
      <c r="I314">
        <v>100</v>
      </c>
      <c r="J314">
        <v>1038807986</v>
      </c>
      <c r="K314">
        <v>334142</v>
      </c>
      <c r="L314">
        <v>726261</v>
      </c>
      <c r="M314" t="s">
        <v>734</v>
      </c>
      <c r="N314">
        <v>7262610</v>
      </c>
      <c r="O314" t="s">
        <v>735</v>
      </c>
      <c r="Q314" t="s">
        <v>736</v>
      </c>
      <c r="R314" t="s">
        <v>69</v>
      </c>
      <c r="S314" t="s">
        <v>38</v>
      </c>
      <c r="T314" t="s">
        <v>737</v>
      </c>
      <c r="U314">
        <v>30101010</v>
      </c>
      <c r="X314">
        <v>1</v>
      </c>
      <c r="Y314">
        <v>1323367</v>
      </c>
      <c r="Z314" s="2">
        <f t="shared" si="12"/>
        <v>1273925.422483468</v>
      </c>
      <c r="AA314" s="2">
        <f t="shared" si="13"/>
        <v>1.0388104175047763</v>
      </c>
      <c r="AB314">
        <v>10.888</v>
      </c>
      <c r="AC314">
        <v>1</v>
      </c>
      <c r="AD314">
        <v>14408820</v>
      </c>
      <c r="AE314">
        <v>14408820</v>
      </c>
      <c r="AF314">
        <v>1.3870499999999999E-2</v>
      </c>
      <c r="AG314" s="2">
        <f t="shared" si="14"/>
        <v>1.3870532566352451E-2</v>
      </c>
      <c r="AH314">
        <v>79100035.010000005</v>
      </c>
      <c r="AI314">
        <v>197750087.5</v>
      </c>
      <c r="AJ314" t="s">
        <v>45</v>
      </c>
      <c r="AK314">
        <v>1.3922E-2</v>
      </c>
      <c r="AL314">
        <v>1</v>
      </c>
      <c r="AM314">
        <v>14461895.050000001</v>
      </c>
    </row>
    <row r="315" spans="1:39" x14ac:dyDescent="0.3">
      <c r="A315">
        <v>313</v>
      </c>
      <c r="B315" s="1">
        <v>44641</v>
      </c>
      <c r="C315" s="1">
        <v>44620</v>
      </c>
      <c r="D315" t="s">
        <v>35</v>
      </c>
      <c r="E315" t="s">
        <v>36</v>
      </c>
      <c r="F315" t="s">
        <v>37</v>
      </c>
      <c r="G315" t="s">
        <v>38</v>
      </c>
      <c r="H315">
        <v>3108.88</v>
      </c>
      <c r="I315">
        <v>100</v>
      </c>
      <c r="J315">
        <v>1038807986</v>
      </c>
      <c r="K315">
        <v>334142</v>
      </c>
      <c r="L315" t="s">
        <v>738</v>
      </c>
      <c r="M315" t="s">
        <v>739</v>
      </c>
      <c r="N315" t="s">
        <v>740</v>
      </c>
      <c r="O315" t="s">
        <v>741</v>
      </c>
      <c r="Q315" t="s">
        <v>742</v>
      </c>
      <c r="R315" t="s">
        <v>69</v>
      </c>
      <c r="S315" t="s">
        <v>38</v>
      </c>
      <c r="T315" t="s">
        <v>737</v>
      </c>
      <c r="U315">
        <v>65101015</v>
      </c>
      <c r="X315">
        <v>1</v>
      </c>
      <c r="Y315">
        <v>1595115</v>
      </c>
      <c r="Z315" s="2">
        <f t="shared" si="12"/>
        <v>1535520</v>
      </c>
      <c r="AA315" s="2">
        <f t="shared" si="13"/>
        <v>1.0388109565489216</v>
      </c>
      <c r="AB315">
        <v>8.75</v>
      </c>
      <c r="AC315">
        <v>1</v>
      </c>
      <c r="AD315">
        <v>13957256</v>
      </c>
      <c r="AE315">
        <v>13957256</v>
      </c>
      <c r="AF315">
        <v>1.3435799999999999E-2</v>
      </c>
      <c r="AG315" s="2">
        <f t="shared" si="14"/>
        <v>1.3435838180011836E-2</v>
      </c>
      <c r="AH315">
        <v>49493201.020000003</v>
      </c>
      <c r="AI315">
        <v>123733002.59999999</v>
      </c>
      <c r="AJ315" t="s">
        <v>45</v>
      </c>
      <c r="AK315">
        <v>1.3485E-2</v>
      </c>
      <c r="AL315">
        <v>1</v>
      </c>
      <c r="AM315">
        <v>14008660.789999999</v>
      </c>
    </row>
    <row r="316" spans="1:39" x14ac:dyDescent="0.3">
      <c r="A316">
        <v>314</v>
      </c>
      <c r="B316" s="1">
        <v>44641</v>
      </c>
      <c r="C316" s="1">
        <v>44620</v>
      </c>
      <c r="D316" t="s">
        <v>35</v>
      </c>
      <c r="E316" t="s">
        <v>36</v>
      </c>
      <c r="F316" t="s">
        <v>37</v>
      </c>
      <c r="G316" t="s">
        <v>38</v>
      </c>
      <c r="H316">
        <v>3108.88</v>
      </c>
      <c r="I316">
        <v>100</v>
      </c>
      <c r="J316">
        <v>1038807986</v>
      </c>
      <c r="K316">
        <v>334142</v>
      </c>
      <c r="L316" t="s">
        <v>743</v>
      </c>
      <c r="M316" t="s">
        <v>744</v>
      </c>
      <c r="N316" t="s">
        <v>745</v>
      </c>
      <c r="O316" t="s">
        <v>746</v>
      </c>
      <c r="Q316" t="s">
        <v>747</v>
      </c>
      <c r="R316" t="s">
        <v>456</v>
      </c>
      <c r="S316" t="s">
        <v>38</v>
      </c>
      <c r="T316" t="s">
        <v>748</v>
      </c>
      <c r="U316">
        <v>30302010</v>
      </c>
      <c r="X316">
        <v>1</v>
      </c>
      <c r="Y316">
        <v>333499</v>
      </c>
      <c r="Z316" s="2">
        <f t="shared" si="12"/>
        <v>321040.01917086029</v>
      </c>
      <c r="AA316" s="2">
        <f t="shared" si="13"/>
        <v>1.0388081861610807</v>
      </c>
      <c r="AB316">
        <v>41.73</v>
      </c>
      <c r="AC316">
        <v>1</v>
      </c>
      <c r="AD316">
        <v>13916913</v>
      </c>
      <c r="AE316">
        <v>13916913</v>
      </c>
      <c r="AF316">
        <v>1.3396999999999999E-2</v>
      </c>
      <c r="AG316" s="2">
        <f t="shared" si="14"/>
        <v>1.3397002321466558E-2</v>
      </c>
      <c r="AH316">
        <v>18083281.879999999</v>
      </c>
      <c r="AI316">
        <v>45208204.700000003</v>
      </c>
      <c r="AJ316" t="s">
        <v>45</v>
      </c>
      <c r="AK316">
        <v>1.3446E-2</v>
      </c>
      <c r="AL316">
        <v>1</v>
      </c>
      <c r="AM316">
        <v>13968206.48</v>
      </c>
    </row>
    <row r="317" spans="1:39" x14ac:dyDescent="0.3">
      <c r="A317">
        <v>315</v>
      </c>
      <c r="B317" s="1">
        <v>44641</v>
      </c>
      <c r="C317" s="1">
        <v>44620</v>
      </c>
      <c r="D317" t="s">
        <v>35</v>
      </c>
      <c r="E317" t="s">
        <v>36</v>
      </c>
      <c r="F317" t="s">
        <v>37</v>
      </c>
      <c r="G317" t="s">
        <v>38</v>
      </c>
      <c r="H317">
        <v>3108.88</v>
      </c>
      <c r="I317">
        <v>100</v>
      </c>
      <c r="J317">
        <v>1038807986</v>
      </c>
      <c r="K317">
        <v>334142</v>
      </c>
      <c r="L317">
        <v>681042</v>
      </c>
      <c r="M317" t="s">
        <v>288</v>
      </c>
      <c r="N317">
        <v>6810429</v>
      </c>
      <c r="O317" t="s">
        <v>289</v>
      </c>
      <c r="Q317" t="s">
        <v>290</v>
      </c>
      <c r="R317" t="s">
        <v>63</v>
      </c>
      <c r="S317" t="s">
        <v>64</v>
      </c>
      <c r="T317" t="s">
        <v>725</v>
      </c>
      <c r="U317">
        <v>35101010</v>
      </c>
      <c r="X317">
        <v>1</v>
      </c>
      <c r="Y317">
        <v>11591581</v>
      </c>
      <c r="Z317" s="2">
        <f t="shared" si="12"/>
        <v>11158554.160411719</v>
      </c>
      <c r="AA317" s="2">
        <f t="shared" si="13"/>
        <v>1.0388067157593384</v>
      </c>
      <c r="AB317">
        <v>10.3</v>
      </c>
      <c r="AC317">
        <v>0.1156638</v>
      </c>
      <c r="AD317">
        <v>119393284</v>
      </c>
      <c r="AE317">
        <v>13809480</v>
      </c>
      <c r="AF317">
        <v>1.3293599999999999E-2</v>
      </c>
      <c r="AG317" s="2">
        <f t="shared" si="14"/>
        <v>1.3293582823880986E-2</v>
      </c>
      <c r="AH317">
        <v>3862652.264</v>
      </c>
      <c r="AI317">
        <v>9656630.6600000001</v>
      </c>
      <c r="AJ317" t="s">
        <v>45</v>
      </c>
      <c r="AK317">
        <v>9.6570000000000007E-3</v>
      </c>
      <c r="AL317">
        <v>1</v>
      </c>
      <c r="AM317">
        <v>10031385.050000001</v>
      </c>
    </row>
    <row r="318" spans="1:39" x14ac:dyDescent="0.3">
      <c r="A318">
        <v>316</v>
      </c>
      <c r="B318" s="1">
        <v>44641</v>
      </c>
      <c r="C318" s="1">
        <v>44620</v>
      </c>
      <c r="D318" t="s">
        <v>35</v>
      </c>
      <c r="E318" t="s">
        <v>36</v>
      </c>
      <c r="F318" t="s">
        <v>37</v>
      </c>
      <c r="G318" t="s">
        <v>38</v>
      </c>
      <c r="H318">
        <v>3108.88</v>
      </c>
      <c r="I318">
        <v>100</v>
      </c>
      <c r="J318">
        <v>1038807986</v>
      </c>
      <c r="K318">
        <v>334142</v>
      </c>
      <c r="L318">
        <v>642053</v>
      </c>
      <c r="M318" t="s">
        <v>749</v>
      </c>
      <c r="N318">
        <v>6420538</v>
      </c>
      <c r="O318" t="s">
        <v>750</v>
      </c>
      <c r="Q318" t="s">
        <v>751</v>
      </c>
      <c r="R318" t="s">
        <v>63</v>
      </c>
      <c r="S318" t="s">
        <v>64</v>
      </c>
      <c r="T318" t="s">
        <v>725</v>
      </c>
      <c r="U318">
        <v>35101010</v>
      </c>
      <c r="X318">
        <v>1</v>
      </c>
      <c r="Y318">
        <v>3527170</v>
      </c>
      <c r="Z318" s="2">
        <f t="shared" si="12"/>
        <v>3395399.8750776472</v>
      </c>
      <c r="AA318" s="2">
        <f t="shared" si="13"/>
        <v>1.038808426038285</v>
      </c>
      <c r="AB318">
        <v>33.799999999999997</v>
      </c>
      <c r="AC318">
        <v>0.1156638</v>
      </c>
      <c r="AD318">
        <v>119218346</v>
      </c>
      <c r="AE318">
        <v>13789247</v>
      </c>
      <c r="AF318">
        <v>1.32741E-2</v>
      </c>
      <c r="AG318" s="2">
        <f t="shared" si="14"/>
        <v>1.3274105692137026E-2</v>
      </c>
      <c r="AH318">
        <v>9299007.7760000005</v>
      </c>
      <c r="AI318">
        <v>23247519.440000001</v>
      </c>
      <c r="AJ318" t="s">
        <v>45</v>
      </c>
      <c r="AK318">
        <v>1.3323E-2</v>
      </c>
      <c r="AL318">
        <v>1</v>
      </c>
      <c r="AM318">
        <v>13840066.4</v>
      </c>
    </row>
    <row r="319" spans="1:39" x14ac:dyDescent="0.3">
      <c r="A319">
        <v>317</v>
      </c>
      <c r="B319" s="1">
        <v>44641</v>
      </c>
      <c r="C319" s="1">
        <v>44620</v>
      </c>
      <c r="D319" t="s">
        <v>35</v>
      </c>
      <c r="E319" t="s">
        <v>36</v>
      </c>
      <c r="F319" t="s">
        <v>37</v>
      </c>
      <c r="G319" t="s">
        <v>38</v>
      </c>
      <c r="H319">
        <v>3108.88</v>
      </c>
      <c r="I319">
        <v>100</v>
      </c>
      <c r="J319">
        <v>1038807986</v>
      </c>
      <c r="K319">
        <v>334142</v>
      </c>
      <c r="L319" t="s">
        <v>539</v>
      </c>
      <c r="M319" t="s">
        <v>540</v>
      </c>
      <c r="N319" t="s">
        <v>541</v>
      </c>
      <c r="O319" t="s">
        <v>542</v>
      </c>
      <c r="Q319" t="s">
        <v>543</v>
      </c>
      <c r="R319" t="s">
        <v>42</v>
      </c>
      <c r="S319" t="s">
        <v>43</v>
      </c>
      <c r="T319" t="s">
        <v>713</v>
      </c>
      <c r="U319">
        <v>30202015</v>
      </c>
      <c r="X319">
        <v>1</v>
      </c>
      <c r="Y319">
        <v>1453533</v>
      </c>
      <c r="Z319" s="2">
        <f t="shared" si="12"/>
        <v>1399235.6035297422</v>
      </c>
      <c r="AA319" s="2">
        <f t="shared" si="13"/>
        <v>1.0388050420767496</v>
      </c>
      <c r="AB319">
        <v>7.875</v>
      </c>
      <c r="AC319">
        <v>1.1950289000000001</v>
      </c>
      <c r="AD319">
        <v>11446572</v>
      </c>
      <c r="AE319">
        <v>13678985</v>
      </c>
      <c r="AF319">
        <v>1.3167999999999999E-2</v>
      </c>
      <c r="AG319" s="2">
        <f t="shared" si="14"/>
        <v>1.3167962880870653E-2</v>
      </c>
      <c r="AH319">
        <v>9459317.2579999994</v>
      </c>
      <c r="AI319">
        <v>23648293.149999999</v>
      </c>
      <c r="AJ319" t="s">
        <v>45</v>
      </c>
      <c r="AK319">
        <v>1.3217E-2</v>
      </c>
      <c r="AL319">
        <v>1</v>
      </c>
      <c r="AM319">
        <v>13729442.630000001</v>
      </c>
    </row>
    <row r="320" spans="1:39" x14ac:dyDescent="0.3">
      <c r="A320">
        <v>318</v>
      </c>
      <c r="B320" s="1">
        <v>44641</v>
      </c>
      <c r="C320" s="1">
        <v>44620</v>
      </c>
      <c r="D320" t="s">
        <v>35</v>
      </c>
      <c r="E320" t="s">
        <v>36</v>
      </c>
      <c r="F320" t="s">
        <v>37</v>
      </c>
      <c r="G320" t="s">
        <v>38</v>
      </c>
      <c r="H320">
        <v>3108.88</v>
      </c>
      <c r="I320">
        <v>100</v>
      </c>
      <c r="J320">
        <v>1038807986</v>
      </c>
      <c r="K320">
        <v>334142</v>
      </c>
      <c r="L320">
        <v>609128</v>
      </c>
      <c r="M320" t="s">
        <v>52</v>
      </c>
      <c r="N320">
        <v>6091280</v>
      </c>
      <c r="O320" t="s">
        <v>53</v>
      </c>
      <c r="Q320" t="s">
        <v>54</v>
      </c>
      <c r="R320" t="s">
        <v>49</v>
      </c>
      <c r="S320" t="s">
        <v>50</v>
      </c>
      <c r="T320" t="s">
        <v>709</v>
      </c>
      <c r="U320">
        <v>30101010</v>
      </c>
      <c r="X320">
        <v>1</v>
      </c>
      <c r="Y320">
        <v>2030473</v>
      </c>
      <c r="Z320" s="2">
        <f t="shared" si="12"/>
        <v>1954625.5282144207</v>
      </c>
      <c r="AA320" s="2">
        <f t="shared" si="13"/>
        <v>1.0388040935159928</v>
      </c>
      <c r="AB320">
        <v>9.94</v>
      </c>
      <c r="AC320">
        <v>0.67138889999999996</v>
      </c>
      <c r="AD320">
        <v>20182902</v>
      </c>
      <c r="AE320">
        <v>13550576</v>
      </c>
      <c r="AF320">
        <v>1.3044399999999999E-2</v>
      </c>
      <c r="AG320" s="2">
        <f t="shared" si="14"/>
        <v>1.3044351008676208E-2</v>
      </c>
      <c r="AH320">
        <v>12587788.93</v>
      </c>
      <c r="AI320">
        <v>31469472.329999998</v>
      </c>
      <c r="AJ320" t="s">
        <v>45</v>
      </c>
      <c r="AK320">
        <v>1.3091999999999999E-2</v>
      </c>
      <c r="AL320">
        <v>1</v>
      </c>
      <c r="AM320">
        <v>13600572.710000001</v>
      </c>
    </row>
    <row r="321" spans="1:39" x14ac:dyDescent="0.3">
      <c r="A321">
        <v>319</v>
      </c>
      <c r="B321" s="1">
        <v>44641</v>
      </c>
      <c r="C321" s="1">
        <v>44620</v>
      </c>
      <c r="D321" t="s">
        <v>35</v>
      </c>
      <c r="E321" t="s">
        <v>36</v>
      </c>
      <c r="F321" t="s">
        <v>37</v>
      </c>
      <c r="G321" t="s">
        <v>38</v>
      </c>
      <c r="H321">
        <v>3108.88</v>
      </c>
      <c r="I321">
        <v>100</v>
      </c>
      <c r="J321">
        <v>1038807986</v>
      </c>
      <c r="K321">
        <v>334142</v>
      </c>
      <c r="L321">
        <v>685992</v>
      </c>
      <c r="M321" t="s">
        <v>752</v>
      </c>
      <c r="N321">
        <v>6859927</v>
      </c>
      <c r="O321" t="s">
        <v>753</v>
      </c>
      <c r="Q321" t="s">
        <v>754</v>
      </c>
      <c r="R321" t="s">
        <v>63</v>
      </c>
      <c r="S321" t="s">
        <v>64</v>
      </c>
      <c r="T321" t="s">
        <v>725</v>
      </c>
      <c r="U321">
        <v>35101010</v>
      </c>
      <c r="X321">
        <v>1</v>
      </c>
      <c r="Y321">
        <v>1223661</v>
      </c>
      <c r="Z321" s="2">
        <f t="shared" si="12"/>
        <v>1177948.5577144825</v>
      </c>
      <c r="AA321" s="2">
        <f t="shared" si="13"/>
        <v>1.0388068239365318</v>
      </c>
      <c r="AB321">
        <v>93.9</v>
      </c>
      <c r="AC321">
        <v>0.1156638</v>
      </c>
      <c r="AD321">
        <v>114901768</v>
      </c>
      <c r="AE321">
        <v>13289975</v>
      </c>
      <c r="AF321">
        <v>1.2793499999999999E-2</v>
      </c>
      <c r="AG321" s="2">
        <f t="shared" si="14"/>
        <v>1.2793485590319672E-2</v>
      </c>
      <c r="AH321">
        <v>42263949.829999998</v>
      </c>
      <c r="AI321">
        <v>105659874.59999999</v>
      </c>
      <c r="AJ321" t="s">
        <v>45</v>
      </c>
      <c r="AK321">
        <v>1.2841E-2</v>
      </c>
      <c r="AL321">
        <v>1</v>
      </c>
      <c r="AM321">
        <v>13338975.109999999</v>
      </c>
    </row>
    <row r="322" spans="1:39" x14ac:dyDescent="0.3">
      <c r="A322">
        <v>320</v>
      </c>
      <c r="B322" s="1">
        <v>44641</v>
      </c>
      <c r="C322" s="1">
        <v>44620</v>
      </c>
      <c r="D322" t="s">
        <v>35</v>
      </c>
      <c r="E322" t="s">
        <v>36</v>
      </c>
      <c r="F322" t="s">
        <v>37</v>
      </c>
      <c r="G322" t="s">
        <v>38</v>
      </c>
      <c r="H322">
        <v>3108.88</v>
      </c>
      <c r="I322">
        <v>100</v>
      </c>
      <c r="J322">
        <v>1038807986</v>
      </c>
      <c r="K322">
        <v>334142</v>
      </c>
      <c r="L322">
        <v>425240</v>
      </c>
      <c r="M322" t="s">
        <v>755</v>
      </c>
      <c r="N322">
        <v>5529027</v>
      </c>
      <c r="O322" t="s">
        <v>756</v>
      </c>
      <c r="Q322" t="s">
        <v>757</v>
      </c>
      <c r="R322" t="s">
        <v>112</v>
      </c>
      <c r="S322" t="s">
        <v>38</v>
      </c>
      <c r="T322" t="s">
        <v>758</v>
      </c>
      <c r="U322">
        <v>40101020</v>
      </c>
      <c r="X322">
        <v>1</v>
      </c>
      <c r="Y322">
        <v>209588</v>
      </c>
      <c r="Z322" s="2">
        <f t="shared" si="12"/>
        <v>201757.73847125709</v>
      </c>
      <c r="AA322" s="2">
        <f t="shared" si="13"/>
        <v>1.0388102165898256</v>
      </c>
      <c r="AB322">
        <v>63.32</v>
      </c>
      <c r="AC322">
        <v>1</v>
      </c>
      <c r="AD322">
        <v>13271112</v>
      </c>
      <c r="AE322">
        <v>13271112</v>
      </c>
      <c r="AF322">
        <v>1.27753E-2</v>
      </c>
      <c r="AG322" s="2">
        <f t="shared" si="14"/>
        <v>1.2775327277855563E-2</v>
      </c>
      <c r="AH322">
        <v>268858572.89999998</v>
      </c>
      <c r="AI322">
        <v>672146432.29999995</v>
      </c>
      <c r="AJ322" t="s">
        <v>45</v>
      </c>
      <c r="AK322">
        <v>1.2822E-2</v>
      </c>
      <c r="AL322">
        <v>1</v>
      </c>
      <c r="AM322">
        <v>13319999.119999999</v>
      </c>
    </row>
    <row r="323" spans="1:39" x14ac:dyDescent="0.3">
      <c r="A323">
        <v>321</v>
      </c>
      <c r="B323" s="1">
        <v>44641</v>
      </c>
      <c r="C323" s="1">
        <v>44620</v>
      </c>
      <c r="D323" t="s">
        <v>35</v>
      </c>
      <c r="E323" t="s">
        <v>36</v>
      </c>
      <c r="F323" t="s">
        <v>37</v>
      </c>
      <c r="G323" t="s">
        <v>38</v>
      </c>
      <c r="H323">
        <v>3108.88</v>
      </c>
      <c r="I323">
        <v>100</v>
      </c>
      <c r="J323">
        <v>1038807986</v>
      </c>
      <c r="K323">
        <v>334142</v>
      </c>
      <c r="L323">
        <v>413366</v>
      </c>
      <c r="M323" t="s">
        <v>495</v>
      </c>
      <c r="N323">
        <v>7309681</v>
      </c>
      <c r="O323" t="s">
        <v>496</v>
      </c>
      <c r="Q323" t="s">
        <v>497</v>
      </c>
      <c r="R323" t="s">
        <v>69</v>
      </c>
      <c r="S323" t="s">
        <v>38</v>
      </c>
      <c r="T323" t="s">
        <v>737</v>
      </c>
      <c r="U323">
        <v>30101010</v>
      </c>
      <c r="X323">
        <v>1</v>
      </c>
      <c r="Y323">
        <v>250772</v>
      </c>
      <c r="Z323" s="2">
        <f t="shared" ref="Z323:Z386" si="15">1000000000*AF323/(AB323*AC323)</f>
        <v>241403.90817681653</v>
      </c>
      <c r="AA323" s="2">
        <f t="shared" ref="AA323:AA386" si="16">Y323/Z323</f>
        <v>1.0388067115148849</v>
      </c>
      <c r="AB323">
        <v>52.71</v>
      </c>
      <c r="AC323">
        <v>1</v>
      </c>
      <c r="AD323">
        <v>13218192</v>
      </c>
      <c r="AE323">
        <v>13218192</v>
      </c>
      <c r="AF323">
        <v>1.27244E-2</v>
      </c>
      <c r="AG323" s="2">
        <f t="shared" ref="AG323:AG386" si="17">AE323/J323</f>
        <v>1.2724384273264529E-2</v>
      </c>
      <c r="AH323">
        <v>229792299.40000001</v>
      </c>
      <c r="AI323">
        <v>574480748.5</v>
      </c>
      <c r="AJ323" t="s">
        <v>45</v>
      </c>
      <c r="AK323">
        <v>1.2770999999999999E-2</v>
      </c>
      <c r="AL323">
        <v>1</v>
      </c>
      <c r="AM323">
        <v>13266928.9</v>
      </c>
    </row>
    <row r="324" spans="1:39" x14ac:dyDescent="0.3">
      <c r="A324">
        <v>322</v>
      </c>
      <c r="B324" s="1">
        <v>44641</v>
      </c>
      <c r="C324" s="1">
        <v>44620</v>
      </c>
      <c r="D324" t="s">
        <v>35</v>
      </c>
      <c r="E324" t="s">
        <v>36</v>
      </c>
      <c r="F324" t="s">
        <v>37</v>
      </c>
      <c r="G324" t="s">
        <v>38</v>
      </c>
      <c r="H324">
        <v>3108.88</v>
      </c>
      <c r="I324">
        <v>100</v>
      </c>
      <c r="J324">
        <v>1038807986</v>
      </c>
      <c r="K324">
        <v>334142</v>
      </c>
      <c r="L324">
        <v>643532</v>
      </c>
      <c r="M324" t="s">
        <v>129</v>
      </c>
      <c r="N324">
        <v>6435327</v>
      </c>
      <c r="O324" t="s">
        <v>130</v>
      </c>
      <c r="Q324" t="s">
        <v>131</v>
      </c>
      <c r="R324" t="s">
        <v>63</v>
      </c>
      <c r="S324" t="s">
        <v>64</v>
      </c>
      <c r="T324" t="s">
        <v>725</v>
      </c>
      <c r="U324">
        <v>65101015</v>
      </c>
      <c r="X324">
        <v>1</v>
      </c>
      <c r="Y324">
        <v>2257883</v>
      </c>
      <c r="Z324" s="2">
        <f t="shared" si="15"/>
        <v>2173532.2977035544</v>
      </c>
      <c r="AA324" s="2">
        <f t="shared" si="16"/>
        <v>1.0388081200291186</v>
      </c>
      <c r="AB324">
        <v>50.25</v>
      </c>
      <c r="AC324">
        <v>0.1156638</v>
      </c>
      <c r="AD324">
        <v>113458621</v>
      </c>
      <c r="AE324">
        <v>13123055</v>
      </c>
      <c r="AF324">
        <v>1.26328E-2</v>
      </c>
      <c r="AG324" s="2">
        <f t="shared" si="17"/>
        <v>1.2632801419376073E-2</v>
      </c>
      <c r="AH324">
        <v>11437026.720000001</v>
      </c>
      <c r="AI324">
        <v>28592566.800000001</v>
      </c>
      <c r="AJ324" t="s">
        <v>45</v>
      </c>
      <c r="AK324">
        <v>1.2678999999999999E-2</v>
      </c>
      <c r="AL324">
        <v>1</v>
      </c>
      <c r="AM324">
        <v>13171423.359999999</v>
      </c>
    </row>
    <row r="325" spans="1:39" x14ac:dyDescent="0.3">
      <c r="A325">
        <v>323</v>
      </c>
      <c r="B325" s="1">
        <v>44641</v>
      </c>
      <c r="C325" s="1">
        <v>44620</v>
      </c>
      <c r="D325" t="s">
        <v>35</v>
      </c>
      <c r="E325" t="s">
        <v>36</v>
      </c>
      <c r="F325" t="s">
        <v>37</v>
      </c>
      <c r="G325" t="s">
        <v>38</v>
      </c>
      <c r="H325">
        <v>3108.88</v>
      </c>
      <c r="I325">
        <v>100</v>
      </c>
      <c r="J325">
        <v>1038807986</v>
      </c>
      <c r="K325">
        <v>334142</v>
      </c>
      <c r="L325" t="s">
        <v>212</v>
      </c>
      <c r="M325" t="s">
        <v>213</v>
      </c>
      <c r="N325" t="s">
        <v>214</v>
      </c>
      <c r="O325" t="s">
        <v>215</v>
      </c>
      <c r="Q325" t="s">
        <v>216</v>
      </c>
      <c r="R325" t="s">
        <v>79</v>
      </c>
      <c r="S325" t="s">
        <v>80</v>
      </c>
      <c r="T325" t="s">
        <v>81</v>
      </c>
      <c r="U325">
        <v>35102030</v>
      </c>
      <c r="X325">
        <v>1</v>
      </c>
      <c r="Y325">
        <v>11390749</v>
      </c>
      <c r="Z325" s="2">
        <f t="shared" si="15"/>
        <v>10965253.576938696</v>
      </c>
      <c r="AA325" s="2">
        <f t="shared" si="16"/>
        <v>1.0388039747622595</v>
      </c>
      <c r="AB325">
        <v>1.7</v>
      </c>
      <c r="AC325">
        <v>0.66786900000000005</v>
      </c>
      <c r="AD325">
        <v>19364273</v>
      </c>
      <c r="AE325">
        <v>12932798</v>
      </c>
      <c r="AF325">
        <v>1.2449699999999999E-2</v>
      </c>
      <c r="AG325" s="2">
        <f t="shared" si="17"/>
        <v>1.2449652076509932E-2</v>
      </c>
      <c r="AH325">
        <v>9364026.3100000005</v>
      </c>
      <c r="AI325">
        <v>23410065.780000001</v>
      </c>
      <c r="AJ325" t="s">
        <v>45</v>
      </c>
      <c r="AK325">
        <v>1.2496E-2</v>
      </c>
      <c r="AL325">
        <v>1</v>
      </c>
      <c r="AM325">
        <v>12980516.550000001</v>
      </c>
    </row>
    <row r="326" spans="1:39" x14ac:dyDescent="0.3">
      <c r="A326">
        <v>324</v>
      </c>
      <c r="B326" s="1">
        <v>44641</v>
      </c>
      <c r="C326" s="1">
        <v>44620</v>
      </c>
      <c r="D326" t="s">
        <v>35</v>
      </c>
      <c r="E326" t="s">
        <v>36</v>
      </c>
      <c r="F326" t="s">
        <v>37</v>
      </c>
      <c r="G326" t="s">
        <v>38</v>
      </c>
      <c r="H326">
        <v>3108.88</v>
      </c>
      <c r="I326">
        <v>100</v>
      </c>
      <c r="J326">
        <v>1038807986</v>
      </c>
      <c r="K326">
        <v>334142</v>
      </c>
      <c r="L326">
        <v>37178</v>
      </c>
      <c r="M326" t="s">
        <v>117</v>
      </c>
      <c r="N326">
        <v>925288</v>
      </c>
      <c r="O326" t="s">
        <v>118</v>
      </c>
      <c r="Q326" t="s">
        <v>119</v>
      </c>
      <c r="R326" t="s">
        <v>42</v>
      </c>
      <c r="S326" t="s">
        <v>43</v>
      </c>
      <c r="T326" t="s">
        <v>713</v>
      </c>
      <c r="U326">
        <v>20103015</v>
      </c>
      <c r="X326">
        <v>1</v>
      </c>
      <c r="Y326">
        <v>669489</v>
      </c>
      <c r="Z326" s="2">
        <f t="shared" si="15"/>
        <v>644475.69360700878</v>
      </c>
      <c r="AA326" s="2">
        <f t="shared" si="16"/>
        <v>1.0388118693088275</v>
      </c>
      <c r="AB326">
        <v>16.16</v>
      </c>
      <c r="AC326">
        <v>1.1950289000000001</v>
      </c>
      <c r="AD326">
        <v>10818942</v>
      </c>
      <c r="AE326">
        <v>12928949</v>
      </c>
      <c r="AF326">
        <v>1.2445899999999999E-2</v>
      </c>
      <c r="AG326" s="2">
        <f t="shared" si="17"/>
        <v>1.2445946868182817E-2</v>
      </c>
      <c r="AH326">
        <v>150880823.40000001</v>
      </c>
      <c r="AI326">
        <v>377202058.5</v>
      </c>
      <c r="AJ326" t="s">
        <v>45</v>
      </c>
      <c r="AK326">
        <v>1.2492E-2</v>
      </c>
      <c r="AL326">
        <v>1</v>
      </c>
      <c r="AM326">
        <v>12976554.529999999</v>
      </c>
    </row>
    <row r="327" spans="1:39" x14ac:dyDescent="0.3">
      <c r="A327">
        <v>325</v>
      </c>
      <c r="B327" s="1">
        <v>44641</v>
      </c>
      <c r="C327" s="1">
        <v>44620</v>
      </c>
      <c r="D327" t="s">
        <v>35</v>
      </c>
      <c r="E327" t="s">
        <v>36</v>
      </c>
      <c r="F327" t="s">
        <v>37</v>
      </c>
      <c r="G327" t="s">
        <v>38</v>
      </c>
      <c r="H327">
        <v>3108.88</v>
      </c>
      <c r="I327">
        <v>100</v>
      </c>
      <c r="J327">
        <v>1038807986</v>
      </c>
      <c r="K327">
        <v>334142</v>
      </c>
      <c r="L327">
        <v>464327</v>
      </c>
      <c r="M327" t="s">
        <v>655</v>
      </c>
      <c r="N327" t="s">
        <v>656</v>
      </c>
      <c r="O327" t="s">
        <v>657</v>
      </c>
      <c r="Q327" t="s">
        <v>658</v>
      </c>
      <c r="R327" t="s">
        <v>250</v>
      </c>
      <c r="S327" t="s">
        <v>38</v>
      </c>
      <c r="T327" t="s">
        <v>759</v>
      </c>
      <c r="U327">
        <v>40101015</v>
      </c>
      <c r="X327">
        <v>1</v>
      </c>
      <c r="Y327">
        <v>792449</v>
      </c>
      <c r="Z327" s="2">
        <f t="shared" si="15"/>
        <v>762846.62576687115</v>
      </c>
      <c r="AA327" s="2">
        <f t="shared" si="16"/>
        <v>1.0388051454030753</v>
      </c>
      <c r="AB327">
        <v>16.3</v>
      </c>
      <c r="AC327">
        <v>1</v>
      </c>
      <c r="AD327">
        <v>12916919</v>
      </c>
      <c r="AE327">
        <v>12916919</v>
      </c>
      <c r="AF327">
        <v>1.24344E-2</v>
      </c>
      <c r="AG327" s="2">
        <f t="shared" si="17"/>
        <v>1.2434366287207191E-2</v>
      </c>
      <c r="AH327">
        <v>19211446.039999999</v>
      </c>
      <c r="AI327">
        <v>48028615.100000001</v>
      </c>
      <c r="AJ327" t="s">
        <v>45</v>
      </c>
      <c r="AK327">
        <v>1.248E-2</v>
      </c>
      <c r="AL327">
        <v>1</v>
      </c>
      <c r="AM327">
        <v>12964564.199999999</v>
      </c>
    </row>
    <row r="328" spans="1:39" x14ac:dyDescent="0.3">
      <c r="A328">
        <v>326</v>
      </c>
      <c r="B328" s="1">
        <v>44641</v>
      </c>
      <c r="C328" s="1">
        <v>44620</v>
      </c>
      <c r="D328" t="s">
        <v>35</v>
      </c>
      <c r="E328" t="s">
        <v>36</v>
      </c>
      <c r="F328" t="s">
        <v>37</v>
      </c>
      <c r="G328" t="s">
        <v>38</v>
      </c>
      <c r="H328">
        <v>3108.88</v>
      </c>
      <c r="I328">
        <v>100</v>
      </c>
      <c r="J328">
        <v>1038807986</v>
      </c>
      <c r="K328">
        <v>334142</v>
      </c>
      <c r="L328">
        <v>670262</v>
      </c>
      <c r="M328" t="s">
        <v>533</v>
      </c>
      <c r="N328">
        <v>6702623</v>
      </c>
      <c r="O328" t="s">
        <v>534</v>
      </c>
      <c r="Q328" t="s">
        <v>535</v>
      </c>
      <c r="R328" t="s">
        <v>49</v>
      </c>
      <c r="S328" t="s">
        <v>50</v>
      </c>
      <c r="T328" t="s">
        <v>709</v>
      </c>
      <c r="U328">
        <v>40401030</v>
      </c>
      <c r="X328">
        <v>1</v>
      </c>
      <c r="Y328">
        <v>378873</v>
      </c>
      <c r="Z328" s="2">
        <f t="shared" si="15"/>
        <v>364717.5430098155</v>
      </c>
      <c r="AA328" s="2">
        <f t="shared" si="16"/>
        <v>1.0388121088812103</v>
      </c>
      <c r="AB328">
        <v>49.74</v>
      </c>
      <c r="AC328">
        <v>0.67138889999999996</v>
      </c>
      <c r="AD328">
        <v>18845143</v>
      </c>
      <c r="AE328">
        <v>12652420</v>
      </c>
      <c r="AF328">
        <v>1.21797E-2</v>
      </c>
      <c r="AG328" s="2">
        <f t="shared" si="17"/>
        <v>1.2179748491074846E-2</v>
      </c>
      <c r="AH328">
        <v>14713179.35</v>
      </c>
      <c r="AI328">
        <v>36782948.380000003</v>
      </c>
      <c r="AJ328" t="s">
        <v>45</v>
      </c>
      <c r="AK328">
        <v>1.2225E-2</v>
      </c>
      <c r="AL328">
        <v>1</v>
      </c>
      <c r="AM328">
        <v>12699004.58</v>
      </c>
    </row>
    <row r="329" spans="1:39" x14ac:dyDescent="0.3">
      <c r="A329">
        <v>327</v>
      </c>
      <c r="B329" s="1">
        <v>44641</v>
      </c>
      <c r="C329" s="1">
        <v>44620</v>
      </c>
      <c r="D329" t="s">
        <v>35</v>
      </c>
      <c r="E329" t="s">
        <v>36</v>
      </c>
      <c r="F329" t="s">
        <v>37</v>
      </c>
      <c r="G329" t="s">
        <v>38</v>
      </c>
      <c r="H329">
        <v>3108.88</v>
      </c>
      <c r="I329">
        <v>100</v>
      </c>
      <c r="J329">
        <v>1038807986</v>
      </c>
      <c r="K329">
        <v>334142</v>
      </c>
      <c r="L329">
        <v>664256</v>
      </c>
      <c r="M329" t="s">
        <v>760</v>
      </c>
      <c r="N329">
        <v>6642569</v>
      </c>
      <c r="O329" t="s">
        <v>761</v>
      </c>
      <c r="Q329" t="s">
        <v>762</v>
      </c>
      <c r="R329" t="s">
        <v>209</v>
      </c>
      <c r="S329" t="s">
        <v>210</v>
      </c>
      <c r="T329" t="s">
        <v>724</v>
      </c>
      <c r="U329">
        <v>55102010</v>
      </c>
      <c r="X329">
        <v>1</v>
      </c>
      <c r="Y329">
        <v>770427</v>
      </c>
      <c r="Z329" s="2">
        <f t="shared" si="15"/>
        <v>741643.21561514738</v>
      </c>
      <c r="AA329" s="2">
        <f t="shared" si="16"/>
        <v>1.0388108240981861</v>
      </c>
      <c r="AB329">
        <v>2158</v>
      </c>
      <c r="AC329">
        <v>7.5956000000000001E-3</v>
      </c>
      <c r="AD329">
        <v>1662581466</v>
      </c>
      <c r="AE329">
        <v>12628304</v>
      </c>
      <c r="AF329">
        <v>1.2156500000000001E-2</v>
      </c>
      <c r="AG329" s="2">
        <f t="shared" si="17"/>
        <v>1.2156533421182229E-2</v>
      </c>
      <c r="AH329">
        <v>123202564.90000001</v>
      </c>
      <c r="AI329">
        <v>308006412.30000001</v>
      </c>
      <c r="AJ329" t="s">
        <v>45</v>
      </c>
      <c r="AK329">
        <v>1.2201E-2</v>
      </c>
      <c r="AL329">
        <v>1</v>
      </c>
      <c r="AM329">
        <v>12674815.41</v>
      </c>
    </row>
    <row r="330" spans="1:39" x14ac:dyDescent="0.3">
      <c r="A330">
        <v>328</v>
      </c>
      <c r="B330" s="1">
        <v>44641</v>
      </c>
      <c r="C330" s="1">
        <v>44620</v>
      </c>
      <c r="D330" t="s">
        <v>35</v>
      </c>
      <c r="E330" t="s">
        <v>36</v>
      </c>
      <c r="F330" t="s">
        <v>37</v>
      </c>
      <c r="G330" t="s">
        <v>38</v>
      </c>
      <c r="H330">
        <v>3108.88</v>
      </c>
      <c r="I330">
        <v>100</v>
      </c>
      <c r="J330">
        <v>1038807986</v>
      </c>
      <c r="K330">
        <v>334142</v>
      </c>
      <c r="L330">
        <v>647453</v>
      </c>
      <c r="M330" t="s">
        <v>228</v>
      </c>
      <c r="N330">
        <v>6474535</v>
      </c>
      <c r="O330" t="s">
        <v>229</v>
      </c>
      <c r="Q330" t="s">
        <v>230</v>
      </c>
      <c r="R330" t="s">
        <v>209</v>
      </c>
      <c r="S330" t="s">
        <v>210</v>
      </c>
      <c r="T330" t="s">
        <v>724</v>
      </c>
      <c r="U330">
        <v>45103010</v>
      </c>
      <c r="X330">
        <v>1</v>
      </c>
      <c r="Y330">
        <v>815664</v>
      </c>
      <c r="Z330" s="2">
        <f t="shared" si="15"/>
        <v>785194.79574374389</v>
      </c>
      <c r="AA330" s="2">
        <f t="shared" si="16"/>
        <v>1.0388046436647551</v>
      </c>
      <c r="AB330">
        <v>2032</v>
      </c>
      <c r="AC330">
        <v>7.5956000000000001E-3</v>
      </c>
      <c r="AD330">
        <v>1657429248</v>
      </c>
      <c r="AE330">
        <v>12589170</v>
      </c>
      <c r="AF330">
        <v>1.21189E-2</v>
      </c>
      <c r="AG330" s="2">
        <f t="shared" si="17"/>
        <v>1.2118861396585374E-2</v>
      </c>
      <c r="AH330">
        <v>107472915.5</v>
      </c>
      <c r="AI330">
        <v>268682288.80000001</v>
      </c>
      <c r="AJ330" t="s">
        <v>45</v>
      </c>
      <c r="AK330">
        <v>1.2163999999999999E-2</v>
      </c>
      <c r="AL330">
        <v>1</v>
      </c>
      <c r="AM330">
        <v>12635612.26</v>
      </c>
    </row>
    <row r="331" spans="1:39" x14ac:dyDescent="0.3">
      <c r="A331">
        <v>329</v>
      </c>
      <c r="B331" s="1">
        <v>44641</v>
      </c>
      <c r="C331" s="1">
        <v>44620</v>
      </c>
      <c r="D331" t="s">
        <v>35</v>
      </c>
      <c r="E331" t="s">
        <v>36</v>
      </c>
      <c r="F331" t="s">
        <v>37</v>
      </c>
      <c r="G331" t="s">
        <v>38</v>
      </c>
      <c r="H331">
        <v>3108.88</v>
      </c>
      <c r="I331">
        <v>100</v>
      </c>
      <c r="J331">
        <v>1038807986</v>
      </c>
      <c r="K331">
        <v>334142</v>
      </c>
      <c r="L331" t="s">
        <v>468</v>
      </c>
      <c r="M331" t="s">
        <v>469</v>
      </c>
      <c r="N331" t="s">
        <v>470</v>
      </c>
      <c r="O331" t="s">
        <v>471</v>
      </c>
      <c r="Q331" t="s">
        <v>472</v>
      </c>
      <c r="R331" t="s">
        <v>456</v>
      </c>
      <c r="S331" t="s">
        <v>38</v>
      </c>
      <c r="T331" t="s">
        <v>748</v>
      </c>
      <c r="U331">
        <v>30301010</v>
      </c>
      <c r="X331">
        <v>1</v>
      </c>
      <c r="Y331">
        <v>282107</v>
      </c>
      <c r="Z331" s="2">
        <f t="shared" si="15"/>
        <v>271569.11865178775</v>
      </c>
      <c r="AA331" s="2">
        <f t="shared" si="16"/>
        <v>1.0388036806266039</v>
      </c>
      <c r="AB331">
        <v>43.91</v>
      </c>
      <c r="AC331">
        <v>1</v>
      </c>
      <c r="AD331">
        <v>12387318</v>
      </c>
      <c r="AE331">
        <v>12387318</v>
      </c>
      <c r="AF331">
        <v>1.19246E-2</v>
      </c>
      <c r="AG331" s="2">
        <f t="shared" si="17"/>
        <v>1.1924550221931004E-2</v>
      </c>
      <c r="AH331">
        <v>41946390.390000001</v>
      </c>
      <c r="AI331">
        <v>104865976</v>
      </c>
      <c r="AJ331" t="s">
        <v>45</v>
      </c>
      <c r="AK331">
        <v>1.1969E-2</v>
      </c>
      <c r="AL331">
        <v>1</v>
      </c>
      <c r="AM331">
        <v>12433027.91</v>
      </c>
    </row>
    <row r="332" spans="1:39" x14ac:dyDescent="0.3">
      <c r="A332">
        <v>330</v>
      </c>
      <c r="B332" s="1">
        <v>44641</v>
      </c>
      <c r="C332" s="1">
        <v>44620</v>
      </c>
      <c r="D332" t="s">
        <v>35</v>
      </c>
      <c r="E332" t="s">
        <v>36</v>
      </c>
      <c r="F332" t="s">
        <v>37</v>
      </c>
      <c r="G332" t="s">
        <v>38</v>
      </c>
      <c r="H332">
        <v>3108.88</v>
      </c>
      <c r="I332">
        <v>100</v>
      </c>
      <c r="J332">
        <v>1038807986</v>
      </c>
      <c r="K332">
        <v>334142</v>
      </c>
      <c r="L332">
        <v>642012</v>
      </c>
      <c r="M332" t="s">
        <v>234</v>
      </c>
      <c r="N332">
        <v>6420129</v>
      </c>
      <c r="O332" t="s">
        <v>235</v>
      </c>
      <c r="Q332" t="s">
        <v>563</v>
      </c>
      <c r="R332" t="s">
        <v>79</v>
      </c>
      <c r="S332" t="s">
        <v>80</v>
      </c>
      <c r="T332" t="s">
        <v>81</v>
      </c>
      <c r="U332">
        <v>35102045</v>
      </c>
      <c r="X332">
        <v>1</v>
      </c>
      <c r="Y332">
        <v>8099699</v>
      </c>
      <c r="Z332" s="2">
        <f t="shared" si="15"/>
        <v>7797103.8425025577</v>
      </c>
      <c r="AA332" s="2">
        <f t="shared" si="16"/>
        <v>1.0388086607039879</v>
      </c>
      <c r="AB332">
        <v>2.23</v>
      </c>
      <c r="AC332">
        <v>0.66786900000000005</v>
      </c>
      <c r="AD332">
        <v>18062329</v>
      </c>
      <c r="AE332">
        <v>12063270</v>
      </c>
      <c r="AF332">
        <v>1.1612600000000001E-2</v>
      </c>
      <c r="AG332" s="2">
        <f t="shared" si="17"/>
        <v>1.1612608068648406E-2</v>
      </c>
      <c r="AH332">
        <v>30755842.32</v>
      </c>
      <c r="AI332">
        <v>76889605.799999997</v>
      </c>
      <c r="AJ332" t="s">
        <v>45</v>
      </c>
      <c r="AK332">
        <v>1.1655E-2</v>
      </c>
      <c r="AL332">
        <v>1</v>
      </c>
      <c r="AM332">
        <v>12107725.199999999</v>
      </c>
    </row>
    <row r="333" spans="1:39" x14ac:dyDescent="0.3">
      <c r="A333">
        <v>331</v>
      </c>
      <c r="B333" s="1">
        <v>44641</v>
      </c>
      <c r="C333" s="1">
        <v>44620</v>
      </c>
      <c r="D333" t="s">
        <v>35</v>
      </c>
      <c r="E333" t="s">
        <v>36</v>
      </c>
      <c r="F333" t="s">
        <v>37</v>
      </c>
      <c r="G333" t="s">
        <v>38</v>
      </c>
      <c r="H333">
        <v>3108.88</v>
      </c>
      <c r="I333">
        <v>100</v>
      </c>
      <c r="J333">
        <v>1038807986</v>
      </c>
      <c r="K333">
        <v>334142</v>
      </c>
      <c r="L333">
        <v>471310</v>
      </c>
      <c r="M333" t="s">
        <v>763</v>
      </c>
      <c r="N333" t="s">
        <v>764</v>
      </c>
      <c r="O333" t="s">
        <v>765</v>
      </c>
      <c r="Q333" t="s">
        <v>766</v>
      </c>
      <c r="R333" t="s">
        <v>69</v>
      </c>
      <c r="S333" t="s">
        <v>38</v>
      </c>
      <c r="T333" t="s">
        <v>737</v>
      </c>
      <c r="U333">
        <v>40401030</v>
      </c>
      <c r="X333">
        <v>1</v>
      </c>
      <c r="Y333">
        <v>431265</v>
      </c>
      <c r="Z333" s="2">
        <f t="shared" si="15"/>
        <v>415154.78761699062</v>
      </c>
      <c r="AA333" s="2">
        <f t="shared" si="16"/>
        <v>1.0388053151825198</v>
      </c>
      <c r="AB333">
        <v>27.78</v>
      </c>
      <c r="AC333">
        <v>1</v>
      </c>
      <c r="AD333">
        <v>11980542</v>
      </c>
      <c r="AE333">
        <v>11980542</v>
      </c>
      <c r="AF333">
        <v>1.1533E-2</v>
      </c>
      <c r="AG333" s="2">
        <f t="shared" si="17"/>
        <v>1.1532970636981606E-2</v>
      </c>
      <c r="AH333">
        <v>8868178.1649999991</v>
      </c>
      <c r="AI333">
        <v>22170445.41</v>
      </c>
      <c r="AJ333" t="s">
        <v>45</v>
      </c>
      <c r="AK333">
        <v>1.1575999999999999E-2</v>
      </c>
      <c r="AL333">
        <v>1</v>
      </c>
      <c r="AM333">
        <v>12024731.300000001</v>
      </c>
    </row>
    <row r="334" spans="1:39" x14ac:dyDescent="0.3">
      <c r="A334">
        <v>332</v>
      </c>
      <c r="B334" s="1">
        <v>44641</v>
      </c>
      <c r="C334" s="1">
        <v>44620</v>
      </c>
      <c r="D334" t="s">
        <v>35</v>
      </c>
      <c r="E334" t="s">
        <v>36</v>
      </c>
      <c r="F334" t="s">
        <v>37</v>
      </c>
      <c r="G334" t="s">
        <v>38</v>
      </c>
      <c r="H334">
        <v>3108.88</v>
      </c>
      <c r="I334">
        <v>100</v>
      </c>
      <c r="J334">
        <v>1038807986</v>
      </c>
      <c r="K334">
        <v>334142</v>
      </c>
      <c r="L334">
        <v>442048</v>
      </c>
      <c r="M334" t="s">
        <v>592</v>
      </c>
      <c r="N334">
        <v>7110753</v>
      </c>
      <c r="O334" t="s">
        <v>767</v>
      </c>
      <c r="Q334" t="s">
        <v>768</v>
      </c>
      <c r="R334" t="s">
        <v>89</v>
      </c>
      <c r="S334" t="s">
        <v>90</v>
      </c>
      <c r="T334" t="s">
        <v>91</v>
      </c>
      <c r="U334">
        <v>50101030</v>
      </c>
      <c r="X334">
        <v>1</v>
      </c>
      <c r="Y334">
        <v>265749</v>
      </c>
      <c r="Z334" s="2">
        <f t="shared" si="15"/>
        <v>255820.02539476086</v>
      </c>
      <c r="AA334" s="2">
        <f t="shared" si="16"/>
        <v>1.0388123431303611</v>
      </c>
      <c r="AB334">
        <v>46.28</v>
      </c>
      <c r="AC334">
        <v>0.97238440000000004</v>
      </c>
      <c r="AD334">
        <v>12298864</v>
      </c>
      <c r="AE334">
        <v>11959223</v>
      </c>
      <c r="AF334">
        <v>1.1512400000000001E-2</v>
      </c>
      <c r="AG334" s="2">
        <f t="shared" si="17"/>
        <v>1.1512448076231866E-2</v>
      </c>
      <c r="AH334">
        <v>70625075.890000001</v>
      </c>
      <c r="AI334">
        <v>176562689.69999999</v>
      </c>
      <c r="AJ334" t="s">
        <v>45</v>
      </c>
      <c r="AK334">
        <v>1.1554999999999999E-2</v>
      </c>
      <c r="AL334">
        <v>1</v>
      </c>
      <c r="AM334">
        <v>12003252.98</v>
      </c>
    </row>
    <row r="335" spans="1:39" x14ac:dyDescent="0.3">
      <c r="A335">
        <v>333</v>
      </c>
      <c r="B335" s="1">
        <v>44641</v>
      </c>
      <c r="C335" s="1">
        <v>44620</v>
      </c>
      <c r="D335" t="s">
        <v>35</v>
      </c>
      <c r="E335" t="s">
        <v>36</v>
      </c>
      <c r="F335" t="s">
        <v>37</v>
      </c>
      <c r="G335" t="s">
        <v>38</v>
      </c>
      <c r="H335">
        <v>3108.88</v>
      </c>
      <c r="I335">
        <v>100</v>
      </c>
      <c r="J335">
        <v>1038807986</v>
      </c>
      <c r="K335">
        <v>334142</v>
      </c>
      <c r="L335">
        <v>625144</v>
      </c>
      <c r="M335" t="s">
        <v>769</v>
      </c>
      <c r="N335">
        <v>6251448</v>
      </c>
      <c r="O335" t="s">
        <v>770</v>
      </c>
      <c r="Q335" t="s">
        <v>771</v>
      </c>
      <c r="R335" t="s">
        <v>209</v>
      </c>
      <c r="S335" t="s">
        <v>210</v>
      </c>
      <c r="T335" t="s">
        <v>724</v>
      </c>
      <c r="U335">
        <v>30202015</v>
      </c>
      <c r="X335">
        <v>1</v>
      </c>
      <c r="Y335">
        <v>2199756</v>
      </c>
      <c r="Z335" s="2">
        <f t="shared" si="15"/>
        <v>2117585.92663327</v>
      </c>
      <c r="AA335" s="2">
        <f t="shared" si="16"/>
        <v>1.0388036548284827</v>
      </c>
      <c r="AB335">
        <v>715</v>
      </c>
      <c r="AC335">
        <v>7.5956000000000001E-3</v>
      </c>
      <c r="AD335">
        <v>1572825540</v>
      </c>
      <c r="AE335">
        <v>11946554</v>
      </c>
      <c r="AF335">
        <v>1.15003E-2</v>
      </c>
      <c r="AG335" s="2">
        <f t="shared" si="17"/>
        <v>1.150025236713958E-2</v>
      </c>
      <c r="AH335">
        <v>28698186.100000001</v>
      </c>
      <c r="AI335">
        <v>71745465.25</v>
      </c>
      <c r="AJ335" t="s">
        <v>45</v>
      </c>
      <c r="AK335">
        <v>1.1542999999999999E-2</v>
      </c>
      <c r="AL335">
        <v>1</v>
      </c>
      <c r="AM335">
        <v>11990637.08</v>
      </c>
    </row>
    <row r="336" spans="1:39" x14ac:dyDescent="0.3">
      <c r="A336">
        <v>334</v>
      </c>
      <c r="B336" s="1">
        <v>44641</v>
      </c>
      <c r="C336" s="1">
        <v>44620</v>
      </c>
      <c r="D336" t="s">
        <v>35</v>
      </c>
      <c r="E336" t="s">
        <v>36</v>
      </c>
      <c r="F336" t="s">
        <v>37</v>
      </c>
      <c r="G336" t="s">
        <v>38</v>
      </c>
      <c r="H336">
        <v>3108.88</v>
      </c>
      <c r="I336">
        <v>100</v>
      </c>
      <c r="J336">
        <v>1038807986</v>
      </c>
      <c r="K336">
        <v>334142</v>
      </c>
      <c r="L336">
        <v>479736</v>
      </c>
      <c r="M336" t="s">
        <v>348</v>
      </c>
      <c r="N336" t="s">
        <v>349</v>
      </c>
      <c r="O336" t="s">
        <v>350</v>
      </c>
      <c r="Q336" t="s">
        <v>351</v>
      </c>
      <c r="R336" t="s">
        <v>69</v>
      </c>
      <c r="S336" t="s">
        <v>38</v>
      </c>
      <c r="T336" t="s">
        <v>737</v>
      </c>
      <c r="U336">
        <v>30302020</v>
      </c>
      <c r="X336">
        <v>1</v>
      </c>
      <c r="Y336">
        <v>420457</v>
      </c>
      <c r="Z336" s="2">
        <f t="shared" si="15"/>
        <v>404750.61903077469</v>
      </c>
      <c r="AA336" s="2">
        <f t="shared" si="16"/>
        <v>1.0388050820202233</v>
      </c>
      <c r="AB336">
        <v>28.27</v>
      </c>
      <c r="AC336">
        <v>1</v>
      </c>
      <c r="AD336">
        <v>11886319</v>
      </c>
      <c r="AE336">
        <v>11886319</v>
      </c>
      <c r="AF336">
        <v>1.1442300000000001E-2</v>
      </c>
      <c r="AG336" s="2">
        <f t="shared" si="17"/>
        <v>1.1442267637707591E-2</v>
      </c>
      <c r="AH336">
        <v>16913658.050000001</v>
      </c>
      <c r="AI336">
        <v>42284145.130000003</v>
      </c>
      <c r="AJ336" t="s">
        <v>45</v>
      </c>
      <c r="AK336">
        <v>1.1483999999999999E-2</v>
      </c>
      <c r="AL336">
        <v>1</v>
      </c>
      <c r="AM336">
        <v>11930164.140000001</v>
      </c>
    </row>
    <row r="337" spans="1:39" x14ac:dyDescent="0.3">
      <c r="A337">
        <v>335</v>
      </c>
      <c r="B337" s="1">
        <v>44641</v>
      </c>
      <c r="C337" s="1">
        <v>44620</v>
      </c>
      <c r="D337" t="s">
        <v>35</v>
      </c>
      <c r="E337" t="s">
        <v>36</v>
      </c>
      <c r="F337" t="s">
        <v>37</v>
      </c>
      <c r="G337" t="s">
        <v>38</v>
      </c>
      <c r="H337">
        <v>3108.88</v>
      </c>
      <c r="I337">
        <v>100</v>
      </c>
      <c r="J337">
        <v>1038807986</v>
      </c>
      <c r="K337">
        <v>334142</v>
      </c>
      <c r="L337">
        <v>400169</v>
      </c>
      <c r="M337" t="s">
        <v>580</v>
      </c>
      <c r="N337" t="s">
        <v>581</v>
      </c>
      <c r="O337" t="s">
        <v>582</v>
      </c>
      <c r="Q337" t="s">
        <v>583</v>
      </c>
      <c r="R337" t="s">
        <v>146</v>
      </c>
      <c r="S337" t="s">
        <v>38</v>
      </c>
      <c r="T337" t="s">
        <v>772</v>
      </c>
      <c r="U337">
        <v>30301010</v>
      </c>
      <c r="X337">
        <v>1</v>
      </c>
      <c r="Y337">
        <v>255511</v>
      </c>
      <c r="Z337" s="2">
        <f t="shared" si="15"/>
        <v>245964.57118168072</v>
      </c>
      <c r="AA337" s="2">
        <f t="shared" si="16"/>
        <v>1.0388122109312559</v>
      </c>
      <c r="AB337">
        <v>46.29</v>
      </c>
      <c r="AC337">
        <v>1</v>
      </c>
      <c r="AD337">
        <v>11827604</v>
      </c>
      <c r="AE337">
        <v>11827604</v>
      </c>
      <c r="AF337">
        <v>1.13857E-2</v>
      </c>
      <c r="AG337" s="2">
        <f t="shared" si="17"/>
        <v>1.1385746123826968E-2</v>
      </c>
      <c r="AH337">
        <v>24976433.77</v>
      </c>
      <c r="AI337">
        <v>62441084.43</v>
      </c>
      <c r="AJ337" t="s">
        <v>45</v>
      </c>
      <c r="AK337">
        <v>1.1428000000000001E-2</v>
      </c>
      <c r="AL337">
        <v>1</v>
      </c>
      <c r="AM337">
        <v>11871150.890000001</v>
      </c>
    </row>
    <row r="338" spans="1:39" x14ac:dyDescent="0.3">
      <c r="A338">
        <v>336</v>
      </c>
      <c r="B338" s="1">
        <v>44641</v>
      </c>
      <c r="C338" s="1">
        <v>44620</v>
      </c>
      <c r="D338" t="s">
        <v>35</v>
      </c>
      <c r="E338" t="s">
        <v>36</v>
      </c>
      <c r="F338" t="s">
        <v>37</v>
      </c>
      <c r="G338" t="s">
        <v>38</v>
      </c>
      <c r="H338">
        <v>3108.88</v>
      </c>
      <c r="I338">
        <v>100</v>
      </c>
      <c r="J338">
        <v>1038807986</v>
      </c>
      <c r="K338">
        <v>334142</v>
      </c>
      <c r="L338">
        <v>517617</v>
      </c>
      <c r="M338" t="s">
        <v>544</v>
      </c>
      <c r="N338">
        <v>5176177</v>
      </c>
      <c r="O338" t="s">
        <v>545</v>
      </c>
      <c r="Q338" t="s">
        <v>546</v>
      </c>
      <c r="R338" t="s">
        <v>69</v>
      </c>
      <c r="S338" t="s">
        <v>38</v>
      </c>
      <c r="T338" t="s">
        <v>737</v>
      </c>
      <c r="U338">
        <v>15102015</v>
      </c>
      <c r="X338">
        <v>1</v>
      </c>
      <c r="Y338">
        <v>1087761</v>
      </c>
      <c r="Z338" s="2">
        <f t="shared" si="15"/>
        <v>1047124.0601503759</v>
      </c>
      <c r="AA338" s="2">
        <f t="shared" si="16"/>
        <v>1.0388081426032636</v>
      </c>
      <c r="AB338">
        <v>10.64</v>
      </c>
      <c r="AC338">
        <v>1</v>
      </c>
      <c r="AD338">
        <v>11573777</v>
      </c>
      <c r="AE338">
        <v>11573777</v>
      </c>
      <c r="AF338">
        <v>1.1141399999999999E-2</v>
      </c>
      <c r="AG338" s="2">
        <f t="shared" si="17"/>
        <v>1.1141401641092121E-2</v>
      </c>
      <c r="AH338">
        <v>91438382.079999998</v>
      </c>
      <c r="AI338">
        <v>228595955.19999999</v>
      </c>
      <c r="AJ338" t="s">
        <v>45</v>
      </c>
      <c r="AK338">
        <v>1.1181999999999999E-2</v>
      </c>
      <c r="AL338">
        <v>1</v>
      </c>
      <c r="AM338">
        <v>11616434.699999999</v>
      </c>
    </row>
    <row r="339" spans="1:39" x14ac:dyDescent="0.3">
      <c r="A339">
        <v>337</v>
      </c>
      <c r="B339" s="1">
        <v>44641</v>
      </c>
      <c r="C339" s="1">
        <v>44620</v>
      </c>
      <c r="D339" t="s">
        <v>35</v>
      </c>
      <c r="E339" t="s">
        <v>36</v>
      </c>
      <c r="F339" t="s">
        <v>37</v>
      </c>
      <c r="G339" t="s">
        <v>38</v>
      </c>
      <c r="H339">
        <v>3108.88</v>
      </c>
      <c r="I339">
        <v>100</v>
      </c>
      <c r="J339">
        <v>1038807986</v>
      </c>
      <c r="K339">
        <v>334142</v>
      </c>
      <c r="L339">
        <v>79087</v>
      </c>
      <c r="M339" t="s">
        <v>39</v>
      </c>
      <c r="N339">
        <v>790873</v>
      </c>
      <c r="O339" t="s">
        <v>40</v>
      </c>
      <c r="Q339" t="s">
        <v>41</v>
      </c>
      <c r="R339" t="s">
        <v>42</v>
      </c>
      <c r="S339" t="s">
        <v>43</v>
      </c>
      <c r="T339" t="s">
        <v>713</v>
      </c>
      <c r="U339">
        <v>65101015</v>
      </c>
      <c r="X339">
        <v>1</v>
      </c>
      <c r="Y339">
        <v>570773</v>
      </c>
      <c r="Z339" s="2">
        <f t="shared" si="15"/>
        <v>549451.03459075501</v>
      </c>
      <c r="AA339" s="2">
        <f t="shared" si="16"/>
        <v>1.038805942780918</v>
      </c>
      <c r="AB339">
        <v>16.725000000000001</v>
      </c>
      <c r="AC339">
        <v>1.1950289000000001</v>
      </c>
      <c r="AD339">
        <v>9546178</v>
      </c>
      <c r="AE339">
        <v>11407959</v>
      </c>
      <c r="AF339">
        <v>1.09818E-2</v>
      </c>
      <c r="AG339" s="2">
        <f t="shared" si="17"/>
        <v>1.0981778301423262E-2</v>
      </c>
      <c r="AH339">
        <v>59849062.609999999</v>
      </c>
      <c r="AI339">
        <v>149622656.5</v>
      </c>
      <c r="AJ339" t="s">
        <v>45</v>
      </c>
      <c r="AK339">
        <v>1.1022000000000001E-2</v>
      </c>
      <c r="AL339">
        <v>1</v>
      </c>
      <c r="AM339">
        <v>11450029.85</v>
      </c>
    </row>
    <row r="340" spans="1:39" x14ac:dyDescent="0.3">
      <c r="A340">
        <v>338</v>
      </c>
      <c r="B340" s="1">
        <v>44641</v>
      </c>
      <c r="C340" s="1">
        <v>44620</v>
      </c>
      <c r="D340" t="s">
        <v>35</v>
      </c>
      <c r="E340" t="s">
        <v>36</v>
      </c>
      <c r="F340" t="s">
        <v>37</v>
      </c>
      <c r="G340" t="s">
        <v>38</v>
      </c>
      <c r="H340">
        <v>3108.88</v>
      </c>
      <c r="I340">
        <v>100</v>
      </c>
      <c r="J340">
        <v>1038807986</v>
      </c>
      <c r="K340">
        <v>334142</v>
      </c>
      <c r="L340" t="s">
        <v>141</v>
      </c>
      <c r="M340" t="s">
        <v>142</v>
      </c>
      <c r="N340" t="s">
        <v>143</v>
      </c>
      <c r="O340" t="s">
        <v>144</v>
      </c>
      <c r="Q340" t="s">
        <v>145</v>
      </c>
      <c r="R340" t="s">
        <v>146</v>
      </c>
      <c r="S340" t="s">
        <v>38</v>
      </c>
      <c r="T340" t="s">
        <v>772</v>
      </c>
      <c r="U340">
        <v>15102015</v>
      </c>
      <c r="X340">
        <v>1</v>
      </c>
      <c r="Y340">
        <v>654284</v>
      </c>
      <c r="Z340" s="2">
        <f t="shared" si="15"/>
        <v>629839.35742971883</v>
      </c>
      <c r="AA340" s="2">
        <f t="shared" si="16"/>
        <v>1.0388109162787733</v>
      </c>
      <c r="AB340">
        <v>17.43</v>
      </c>
      <c r="AC340">
        <v>1</v>
      </c>
      <c r="AD340">
        <v>11404170</v>
      </c>
      <c r="AE340">
        <v>11404170</v>
      </c>
      <c r="AF340">
        <v>1.0978099999999999E-2</v>
      </c>
      <c r="AG340" s="2">
        <f t="shared" si="17"/>
        <v>1.0978130851604755E-2</v>
      </c>
      <c r="AH340">
        <v>14702465.23</v>
      </c>
      <c r="AI340">
        <v>36756163.079999998</v>
      </c>
      <c r="AJ340" t="s">
        <v>45</v>
      </c>
      <c r="AK340">
        <v>1.1018999999999999E-2</v>
      </c>
      <c r="AL340">
        <v>1</v>
      </c>
      <c r="AM340">
        <v>11446172.09</v>
      </c>
    </row>
    <row r="341" spans="1:39" x14ac:dyDescent="0.3">
      <c r="A341">
        <v>339</v>
      </c>
      <c r="B341" s="1">
        <v>44641</v>
      </c>
      <c r="C341" s="1">
        <v>44620</v>
      </c>
      <c r="D341" t="s">
        <v>35</v>
      </c>
      <c r="E341" t="s">
        <v>36</v>
      </c>
      <c r="F341" t="s">
        <v>37</v>
      </c>
      <c r="G341" t="s">
        <v>38</v>
      </c>
      <c r="H341">
        <v>3108.88</v>
      </c>
      <c r="I341">
        <v>100</v>
      </c>
      <c r="J341">
        <v>1038807986</v>
      </c>
      <c r="K341">
        <v>334142</v>
      </c>
      <c r="L341">
        <v>405671</v>
      </c>
      <c r="M341" t="s">
        <v>231</v>
      </c>
      <c r="N341">
        <v>4056719</v>
      </c>
      <c r="O341" t="s">
        <v>232</v>
      </c>
      <c r="Q341" t="s">
        <v>233</v>
      </c>
      <c r="R341" t="s">
        <v>58</v>
      </c>
      <c r="S341" t="s">
        <v>38</v>
      </c>
      <c r="T341" t="s">
        <v>773</v>
      </c>
      <c r="U341">
        <v>30302010</v>
      </c>
      <c r="X341">
        <v>1</v>
      </c>
      <c r="Y341">
        <v>592340</v>
      </c>
      <c r="Z341" s="2">
        <f t="shared" si="15"/>
        <v>570210.83533493464</v>
      </c>
      <c r="AA341" s="2">
        <f t="shared" si="16"/>
        <v>1.0388087410721807</v>
      </c>
      <c r="AB341">
        <v>18.734999999999999</v>
      </c>
      <c r="AC341">
        <v>1</v>
      </c>
      <c r="AD341">
        <v>11097490</v>
      </c>
      <c r="AE341">
        <v>11097490</v>
      </c>
      <c r="AF341">
        <v>1.06829E-2</v>
      </c>
      <c r="AG341" s="2">
        <f t="shared" si="17"/>
        <v>1.068290786128015E-2</v>
      </c>
      <c r="AH341">
        <v>93952147.739999995</v>
      </c>
      <c r="AI341">
        <v>234880369.40000001</v>
      </c>
      <c r="AJ341" t="s">
        <v>45</v>
      </c>
      <c r="AK341">
        <v>1.0722000000000001E-2</v>
      </c>
      <c r="AL341">
        <v>1</v>
      </c>
      <c r="AM341">
        <v>11138385.68</v>
      </c>
    </row>
    <row r="342" spans="1:39" x14ac:dyDescent="0.3">
      <c r="A342">
        <v>340</v>
      </c>
      <c r="B342" s="1">
        <v>44641</v>
      </c>
      <c r="C342" s="1">
        <v>44620</v>
      </c>
      <c r="D342" t="s">
        <v>35</v>
      </c>
      <c r="E342" t="s">
        <v>36</v>
      </c>
      <c r="F342" t="s">
        <v>37</v>
      </c>
      <c r="G342" t="s">
        <v>38</v>
      </c>
      <c r="H342">
        <v>3108.88</v>
      </c>
      <c r="I342">
        <v>100</v>
      </c>
      <c r="J342">
        <v>1038807986</v>
      </c>
      <c r="K342">
        <v>334142</v>
      </c>
      <c r="L342">
        <v>662460</v>
      </c>
      <c r="M342" t="s">
        <v>46</v>
      </c>
      <c r="N342">
        <v>6624608</v>
      </c>
      <c r="O342" t="s">
        <v>47</v>
      </c>
      <c r="Q342" t="s">
        <v>48</v>
      </c>
      <c r="R342" t="s">
        <v>49</v>
      </c>
      <c r="S342" t="s">
        <v>50</v>
      </c>
      <c r="T342" t="s">
        <v>709</v>
      </c>
      <c r="U342">
        <v>30101010</v>
      </c>
      <c r="X342">
        <v>1</v>
      </c>
      <c r="Y342">
        <v>517184</v>
      </c>
      <c r="Z342" s="2">
        <f t="shared" si="15"/>
        <v>497861.81999192334</v>
      </c>
      <c r="AA342" s="2">
        <f t="shared" si="16"/>
        <v>1.0388103269465212</v>
      </c>
      <c r="AB342">
        <v>30.9</v>
      </c>
      <c r="AC342">
        <v>0.67138889999999996</v>
      </c>
      <c r="AD342">
        <v>15980986</v>
      </c>
      <c r="AE342">
        <v>10729456</v>
      </c>
      <c r="AF342">
        <v>1.03286E-2</v>
      </c>
      <c r="AG342" s="2">
        <f t="shared" si="17"/>
        <v>1.0328622945338043E-2</v>
      </c>
      <c r="AH342">
        <v>112788084.90000001</v>
      </c>
      <c r="AI342">
        <v>281970212.30000001</v>
      </c>
      <c r="AJ342" t="s">
        <v>45</v>
      </c>
      <c r="AK342">
        <v>1.0366999999999999E-2</v>
      </c>
      <c r="AL342">
        <v>1</v>
      </c>
      <c r="AM342">
        <v>10768979.43</v>
      </c>
    </row>
    <row r="343" spans="1:39" x14ac:dyDescent="0.3">
      <c r="A343">
        <v>341</v>
      </c>
      <c r="B343" s="1">
        <v>44641</v>
      </c>
      <c r="C343" s="1">
        <v>44620</v>
      </c>
      <c r="D343" t="s">
        <v>35</v>
      </c>
      <c r="E343" t="s">
        <v>36</v>
      </c>
      <c r="F343" t="s">
        <v>37</v>
      </c>
      <c r="G343" t="s">
        <v>38</v>
      </c>
      <c r="H343">
        <v>3108.88</v>
      </c>
      <c r="I343">
        <v>100</v>
      </c>
      <c r="J343">
        <v>1038807986</v>
      </c>
      <c r="K343">
        <v>334142</v>
      </c>
      <c r="L343">
        <v>625024</v>
      </c>
      <c r="M343" t="s">
        <v>572</v>
      </c>
      <c r="N343">
        <v>6591014</v>
      </c>
      <c r="O343" t="s">
        <v>573</v>
      </c>
      <c r="Q343" t="s">
        <v>574</v>
      </c>
      <c r="R343" t="s">
        <v>209</v>
      </c>
      <c r="S343" t="s">
        <v>210</v>
      </c>
      <c r="T343" t="s">
        <v>724</v>
      </c>
      <c r="U343">
        <v>30101010</v>
      </c>
      <c r="X343">
        <v>1</v>
      </c>
      <c r="Y343">
        <v>838925</v>
      </c>
      <c r="Z343" s="2">
        <f t="shared" si="15"/>
        <v>807586.36106674455</v>
      </c>
      <c r="AA343" s="2">
        <f t="shared" si="16"/>
        <v>1.0388053098022361</v>
      </c>
      <c r="AB343">
        <v>1602.5</v>
      </c>
      <c r="AC343">
        <v>7.5956000000000001E-3</v>
      </c>
      <c r="AD343">
        <v>1344377313</v>
      </c>
      <c r="AE343">
        <v>10211352</v>
      </c>
      <c r="AF343">
        <v>9.8299000000000008E-3</v>
      </c>
      <c r="AG343" s="2">
        <f t="shared" si="17"/>
        <v>9.8298743729526936E-3</v>
      </c>
      <c r="AH343">
        <v>109603429</v>
      </c>
      <c r="AI343">
        <v>274008572.5</v>
      </c>
      <c r="AJ343" t="s">
        <v>45</v>
      </c>
      <c r="AK343">
        <v>9.8659999999999998E-3</v>
      </c>
      <c r="AL343">
        <v>1</v>
      </c>
      <c r="AM343">
        <v>10249016.41</v>
      </c>
    </row>
    <row r="344" spans="1:39" x14ac:dyDescent="0.3">
      <c r="A344">
        <v>342</v>
      </c>
      <c r="B344" s="1">
        <v>44641</v>
      </c>
      <c r="C344" s="1">
        <v>44620</v>
      </c>
      <c r="D344" t="s">
        <v>35</v>
      </c>
      <c r="E344" t="s">
        <v>36</v>
      </c>
      <c r="F344" t="s">
        <v>37</v>
      </c>
      <c r="G344" t="s">
        <v>38</v>
      </c>
      <c r="H344">
        <v>3108.88</v>
      </c>
      <c r="I344">
        <v>100</v>
      </c>
      <c r="J344">
        <v>1038807986</v>
      </c>
      <c r="K344">
        <v>334142</v>
      </c>
      <c r="L344">
        <v>691678</v>
      </c>
      <c r="M344" t="s">
        <v>244</v>
      </c>
      <c r="N344">
        <v>6916781</v>
      </c>
      <c r="O344" t="s">
        <v>245</v>
      </c>
      <c r="Q344" t="s">
        <v>246</v>
      </c>
      <c r="R344" t="s">
        <v>79</v>
      </c>
      <c r="S344" t="s">
        <v>80</v>
      </c>
      <c r="T344" t="s">
        <v>81</v>
      </c>
      <c r="U344">
        <v>30101010</v>
      </c>
      <c r="X344">
        <v>1</v>
      </c>
      <c r="Y344">
        <v>473129</v>
      </c>
      <c r="Z344" s="2">
        <f t="shared" si="15"/>
        <v>455453.43445146363</v>
      </c>
      <c r="AA344" s="2">
        <f t="shared" si="16"/>
        <v>1.0388087216200803</v>
      </c>
      <c r="AB344">
        <v>32.200000000000003</v>
      </c>
      <c r="AC344">
        <v>0.66786900000000005</v>
      </c>
      <c r="AD344">
        <v>15234754</v>
      </c>
      <c r="AE344">
        <v>10174820</v>
      </c>
      <c r="AF344">
        <v>9.7946999999999999E-3</v>
      </c>
      <c r="AG344" s="2">
        <f t="shared" si="17"/>
        <v>9.794707142345746E-3</v>
      </c>
      <c r="AH344">
        <v>69771414.480000004</v>
      </c>
      <c r="AI344">
        <v>174428536.19999999</v>
      </c>
      <c r="AJ344" t="s">
        <v>45</v>
      </c>
      <c r="AK344">
        <v>9.8309999999999995E-3</v>
      </c>
      <c r="AL344">
        <v>1</v>
      </c>
      <c r="AM344">
        <v>10212315.59</v>
      </c>
    </row>
    <row r="345" spans="1:39" x14ac:dyDescent="0.3">
      <c r="A345">
        <v>343</v>
      </c>
      <c r="B345" s="1">
        <v>44641</v>
      </c>
      <c r="C345" s="1">
        <v>44620</v>
      </c>
      <c r="D345" t="s">
        <v>35</v>
      </c>
      <c r="E345" t="s">
        <v>36</v>
      </c>
      <c r="F345" t="s">
        <v>37</v>
      </c>
      <c r="G345" t="s">
        <v>38</v>
      </c>
      <c r="H345">
        <v>3108.88</v>
      </c>
      <c r="I345">
        <v>100</v>
      </c>
      <c r="J345">
        <v>1038807986</v>
      </c>
      <c r="K345">
        <v>334142</v>
      </c>
      <c r="L345" t="s">
        <v>549</v>
      </c>
      <c r="M345" t="s">
        <v>550</v>
      </c>
      <c r="N345" t="s">
        <v>551</v>
      </c>
      <c r="O345" t="s">
        <v>552</v>
      </c>
      <c r="Q345" t="s">
        <v>553</v>
      </c>
      <c r="R345" t="s">
        <v>209</v>
      </c>
      <c r="S345" t="s">
        <v>210</v>
      </c>
      <c r="T345" t="s">
        <v>724</v>
      </c>
      <c r="U345">
        <v>30301010</v>
      </c>
      <c r="X345">
        <v>1</v>
      </c>
      <c r="Y345">
        <v>1369743</v>
      </c>
      <c r="Z345" s="2">
        <f t="shared" si="15"/>
        <v>1318569.9702064723</v>
      </c>
      <c r="AA345" s="2">
        <f t="shared" si="16"/>
        <v>1.038809491304822</v>
      </c>
      <c r="AB345">
        <v>958.9</v>
      </c>
      <c r="AC345">
        <v>7.5956000000000001E-3</v>
      </c>
      <c r="AD345">
        <v>1313446563</v>
      </c>
      <c r="AE345">
        <v>9976415</v>
      </c>
      <c r="AF345">
        <v>9.6036999999999997E-3</v>
      </c>
      <c r="AG345" s="2">
        <f t="shared" si="17"/>
        <v>9.6037141940108258E-3</v>
      </c>
      <c r="AH345">
        <v>108059725.8</v>
      </c>
      <c r="AI345">
        <v>270149314.5</v>
      </c>
      <c r="AJ345" t="s">
        <v>45</v>
      </c>
      <c r="AK345">
        <v>9.639E-3</v>
      </c>
      <c r="AL345">
        <v>1</v>
      </c>
      <c r="AM345">
        <v>10013171.939999999</v>
      </c>
    </row>
    <row r="346" spans="1:39" x14ac:dyDescent="0.3">
      <c r="A346">
        <v>344</v>
      </c>
      <c r="B346" s="1">
        <v>44641</v>
      </c>
      <c r="C346" s="1">
        <v>44620</v>
      </c>
      <c r="D346" t="s">
        <v>35</v>
      </c>
      <c r="E346" t="s">
        <v>36</v>
      </c>
      <c r="F346" t="s">
        <v>37</v>
      </c>
      <c r="G346" t="s">
        <v>38</v>
      </c>
      <c r="H346">
        <v>3108.88</v>
      </c>
      <c r="I346">
        <v>100</v>
      </c>
      <c r="J346">
        <v>1038807986</v>
      </c>
      <c r="K346">
        <v>334142</v>
      </c>
      <c r="L346">
        <v>557955</v>
      </c>
      <c r="M346" t="s">
        <v>247</v>
      </c>
      <c r="N346">
        <v>5579550</v>
      </c>
      <c r="O346" t="s">
        <v>248</v>
      </c>
      <c r="Q346" t="s">
        <v>249</v>
      </c>
      <c r="R346" t="s">
        <v>250</v>
      </c>
      <c r="S346" t="s">
        <v>38</v>
      </c>
      <c r="T346" t="s">
        <v>759</v>
      </c>
      <c r="U346">
        <v>65101015</v>
      </c>
      <c r="X346">
        <v>1</v>
      </c>
      <c r="Y346">
        <v>560831</v>
      </c>
      <c r="Z346" s="2">
        <f t="shared" si="15"/>
        <v>539881.85654008447</v>
      </c>
      <c r="AA346" s="2">
        <f t="shared" si="16"/>
        <v>1.0388031996373639</v>
      </c>
      <c r="AB346">
        <v>17.774999999999999</v>
      </c>
      <c r="AC346">
        <v>1</v>
      </c>
      <c r="AD346">
        <v>9968771</v>
      </c>
      <c r="AE346">
        <v>9968771</v>
      </c>
      <c r="AF346">
        <v>9.5963999999999997E-3</v>
      </c>
      <c r="AG346" s="2">
        <f t="shared" si="17"/>
        <v>9.596355760014344E-3</v>
      </c>
      <c r="AH346">
        <v>40143466.240000002</v>
      </c>
      <c r="AI346">
        <v>100358665.59999999</v>
      </c>
      <c r="AJ346" t="s">
        <v>45</v>
      </c>
      <c r="AK346">
        <v>9.6319999999999999E-3</v>
      </c>
      <c r="AL346">
        <v>1</v>
      </c>
      <c r="AM346">
        <v>10005560.689999999</v>
      </c>
    </row>
    <row r="347" spans="1:39" x14ac:dyDescent="0.3">
      <c r="A347">
        <v>345</v>
      </c>
      <c r="B347" s="1">
        <v>44641</v>
      </c>
      <c r="C347" s="1">
        <v>44620</v>
      </c>
      <c r="D347" t="s">
        <v>35</v>
      </c>
      <c r="E347" t="s">
        <v>36</v>
      </c>
      <c r="F347" t="s">
        <v>37</v>
      </c>
      <c r="G347" t="s">
        <v>38</v>
      </c>
      <c r="H347">
        <v>3108.88</v>
      </c>
      <c r="I347">
        <v>100</v>
      </c>
      <c r="J347">
        <v>1038807986</v>
      </c>
      <c r="K347">
        <v>334142</v>
      </c>
      <c r="L347">
        <v>401632</v>
      </c>
      <c r="M347" t="s">
        <v>309</v>
      </c>
      <c r="N347">
        <v>5231485</v>
      </c>
      <c r="O347" t="s">
        <v>310</v>
      </c>
      <c r="Q347" t="s">
        <v>311</v>
      </c>
      <c r="R347" t="s">
        <v>112</v>
      </c>
      <c r="S347" t="s">
        <v>38</v>
      </c>
      <c r="T347" t="s">
        <v>758</v>
      </c>
      <c r="U347">
        <v>30302010</v>
      </c>
      <c r="X347">
        <v>1</v>
      </c>
      <c r="Y347">
        <v>46608</v>
      </c>
      <c r="Z347" s="2">
        <f t="shared" si="15"/>
        <v>44866.964916411584</v>
      </c>
      <c r="AA347" s="2">
        <f t="shared" si="16"/>
        <v>1.0388043872999213</v>
      </c>
      <c r="AB347">
        <v>212.35</v>
      </c>
      <c r="AC347">
        <v>1</v>
      </c>
      <c r="AD347">
        <v>9897209</v>
      </c>
      <c r="AE347">
        <v>9897209</v>
      </c>
      <c r="AF347">
        <v>9.5274999999999995E-3</v>
      </c>
      <c r="AG347" s="2">
        <f t="shared" si="17"/>
        <v>9.5274671867992353E-3</v>
      </c>
      <c r="AH347">
        <v>240159586.09999999</v>
      </c>
      <c r="AI347">
        <v>600398965.29999995</v>
      </c>
      <c r="AJ347" t="s">
        <v>45</v>
      </c>
      <c r="AK347">
        <v>9.5630000000000003E-3</v>
      </c>
      <c r="AL347">
        <v>1</v>
      </c>
      <c r="AM347">
        <v>9933723.0120000001</v>
      </c>
    </row>
    <row r="348" spans="1:39" x14ac:dyDescent="0.3">
      <c r="A348">
        <v>346</v>
      </c>
      <c r="B348" s="1">
        <v>44641</v>
      </c>
      <c r="C348" s="1">
        <v>44620</v>
      </c>
      <c r="D348" t="s">
        <v>35</v>
      </c>
      <c r="E348" t="s">
        <v>36</v>
      </c>
      <c r="F348" t="s">
        <v>37</v>
      </c>
      <c r="G348" t="s">
        <v>38</v>
      </c>
      <c r="H348">
        <v>3108.88</v>
      </c>
      <c r="I348">
        <v>100</v>
      </c>
      <c r="J348">
        <v>1038807986</v>
      </c>
      <c r="K348">
        <v>334142</v>
      </c>
      <c r="L348">
        <v>656302</v>
      </c>
      <c r="M348" t="s">
        <v>560</v>
      </c>
      <c r="N348">
        <v>6563024</v>
      </c>
      <c r="O348" t="s">
        <v>561</v>
      </c>
      <c r="Q348" t="s">
        <v>562</v>
      </c>
      <c r="R348" t="s">
        <v>209</v>
      </c>
      <c r="S348" t="s">
        <v>210</v>
      </c>
      <c r="T348" t="s">
        <v>724</v>
      </c>
      <c r="U348">
        <v>30101010</v>
      </c>
      <c r="X348">
        <v>1</v>
      </c>
      <c r="Y348">
        <v>317480</v>
      </c>
      <c r="Z348" s="2">
        <f t="shared" si="15"/>
        <v>305618.59480131819</v>
      </c>
      <c r="AA348" s="2">
        <f t="shared" si="16"/>
        <v>1.0388111371508428</v>
      </c>
      <c r="AB348">
        <v>4069</v>
      </c>
      <c r="AC348">
        <v>7.5956000000000001E-3</v>
      </c>
      <c r="AD348">
        <v>1291826120</v>
      </c>
      <c r="AE348">
        <v>9812194</v>
      </c>
      <c r="AF348">
        <v>9.4456000000000002E-3</v>
      </c>
      <c r="AG348" s="2">
        <f t="shared" si="17"/>
        <v>9.4456281933127141E-3</v>
      </c>
      <c r="AH348">
        <v>210571757.19999999</v>
      </c>
      <c r="AI348">
        <v>526429393</v>
      </c>
      <c r="AJ348" t="s">
        <v>45</v>
      </c>
      <c r="AK348">
        <v>9.4800000000000006E-3</v>
      </c>
      <c r="AL348">
        <v>1</v>
      </c>
      <c r="AM348">
        <v>9848331.0510000009</v>
      </c>
    </row>
    <row r="349" spans="1:39" x14ac:dyDescent="0.3">
      <c r="A349">
        <v>347</v>
      </c>
      <c r="B349" s="1">
        <v>44641</v>
      </c>
      <c r="C349" s="1">
        <v>44620</v>
      </c>
      <c r="D349" t="s">
        <v>35</v>
      </c>
      <c r="E349" t="s">
        <v>36</v>
      </c>
      <c r="F349" t="s">
        <v>37</v>
      </c>
      <c r="G349" t="s">
        <v>38</v>
      </c>
      <c r="H349">
        <v>3108.88</v>
      </c>
      <c r="I349">
        <v>100</v>
      </c>
      <c r="J349">
        <v>1038807986</v>
      </c>
      <c r="K349">
        <v>334142</v>
      </c>
      <c r="L349">
        <v>774563</v>
      </c>
      <c r="M349" t="s">
        <v>267</v>
      </c>
      <c r="N349">
        <v>7745638</v>
      </c>
      <c r="O349" t="s">
        <v>520</v>
      </c>
      <c r="Q349" t="s">
        <v>269</v>
      </c>
      <c r="R349" t="s">
        <v>69</v>
      </c>
      <c r="S349" t="s">
        <v>38</v>
      </c>
      <c r="T349" t="s">
        <v>737</v>
      </c>
      <c r="U349">
        <v>35102030</v>
      </c>
      <c r="X349">
        <v>1</v>
      </c>
      <c r="Y349">
        <v>134133</v>
      </c>
      <c r="Z349" s="2">
        <f t="shared" si="15"/>
        <v>129122.09465135816</v>
      </c>
      <c r="AA349" s="2">
        <f t="shared" si="16"/>
        <v>1.03880749737039</v>
      </c>
      <c r="AB349">
        <v>71.42</v>
      </c>
      <c r="AC349">
        <v>1</v>
      </c>
      <c r="AD349">
        <v>9579779</v>
      </c>
      <c r="AE349">
        <v>9579779</v>
      </c>
      <c r="AF349">
        <v>9.2218999999999999E-3</v>
      </c>
      <c r="AG349" s="2">
        <f t="shared" si="17"/>
        <v>9.2218957970159471E-3</v>
      </c>
      <c r="AH349">
        <v>8734189.1989999991</v>
      </c>
      <c r="AI349">
        <v>21835473</v>
      </c>
      <c r="AJ349" t="s">
        <v>45</v>
      </c>
      <c r="AK349">
        <v>9.2560000000000003E-3</v>
      </c>
      <c r="AL349">
        <v>1</v>
      </c>
      <c r="AM349">
        <v>9615093.1769999992</v>
      </c>
    </row>
    <row r="350" spans="1:39" x14ac:dyDescent="0.3">
      <c r="A350">
        <v>348</v>
      </c>
      <c r="B350" s="1">
        <v>44641</v>
      </c>
      <c r="C350" s="1">
        <v>44620</v>
      </c>
      <c r="D350" t="s">
        <v>35</v>
      </c>
      <c r="E350" t="s">
        <v>36</v>
      </c>
      <c r="F350" t="s">
        <v>37</v>
      </c>
      <c r="G350" t="s">
        <v>38</v>
      </c>
      <c r="H350">
        <v>3108.88</v>
      </c>
      <c r="I350">
        <v>100</v>
      </c>
      <c r="J350">
        <v>1038807986</v>
      </c>
      <c r="K350">
        <v>334142</v>
      </c>
      <c r="L350">
        <v>274642</v>
      </c>
      <c r="M350" t="s">
        <v>303</v>
      </c>
      <c r="N350">
        <v>2492519</v>
      </c>
      <c r="O350" t="s">
        <v>304</v>
      </c>
      <c r="Q350" t="s">
        <v>305</v>
      </c>
      <c r="R350" t="s">
        <v>225</v>
      </c>
      <c r="S350" t="s">
        <v>226</v>
      </c>
      <c r="T350" t="s">
        <v>227</v>
      </c>
      <c r="U350">
        <v>30301010</v>
      </c>
      <c r="X350">
        <v>1</v>
      </c>
      <c r="Y350">
        <v>512753</v>
      </c>
      <c r="Z350" s="2">
        <f t="shared" si="15"/>
        <v>493595.38795364893</v>
      </c>
      <c r="AA350" s="2">
        <f t="shared" si="16"/>
        <v>1.0388123805730334</v>
      </c>
      <c r="AB350">
        <v>25.88</v>
      </c>
      <c r="AC350">
        <v>0.71950219999999998</v>
      </c>
      <c r="AD350">
        <v>13270048</v>
      </c>
      <c r="AE350">
        <v>9547828</v>
      </c>
      <c r="AF350">
        <v>9.1911000000000007E-3</v>
      </c>
      <c r="AG350" s="2">
        <f t="shared" si="17"/>
        <v>9.1911384285411138E-3</v>
      </c>
      <c r="AH350">
        <v>167542618.19999999</v>
      </c>
      <c r="AI350">
        <v>418856545.5</v>
      </c>
      <c r="AJ350" t="s">
        <v>45</v>
      </c>
      <c r="AK350">
        <v>9.2250000000000006E-3</v>
      </c>
      <c r="AL350">
        <v>1</v>
      </c>
      <c r="AM350">
        <v>9582979.9609999992</v>
      </c>
    </row>
    <row r="351" spans="1:39" x14ac:dyDescent="0.3">
      <c r="A351">
        <v>349</v>
      </c>
      <c r="B351" s="1">
        <v>44641</v>
      </c>
      <c r="C351" s="1">
        <v>44620</v>
      </c>
      <c r="D351" t="s">
        <v>35</v>
      </c>
      <c r="E351" t="s">
        <v>36</v>
      </c>
      <c r="F351" t="s">
        <v>37</v>
      </c>
      <c r="G351" t="s">
        <v>38</v>
      </c>
      <c r="H351">
        <v>3108.88</v>
      </c>
      <c r="I351">
        <v>100</v>
      </c>
      <c r="J351">
        <v>1038807986</v>
      </c>
      <c r="K351">
        <v>334142</v>
      </c>
      <c r="L351" t="s">
        <v>584</v>
      </c>
      <c r="M351" t="s">
        <v>585</v>
      </c>
      <c r="N351" t="s">
        <v>586</v>
      </c>
      <c r="O351" t="s">
        <v>587</v>
      </c>
      <c r="Q351" t="s">
        <v>588</v>
      </c>
      <c r="R351" t="s">
        <v>58</v>
      </c>
      <c r="S351" t="s">
        <v>38</v>
      </c>
      <c r="T351" t="s">
        <v>773</v>
      </c>
      <c r="U351">
        <v>30301010</v>
      </c>
      <c r="X351">
        <v>1</v>
      </c>
      <c r="Y351">
        <v>900681</v>
      </c>
      <c r="Z351" s="2">
        <f t="shared" si="15"/>
        <v>867029.16460701928</v>
      </c>
      <c r="AA351" s="2">
        <f t="shared" si="16"/>
        <v>1.03881280672748</v>
      </c>
      <c r="AB351">
        <v>10.115</v>
      </c>
      <c r="AC351">
        <v>1</v>
      </c>
      <c r="AD351">
        <v>9110388</v>
      </c>
      <c r="AE351">
        <v>9110388</v>
      </c>
      <c r="AF351">
        <v>8.77E-3</v>
      </c>
      <c r="AG351" s="2">
        <f t="shared" si="17"/>
        <v>8.7700403951264973E-3</v>
      </c>
      <c r="AH351">
        <v>26681946.940000001</v>
      </c>
      <c r="AI351">
        <v>66704867.350000001</v>
      </c>
      <c r="AJ351" t="s">
        <v>45</v>
      </c>
      <c r="AK351">
        <v>8.8020000000000008E-3</v>
      </c>
      <c r="AL351">
        <v>1</v>
      </c>
      <c r="AM351">
        <v>9143925.5649999995</v>
      </c>
    </row>
    <row r="352" spans="1:39" x14ac:dyDescent="0.3">
      <c r="A352">
        <v>350</v>
      </c>
      <c r="B352" s="1">
        <v>44641</v>
      </c>
      <c r="C352" s="1">
        <v>44620</v>
      </c>
      <c r="D352" t="s">
        <v>35</v>
      </c>
      <c r="E352" t="s">
        <v>36</v>
      </c>
      <c r="F352" t="s">
        <v>37</v>
      </c>
      <c r="G352" t="s">
        <v>38</v>
      </c>
      <c r="H352">
        <v>3108.88</v>
      </c>
      <c r="I352">
        <v>100</v>
      </c>
      <c r="J352">
        <v>1038807986</v>
      </c>
      <c r="K352">
        <v>334142</v>
      </c>
      <c r="L352" t="s">
        <v>336</v>
      </c>
      <c r="M352" t="s">
        <v>337</v>
      </c>
      <c r="N352">
        <v>2005973</v>
      </c>
      <c r="O352" t="s">
        <v>338</v>
      </c>
      <c r="Q352" t="s">
        <v>339</v>
      </c>
      <c r="R352" t="s">
        <v>159</v>
      </c>
      <c r="S352" t="s">
        <v>160</v>
      </c>
      <c r="T352" t="s">
        <v>774</v>
      </c>
      <c r="U352">
        <v>10101010</v>
      </c>
      <c r="X352">
        <v>1</v>
      </c>
      <c r="Y352">
        <v>78405</v>
      </c>
      <c r="Z352" s="2">
        <f t="shared" si="15"/>
        <v>75475.583224702001</v>
      </c>
      <c r="AA352" s="2">
        <f t="shared" si="16"/>
        <v>1.0388127742792883</v>
      </c>
      <c r="AB352">
        <v>128.1</v>
      </c>
      <c r="AC352">
        <v>0.9050184</v>
      </c>
      <c r="AD352">
        <v>10043681</v>
      </c>
      <c r="AE352">
        <v>9089716</v>
      </c>
      <c r="AF352">
        <v>8.7501000000000002E-3</v>
      </c>
      <c r="AG352" s="2">
        <f t="shared" si="17"/>
        <v>8.7501406636278974E-3</v>
      </c>
      <c r="AH352">
        <v>687179939.70000005</v>
      </c>
      <c r="AI352">
        <v>1717949849</v>
      </c>
      <c r="AJ352" t="s">
        <v>45</v>
      </c>
      <c r="AK352">
        <v>8.7819999999999999E-3</v>
      </c>
      <c r="AL352">
        <v>1</v>
      </c>
      <c r="AM352">
        <v>9123177.091</v>
      </c>
    </row>
    <row r="353" spans="1:39" x14ac:dyDescent="0.3">
      <c r="A353">
        <v>351</v>
      </c>
      <c r="B353" s="1">
        <v>44641</v>
      </c>
      <c r="C353" s="1">
        <v>44620</v>
      </c>
      <c r="D353" t="s">
        <v>35</v>
      </c>
      <c r="E353" t="s">
        <v>36</v>
      </c>
      <c r="F353" t="s">
        <v>37</v>
      </c>
      <c r="G353" t="s">
        <v>38</v>
      </c>
      <c r="H353">
        <v>3108.88</v>
      </c>
      <c r="I353">
        <v>100</v>
      </c>
      <c r="J353">
        <v>1038807986</v>
      </c>
      <c r="K353">
        <v>334142</v>
      </c>
      <c r="L353">
        <v>641440</v>
      </c>
      <c r="M353" t="s">
        <v>554</v>
      </c>
      <c r="N353">
        <v>6414401</v>
      </c>
      <c r="O353" t="s">
        <v>555</v>
      </c>
      <c r="Q353" t="s">
        <v>556</v>
      </c>
      <c r="R353" t="s">
        <v>209</v>
      </c>
      <c r="S353" t="s">
        <v>210</v>
      </c>
      <c r="T353" t="s">
        <v>724</v>
      </c>
      <c r="U353">
        <v>50101010</v>
      </c>
      <c r="X353">
        <v>1</v>
      </c>
      <c r="Y353">
        <v>803145</v>
      </c>
      <c r="Z353" s="2">
        <f t="shared" si="15"/>
        <v>773136.99419397151</v>
      </c>
      <c r="AA353" s="2">
        <f t="shared" si="16"/>
        <v>1.0388133099714276</v>
      </c>
      <c r="AB353">
        <v>1484</v>
      </c>
      <c r="AC353">
        <v>7.5956000000000001E-3</v>
      </c>
      <c r="AD353">
        <v>1191867180</v>
      </c>
      <c r="AE353">
        <v>9052946</v>
      </c>
      <c r="AF353">
        <v>8.7147000000000006E-3</v>
      </c>
      <c r="AG353" s="2">
        <f t="shared" si="17"/>
        <v>8.7147443242701454E-3</v>
      </c>
      <c r="AH353">
        <v>7618836.8320000004</v>
      </c>
      <c r="AI353">
        <v>19047092.079999998</v>
      </c>
      <c r="AJ353" t="s">
        <v>45</v>
      </c>
      <c r="AK353">
        <v>8.7469999999999996E-3</v>
      </c>
      <c r="AL353">
        <v>1</v>
      </c>
      <c r="AM353">
        <v>9086267.7449999992</v>
      </c>
    </row>
    <row r="354" spans="1:39" x14ac:dyDescent="0.3">
      <c r="A354">
        <v>352</v>
      </c>
      <c r="B354" s="1">
        <v>44641</v>
      </c>
      <c r="C354" s="1">
        <v>44620</v>
      </c>
      <c r="D354" t="s">
        <v>35</v>
      </c>
      <c r="E354" t="s">
        <v>36</v>
      </c>
      <c r="F354" t="s">
        <v>37</v>
      </c>
      <c r="G354" t="s">
        <v>38</v>
      </c>
      <c r="H354">
        <v>3108.88</v>
      </c>
      <c r="I354">
        <v>100</v>
      </c>
      <c r="J354">
        <v>1038807986</v>
      </c>
      <c r="K354">
        <v>334142</v>
      </c>
      <c r="L354">
        <v>499187</v>
      </c>
      <c r="M354" t="s">
        <v>261</v>
      </c>
      <c r="N354">
        <v>5983816</v>
      </c>
      <c r="O354" t="s">
        <v>262</v>
      </c>
      <c r="Q354" t="s">
        <v>263</v>
      </c>
      <c r="R354" t="s">
        <v>89</v>
      </c>
      <c r="S354" t="s">
        <v>90</v>
      </c>
      <c r="T354" t="s">
        <v>91</v>
      </c>
      <c r="U354">
        <v>30302010</v>
      </c>
      <c r="X354">
        <v>1</v>
      </c>
      <c r="Y354">
        <v>20637</v>
      </c>
      <c r="Z354" s="2">
        <f t="shared" si="15"/>
        <v>19865.927955810675</v>
      </c>
      <c r="AA354" s="2">
        <f t="shared" si="16"/>
        <v>1.0388137944476834</v>
      </c>
      <c r="AB354">
        <v>447.5</v>
      </c>
      <c r="AC354">
        <v>0.97238440000000004</v>
      </c>
      <c r="AD354">
        <v>9235058</v>
      </c>
      <c r="AE354">
        <v>8980026</v>
      </c>
      <c r="AF354">
        <v>8.6444999999999994E-3</v>
      </c>
      <c r="AG354" s="2">
        <f t="shared" si="17"/>
        <v>8.6445484834769062E-3</v>
      </c>
      <c r="AH354">
        <v>126024065.09999999</v>
      </c>
      <c r="AI354">
        <v>315060162.80000001</v>
      </c>
      <c r="AJ354" t="s">
        <v>45</v>
      </c>
      <c r="AK354">
        <v>8.6759999999999997E-3</v>
      </c>
      <c r="AL354">
        <v>1</v>
      </c>
      <c r="AM354">
        <v>9013074.6349999998</v>
      </c>
    </row>
    <row r="355" spans="1:39" x14ac:dyDescent="0.3">
      <c r="A355">
        <v>353</v>
      </c>
      <c r="B355" s="1">
        <v>44641</v>
      </c>
      <c r="C355" s="1">
        <v>44620</v>
      </c>
      <c r="D355" t="s">
        <v>35</v>
      </c>
      <c r="E355" t="s">
        <v>36</v>
      </c>
      <c r="F355" t="s">
        <v>37</v>
      </c>
      <c r="G355" t="s">
        <v>38</v>
      </c>
      <c r="H355">
        <v>3108.88</v>
      </c>
      <c r="I355">
        <v>100</v>
      </c>
      <c r="J355">
        <v>1038807986</v>
      </c>
      <c r="K355">
        <v>334142</v>
      </c>
      <c r="L355">
        <v>626551</v>
      </c>
      <c r="M355" t="s">
        <v>152</v>
      </c>
      <c r="N355">
        <v>6175203</v>
      </c>
      <c r="O355" t="s">
        <v>153</v>
      </c>
      <c r="Q355" t="s">
        <v>154</v>
      </c>
      <c r="R355" t="s">
        <v>79</v>
      </c>
      <c r="S355" t="s">
        <v>80</v>
      </c>
      <c r="T355" t="s">
        <v>81</v>
      </c>
      <c r="U355">
        <v>30101010</v>
      </c>
      <c r="X355">
        <v>1</v>
      </c>
      <c r="Y355">
        <v>381154</v>
      </c>
      <c r="Z355" s="2">
        <f t="shared" si="15"/>
        <v>366914.97339094389</v>
      </c>
      <c r="AA355" s="2">
        <f t="shared" si="16"/>
        <v>1.0388074285370867</v>
      </c>
      <c r="AB355">
        <v>35.200000000000003</v>
      </c>
      <c r="AC355">
        <v>0.66786900000000005</v>
      </c>
      <c r="AD355">
        <v>13416621</v>
      </c>
      <c r="AE355">
        <v>8960545</v>
      </c>
      <c r="AF355">
        <v>8.6257999999999994E-3</v>
      </c>
      <c r="AG355" s="2">
        <f t="shared" si="17"/>
        <v>8.6257952583741488E-3</v>
      </c>
      <c r="AH355">
        <v>104304158.7</v>
      </c>
      <c r="AI355">
        <v>260760396.80000001</v>
      </c>
      <c r="AJ355" t="s">
        <v>45</v>
      </c>
      <c r="AK355">
        <v>8.6580000000000008E-3</v>
      </c>
      <c r="AL355">
        <v>1</v>
      </c>
      <c r="AM355">
        <v>8993577.3249999993</v>
      </c>
    </row>
    <row r="356" spans="1:39" x14ac:dyDescent="0.3">
      <c r="A356">
        <v>354</v>
      </c>
      <c r="B356" s="1">
        <v>44641</v>
      </c>
      <c r="C356" s="1">
        <v>44620</v>
      </c>
      <c r="D356" t="s">
        <v>35</v>
      </c>
      <c r="E356" t="s">
        <v>36</v>
      </c>
      <c r="F356" t="s">
        <v>37</v>
      </c>
      <c r="G356" t="s">
        <v>38</v>
      </c>
      <c r="H356">
        <v>3108.88</v>
      </c>
      <c r="I356">
        <v>100</v>
      </c>
      <c r="J356">
        <v>1038807986</v>
      </c>
      <c r="K356">
        <v>334142</v>
      </c>
      <c r="L356">
        <v>615252</v>
      </c>
      <c r="M356" t="s">
        <v>123</v>
      </c>
      <c r="N356">
        <v>6152529</v>
      </c>
      <c r="O356" t="s">
        <v>124</v>
      </c>
      <c r="Q356" t="s">
        <v>125</v>
      </c>
      <c r="R356" t="s">
        <v>126</v>
      </c>
      <c r="S356" t="s">
        <v>127</v>
      </c>
      <c r="T356" t="s">
        <v>775</v>
      </c>
      <c r="U356">
        <v>65101010</v>
      </c>
      <c r="X356">
        <v>1</v>
      </c>
      <c r="Y356">
        <v>1822638</v>
      </c>
      <c r="Z356" s="2">
        <f t="shared" si="15"/>
        <v>1754552.1896440203</v>
      </c>
      <c r="AA356" s="2">
        <f t="shared" si="16"/>
        <v>1.0388052351807178</v>
      </c>
      <c r="AB356">
        <v>7.87</v>
      </c>
      <c r="AC356">
        <v>0.62449279999999996</v>
      </c>
      <c r="AD356">
        <v>14344161</v>
      </c>
      <c r="AE356">
        <v>8957825</v>
      </c>
      <c r="AF356">
        <v>8.6231999999999993E-3</v>
      </c>
      <c r="AG356" s="2">
        <f t="shared" si="17"/>
        <v>8.6231768726506494E-3</v>
      </c>
      <c r="AH356">
        <v>4244439.5870000003</v>
      </c>
      <c r="AI356">
        <v>10611098.970000001</v>
      </c>
      <c r="AJ356" t="s">
        <v>45</v>
      </c>
      <c r="AK356">
        <v>8.6549999999999995E-3</v>
      </c>
      <c r="AL356">
        <v>1</v>
      </c>
      <c r="AM356">
        <v>8990866.4690000005</v>
      </c>
    </row>
    <row r="357" spans="1:39" x14ac:dyDescent="0.3">
      <c r="A357">
        <v>355</v>
      </c>
      <c r="B357" s="1">
        <v>44641</v>
      </c>
      <c r="C357" s="1">
        <v>44620</v>
      </c>
      <c r="D357" t="s">
        <v>35</v>
      </c>
      <c r="E357" t="s">
        <v>36</v>
      </c>
      <c r="F357" t="s">
        <v>37</v>
      </c>
      <c r="G357" t="s">
        <v>38</v>
      </c>
      <c r="H357">
        <v>3108.88</v>
      </c>
      <c r="I357">
        <v>100</v>
      </c>
      <c r="J357">
        <v>1038807986</v>
      </c>
      <c r="K357">
        <v>334142</v>
      </c>
      <c r="L357">
        <v>725147</v>
      </c>
      <c r="M357" t="s">
        <v>258</v>
      </c>
      <c r="N357">
        <v>7251470</v>
      </c>
      <c r="O357" t="s">
        <v>259</v>
      </c>
      <c r="Q357" t="s">
        <v>260</v>
      </c>
      <c r="R357" t="s">
        <v>58</v>
      </c>
      <c r="S357" t="s">
        <v>38</v>
      </c>
      <c r="T357" t="s">
        <v>773</v>
      </c>
      <c r="U357">
        <v>60101035</v>
      </c>
      <c r="X357">
        <v>1</v>
      </c>
      <c r="Y357">
        <v>1820740</v>
      </c>
      <c r="Z357" s="2">
        <f t="shared" si="15"/>
        <v>1752717.2806838998</v>
      </c>
      <c r="AA357" s="2">
        <f t="shared" si="16"/>
        <v>1.0388098640127279</v>
      </c>
      <c r="AB357">
        <v>4.9130000000000003</v>
      </c>
      <c r="AC357">
        <v>1</v>
      </c>
      <c r="AD357">
        <v>8945296</v>
      </c>
      <c r="AE357">
        <v>8945296</v>
      </c>
      <c r="AF357">
        <v>8.6111E-3</v>
      </c>
      <c r="AG357" s="2">
        <f t="shared" si="17"/>
        <v>8.6111159334117792E-3</v>
      </c>
      <c r="AH357">
        <v>33558778.18</v>
      </c>
      <c r="AI357">
        <v>83896945.450000003</v>
      </c>
      <c r="AJ357" t="s">
        <v>45</v>
      </c>
      <c r="AK357">
        <v>8.6429999999999996E-3</v>
      </c>
      <c r="AL357">
        <v>1</v>
      </c>
      <c r="AM357">
        <v>8978250.5620000008</v>
      </c>
    </row>
    <row r="358" spans="1:39" x14ac:dyDescent="0.3">
      <c r="A358">
        <v>356</v>
      </c>
      <c r="B358" s="1">
        <v>44641</v>
      </c>
      <c r="C358" s="1">
        <v>44620</v>
      </c>
      <c r="D358" t="s">
        <v>35</v>
      </c>
      <c r="E358" t="s">
        <v>36</v>
      </c>
      <c r="F358" t="s">
        <v>37</v>
      </c>
      <c r="G358" t="s">
        <v>38</v>
      </c>
      <c r="H358">
        <v>3108.88</v>
      </c>
      <c r="I358">
        <v>100</v>
      </c>
      <c r="J358">
        <v>1038807986</v>
      </c>
      <c r="K358">
        <v>334142</v>
      </c>
      <c r="L358">
        <v>506506</v>
      </c>
      <c r="M358" t="s">
        <v>605</v>
      </c>
      <c r="N358" t="s">
        <v>606</v>
      </c>
      <c r="O358" t="s">
        <v>607</v>
      </c>
      <c r="Q358" t="s">
        <v>608</v>
      </c>
      <c r="R358" t="s">
        <v>169</v>
      </c>
      <c r="S358" t="s">
        <v>170</v>
      </c>
      <c r="T358" t="s">
        <v>776</v>
      </c>
      <c r="U358">
        <v>15102015</v>
      </c>
      <c r="X358">
        <v>1</v>
      </c>
      <c r="Y358">
        <v>708625</v>
      </c>
      <c r="Z358" s="2">
        <f t="shared" si="15"/>
        <v>682150.87162728445</v>
      </c>
      <c r="AA358" s="2">
        <f t="shared" si="16"/>
        <v>1.0388097845709132</v>
      </c>
      <c r="AB358">
        <v>130.69999999999999</v>
      </c>
      <c r="AC358">
        <v>9.5912700000000004E-2</v>
      </c>
      <c r="AD358">
        <v>92617287</v>
      </c>
      <c r="AE358">
        <v>8883174</v>
      </c>
      <c r="AF358">
        <v>8.5512999999999995E-3</v>
      </c>
      <c r="AG358" s="2">
        <f t="shared" si="17"/>
        <v>8.5513146988841111E-3</v>
      </c>
      <c r="AH358">
        <v>27772971.579999998</v>
      </c>
      <c r="AI358">
        <v>69432428.950000003</v>
      </c>
      <c r="AJ358" t="s">
        <v>45</v>
      </c>
      <c r="AK358">
        <v>8.5830000000000004E-3</v>
      </c>
      <c r="AL358">
        <v>1</v>
      </c>
      <c r="AM358">
        <v>8915900.8760000002</v>
      </c>
    </row>
    <row r="359" spans="1:39" x14ac:dyDescent="0.3">
      <c r="A359">
        <v>357</v>
      </c>
      <c r="B359" s="1">
        <v>44641</v>
      </c>
      <c r="C359" s="1">
        <v>44620</v>
      </c>
      <c r="D359" t="s">
        <v>35</v>
      </c>
      <c r="E359" t="s">
        <v>36</v>
      </c>
      <c r="F359" t="s">
        <v>37</v>
      </c>
      <c r="G359" t="s">
        <v>38</v>
      </c>
      <c r="H359">
        <v>3108.88</v>
      </c>
      <c r="I359">
        <v>100</v>
      </c>
      <c r="J359">
        <v>1038807986</v>
      </c>
      <c r="K359">
        <v>334142</v>
      </c>
      <c r="L359">
        <v>619091</v>
      </c>
      <c r="M359" t="s">
        <v>360</v>
      </c>
      <c r="N359">
        <v>6097017</v>
      </c>
      <c r="O359" t="s">
        <v>361</v>
      </c>
      <c r="Q359" t="s">
        <v>362</v>
      </c>
      <c r="R359" t="s">
        <v>63</v>
      </c>
      <c r="S359" t="s">
        <v>64</v>
      </c>
      <c r="T359" t="s">
        <v>725</v>
      </c>
      <c r="U359">
        <v>65101015</v>
      </c>
      <c r="X359">
        <v>1</v>
      </c>
      <c r="Y359">
        <v>1007523</v>
      </c>
      <c r="Z359" s="2">
        <f t="shared" si="15"/>
        <v>969881.19568683649</v>
      </c>
      <c r="AA359" s="2">
        <f t="shared" si="16"/>
        <v>1.0388107373156223</v>
      </c>
      <c r="AB359">
        <v>76.05</v>
      </c>
      <c r="AC359">
        <v>0.1156638</v>
      </c>
      <c r="AD359">
        <v>76622124</v>
      </c>
      <c r="AE359">
        <v>8862406</v>
      </c>
      <c r="AF359">
        <v>8.5313000000000003E-3</v>
      </c>
      <c r="AG359" s="2">
        <f t="shared" si="17"/>
        <v>8.5313225537717412E-3</v>
      </c>
      <c r="AH359">
        <v>24747466.809999999</v>
      </c>
      <c r="AI359">
        <v>61868667.030000001</v>
      </c>
      <c r="AJ359" t="s">
        <v>45</v>
      </c>
      <c r="AK359">
        <v>8.5629999999999994E-3</v>
      </c>
      <c r="AL359">
        <v>1</v>
      </c>
      <c r="AM359">
        <v>8895048.1380000003</v>
      </c>
    </row>
    <row r="360" spans="1:39" x14ac:dyDescent="0.3">
      <c r="A360">
        <v>358</v>
      </c>
      <c r="B360" s="1">
        <v>44641</v>
      </c>
      <c r="C360" s="1">
        <v>44620</v>
      </c>
      <c r="D360" t="s">
        <v>35</v>
      </c>
      <c r="E360" t="s">
        <v>36</v>
      </c>
      <c r="F360" t="s">
        <v>37</v>
      </c>
      <c r="G360" t="s">
        <v>38</v>
      </c>
      <c r="H360">
        <v>3108.88</v>
      </c>
      <c r="I360">
        <v>100</v>
      </c>
      <c r="J360">
        <v>1038807986</v>
      </c>
      <c r="K360">
        <v>334142</v>
      </c>
      <c r="L360" t="s">
        <v>221</v>
      </c>
      <c r="M360" t="s">
        <v>222</v>
      </c>
      <c r="N360">
        <v>2697701</v>
      </c>
      <c r="O360" t="s">
        <v>223</v>
      </c>
      <c r="Q360" t="s">
        <v>224</v>
      </c>
      <c r="R360" t="s">
        <v>225</v>
      </c>
      <c r="S360" t="s">
        <v>226</v>
      </c>
      <c r="T360" t="s">
        <v>227</v>
      </c>
      <c r="U360">
        <v>30301010</v>
      </c>
      <c r="X360">
        <v>1</v>
      </c>
      <c r="Y360">
        <v>303385</v>
      </c>
      <c r="Z360" s="2">
        <f t="shared" si="15"/>
        <v>292050.33118302049</v>
      </c>
      <c r="AA360" s="2">
        <f t="shared" si="16"/>
        <v>1.0388106692810986</v>
      </c>
      <c r="AB360">
        <v>38.21</v>
      </c>
      <c r="AC360">
        <v>0.71950219999999998</v>
      </c>
      <c r="AD360">
        <v>11592341</v>
      </c>
      <c r="AE360">
        <v>8340715</v>
      </c>
      <c r="AF360">
        <v>8.0291000000000008E-3</v>
      </c>
      <c r="AG360" s="2">
        <f t="shared" si="17"/>
        <v>8.0291209852135278E-3</v>
      </c>
      <c r="AH360">
        <v>46691623.399999999</v>
      </c>
      <c r="AI360">
        <v>116729058.5</v>
      </c>
      <c r="AJ360" t="s">
        <v>45</v>
      </c>
      <c r="AK360">
        <v>8.0590000000000002E-3</v>
      </c>
      <c r="AL360">
        <v>1</v>
      </c>
      <c r="AM360">
        <v>8371435.8899999997</v>
      </c>
    </row>
    <row r="361" spans="1:39" x14ac:dyDescent="0.3">
      <c r="A361">
        <v>359</v>
      </c>
      <c r="B361" s="1">
        <v>44641</v>
      </c>
      <c r="C361" s="1">
        <v>44620</v>
      </c>
      <c r="D361" t="s">
        <v>35</v>
      </c>
      <c r="E361" t="s">
        <v>36</v>
      </c>
      <c r="F361" t="s">
        <v>37</v>
      </c>
      <c r="G361" t="s">
        <v>38</v>
      </c>
      <c r="H361">
        <v>3108.88</v>
      </c>
      <c r="I361">
        <v>100</v>
      </c>
      <c r="J361">
        <v>1038807986</v>
      </c>
      <c r="K361">
        <v>334142</v>
      </c>
      <c r="L361" t="s">
        <v>777</v>
      </c>
      <c r="M361" t="s">
        <v>778</v>
      </c>
      <c r="N361">
        <v>2369174</v>
      </c>
      <c r="O361" t="s">
        <v>779</v>
      </c>
      <c r="Q361" t="s">
        <v>780</v>
      </c>
      <c r="R361" t="s">
        <v>159</v>
      </c>
      <c r="S361" t="s">
        <v>160</v>
      </c>
      <c r="T361" t="s">
        <v>257</v>
      </c>
      <c r="U361">
        <v>20103015</v>
      </c>
      <c r="X361">
        <v>1</v>
      </c>
      <c r="Y361">
        <v>151976</v>
      </c>
      <c r="Z361" s="2">
        <f t="shared" si="15"/>
        <v>146299.36862748736</v>
      </c>
      <c r="AA361" s="2">
        <f t="shared" si="16"/>
        <v>1.0388014755345027</v>
      </c>
      <c r="AB361">
        <v>59.66</v>
      </c>
      <c r="AC361">
        <v>0.9050184</v>
      </c>
      <c r="AD361">
        <v>9066888</v>
      </c>
      <c r="AE361">
        <v>8205701</v>
      </c>
      <c r="AF361">
        <v>7.8992000000000003E-3</v>
      </c>
      <c r="AG361" s="2">
        <f t="shared" si="17"/>
        <v>7.8991508638633044E-3</v>
      </c>
      <c r="AH361">
        <v>576052459.5</v>
      </c>
      <c r="AI361">
        <v>1440131149</v>
      </c>
      <c r="AJ361" t="s">
        <v>45</v>
      </c>
      <c r="AK361">
        <v>7.9279999999999993E-3</v>
      </c>
      <c r="AL361">
        <v>1</v>
      </c>
      <c r="AM361">
        <v>8235997.3569999998</v>
      </c>
    </row>
    <row r="362" spans="1:39" x14ac:dyDescent="0.3">
      <c r="A362">
        <v>360</v>
      </c>
      <c r="B362" s="1">
        <v>44641</v>
      </c>
      <c r="C362" s="1">
        <v>44620</v>
      </c>
      <c r="D362" t="s">
        <v>35</v>
      </c>
      <c r="E362" t="s">
        <v>36</v>
      </c>
      <c r="F362" t="s">
        <v>37</v>
      </c>
      <c r="G362" t="s">
        <v>38</v>
      </c>
      <c r="H362">
        <v>3108.88</v>
      </c>
      <c r="I362">
        <v>100</v>
      </c>
      <c r="J362">
        <v>1038807986</v>
      </c>
      <c r="K362">
        <v>334142</v>
      </c>
      <c r="L362" t="s">
        <v>340</v>
      </c>
      <c r="M362" t="s">
        <v>341</v>
      </c>
      <c r="N362" t="s">
        <v>342</v>
      </c>
      <c r="O362" t="s">
        <v>343</v>
      </c>
      <c r="Q362" t="s">
        <v>344</v>
      </c>
      <c r="R362" t="s">
        <v>159</v>
      </c>
      <c r="S362" t="s">
        <v>160</v>
      </c>
      <c r="T362" t="s">
        <v>774</v>
      </c>
      <c r="U362">
        <v>55201020</v>
      </c>
      <c r="X362">
        <v>1</v>
      </c>
      <c r="Y362">
        <v>84864</v>
      </c>
      <c r="Z362" s="2">
        <f t="shared" si="15"/>
        <v>81694.062034526374</v>
      </c>
      <c r="AA362" s="2">
        <f t="shared" si="16"/>
        <v>1.0388025504734226</v>
      </c>
      <c r="AB362">
        <v>104.94</v>
      </c>
      <c r="AC362">
        <v>0.9050184</v>
      </c>
      <c r="AD362">
        <v>8905628</v>
      </c>
      <c r="AE362">
        <v>8059757</v>
      </c>
      <c r="AF362">
        <v>7.7587000000000003E-3</v>
      </c>
      <c r="AG362" s="2">
        <f t="shared" si="17"/>
        <v>7.7586590675285776E-3</v>
      </c>
      <c r="AH362">
        <v>190836671.30000001</v>
      </c>
      <c r="AI362">
        <v>477091678.30000001</v>
      </c>
      <c r="AJ362" t="s">
        <v>45</v>
      </c>
      <c r="AK362">
        <v>7.7869999999999997E-3</v>
      </c>
      <c r="AL362">
        <v>1</v>
      </c>
      <c r="AM362">
        <v>8089506.8729999997</v>
      </c>
    </row>
    <row r="363" spans="1:39" x14ac:dyDescent="0.3">
      <c r="A363">
        <v>361</v>
      </c>
      <c r="B363" s="1">
        <v>44641</v>
      </c>
      <c r="C363" s="1">
        <v>44620</v>
      </c>
      <c r="D363" t="s">
        <v>35</v>
      </c>
      <c r="E363" t="s">
        <v>36</v>
      </c>
      <c r="F363" t="s">
        <v>37</v>
      </c>
      <c r="G363" t="s">
        <v>38</v>
      </c>
      <c r="H363">
        <v>3108.88</v>
      </c>
      <c r="I363">
        <v>100</v>
      </c>
      <c r="J363">
        <v>1038807986</v>
      </c>
      <c r="K363">
        <v>334142</v>
      </c>
      <c r="L363" t="s">
        <v>646</v>
      </c>
      <c r="M363" t="s">
        <v>647</v>
      </c>
      <c r="N363" t="s">
        <v>648</v>
      </c>
      <c r="O363" t="s">
        <v>649</v>
      </c>
      <c r="Q363" t="s">
        <v>650</v>
      </c>
      <c r="R363" t="s">
        <v>112</v>
      </c>
      <c r="S363" t="s">
        <v>38</v>
      </c>
      <c r="T363" t="s">
        <v>758</v>
      </c>
      <c r="U363">
        <v>55201020</v>
      </c>
      <c r="X363">
        <v>1</v>
      </c>
      <c r="Y363">
        <v>308426</v>
      </c>
      <c r="Z363" s="2">
        <f t="shared" si="15"/>
        <v>296903.74951681483</v>
      </c>
      <c r="AA363" s="2">
        <f t="shared" si="16"/>
        <v>1.0388080329128098</v>
      </c>
      <c r="AB363">
        <v>25.87</v>
      </c>
      <c r="AC363">
        <v>1</v>
      </c>
      <c r="AD363">
        <v>7978981</v>
      </c>
      <c r="AE363">
        <v>7978981</v>
      </c>
      <c r="AF363">
        <v>7.6809000000000001E-3</v>
      </c>
      <c r="AG363" s="2">
        <f t="shared" si="17"/>
        <v>7.6809007126751143E-3</v>
      </c>
      <c r="AH363">
        <v>22145038.850000001</v>
      </c>
      <c r="AI363">
        <v>55362597.130000003</v>
      </c>
      <c r="AJ363" t="s">
        <v>45</v>
      </c>
      <c r="AK363">
        <v>7.7089999999999997E-3</v>
      </c>
      <c r="AL363">
        <v>1</v>
      </c>
      <c r="AM363">
        <v>8008389.7230000002</v>
      </c>
    </row>
    <row r="364" spans="1:39" x14ac:dyDescent="0.3">
      <c r="A364">
        <v>362</v>
      </c>
      <c r="B364" s="1">
        <v>44641</v>
      </c>
      <c r="C364" s="1">
        <v>44620</v>
      </c>
      <c r="D364" t="s">
        <v>35</v>
      </c>
      <c r="E364" t="s">
        <v>36</v>
      </c>
      <c r="F364" t="s">
        <v>37</v>
      </c>
      <c r="G364" t="s">
        <v>38</v>
      </c>
      <c r="H364">
        <v>3108.88</v>
      </c>
      <c r="I364">
        <v>100</v>
      </c>
      <c r="J364">
        <v>1038807986</v>
      </c>
      <c r="K364">
        <v>334142</v>
      </c>
      <c r="L364" t="s">
        <v>295</v>
      </c>
      <c r="M364" t="s">
        <v>296</v>
      </c>
      <c r="N364">
        <v>2076281</v>
      </c>
      <c r="O364" t="s">
        <v>297</v>
      </c>
      <c r="Q364" t="s">
        <v>298</v>
      </c>
      <c r="R364" t="s">
        <v>225</v>
      </c>
      <c r="S364" t="s">
        <v>226</v>
      </c>
      <c r="T364" t="s">
        <v>227</v>
      </c>
      <c r="U364">
        <v>30101010</v>
      </c>
      <c r="X364">
        <v>1</v>
      </c>
      <c r="Y364">
        <v>117883</v>
      </c>
      <c r="Z364" s="2">
        <f t="shared" si="15"/>
        <v>113478.94648320973</v>
      </c>
      <c r="AA364" s="2">
        <f t="shared" si="16"/>
        <v>1.0388094325271331</v>
      </c>
      <c r="AB364">
        <v>92.82</v>
      </c>
      <c r="AC364">
        <v>0.71950219999999998</v>
      </c>
      <c r="AD364">
        <v>10941900</v>
      </c>
      <c r="AE364">
        <v>7872721</v>
      </c>
      <c r="AF364">
        <v>7.5785999999999996E-3</v>
      </c>
      <c r="AG364" s="2">
        <f t="shared" si="17"/>
        <v>7.5786103939328017E-3</v>
      </c>
      <c r="AH364">
        <v>270795678.60000002</v>
      </c>
      <c r="AI364">
        <v>676989196.5</v>
      </c>
      <c r="AJ364" t="s">
        <v>45</v>
      </c>
      <c r="AK364">
        <v>7.607E-3</v>
      </c>
      <c r="AL364">
        <v>1</v>
      </c>
      <c r="AM364">
        <v>7901727.9689999996</v>
      </c>
    </row>
    <row r="365" spans="1:39" x14ac:dyDescent="0.3">
      <c r="A365">
        <v>363</v>
      </c>
      <c r="B365" s="1">
        <v>44641</v>
      </c>
      <c r="C365" s="1">
        <v>44620</v>
      </c>
      <c r="D365" t="s">
        <v>35</v>
      </c>
      <c r="E365" t="s">
        <v>36</v>
      </c>
      <c r="F365" t="s">
        <v>37</v>
      </c>
      <c r="G365" t="s">
        <v>38</v>
      </c>
      <c r="H365">
        <v>3108.88</v>
      </c>
      <c r="I365">
        <v>100</v>
      </c>
      <c r="J365">
        <v>1038807986</v>
      </c>
      <c r="K365">
        <v>334142</v>
      </c>
      <c r="L365" t="s">
        <v>381</v>
      </c>
      <c r="M365" t="s">
        <v>382</v>
      </c>
      <c r="N365">
        <v>2819118</v>
      </c>
      <c r="O365" t="s">
        <v>383</v>
      </c>
      <c r="Q365" t="s">
        <v>384</v>
      </c>
      <c r="R365" t="s">
        <v>159</v>
      </c>
      <c r="S365" t="s">
        <v>160</v>
      </c>
      <c r="T365" t="s">
        <v>774</v>
      </c>
      <c r="U365">
        <v>30301010</v>
      </c>
      <c r="X365">
        <v>1</v>
      </c>
      <c r="Y365">
        <v>73736</v>
      </c>
      <c r="Z365" s="2">
        <f t="shared" si="15"/>
        <v>70981.776654996531</v>
      </c>
      <c r="AA365" s="2">
        <f t="shared" si="16"/>
        <v>1.0388018372432439</v>
      </c>
      <c r="AB365">
        <v>116.09</v>
      </c>
      <c r="AC365">
        <v>0.9050184</v>
      </c>
      <c r="AD365">
        <v>8560012</v>
      </c>
      <c r="AE365">
        <v>7746969</v>
      </c>
      <c r="AF365">
        <v>7.4576E-3</v>
      </c>
      <c r="AG365" s="2">
        <f t="shared" si="17"/>
        <v>7.4575562610278198E-3</v>
      </c>
      <c r="AH365">
        <v>202642358.30000001</v>
      </c>
      <c r="AI365">
        <v>506605895.80000001</v>
      </c>
      <c r="AJ365" t="s">
        <v>45</v>
      </c>
      <c r="AK365">
        <v>7.4850000000000003E-3</v>
      </c>
      <c r="AL365">
        <v>1</v>
      </c>
      <c r="AM365">
        <v>7775568.9040000001</v>
      </c>
    </row>
    <row r="366" spans="1:39" x14ac:dyDescent="0.3">
      <c r="A366">
        <v>364</v>
      </c>
      <c r="B366" s="1">
        <v>44641</v>
      </c>
      <c r="C366" s="1">
        <v>44620</v>
      </c>
      <c r="D366" t="s">
        <v>35</v>
      </c>
      <c r="E366" t="s">
        <v>36</v>
      </c>
      <c r="F366" t="s">
        <v>37</v>
      </c>
      <c r="G366" t="s">
        <v>38</v>
      </c>
      <c r="H366">
        <v>3108.88</v>
      </c>
      <c r="I366">
        <v>100</v>
      </c>
      <c r="J366">
        <v>1038807986</v>
      </c>
      <c r="K366">
        <v>334142</v>
      </c>
      <c r="L366" t="s">
        <v>373</v>
      </c>
      <c r="M366" t="s">
        <v>374</v>
      </c>
      <c r="N366">
        <v>2090571</v>
      </c>
      <c r="O366" t="s">
        <v>375</v>
      </c>
      <c r="Q366" t="s">
        <v>376</v>
      </c>
      <c r="R366" t="s">
        <v>159</v>
      </c>
      <c r="S366" t="s">
        <v>160</v>
      </c>
      <c r="T366" t="s">
        <v>774</v>
      </c>
      <c r="U366">
        <v>15102015</v>
      </c>
      <c r="X366">
        <v>1</v>
      </c>
      <c r="Y366">
        <v>163158</v>
      </c>
      <c r="Z366" s="2">
        <f t="shared" si="15"/>
        <v>157062.89959410724</v>
      </c>
      <c r="AA366" s="2">
        <f t="shared" si="16"/>
        <v>1.0388067482622831</v>
      </c>
      <c r="AB366">
        <v>51.1</v>
      </c>
      <c r="AC366">
        <v>0.9050184</v>
      </c>
      <c r="AD366">
        <v>8337374</v>
      </c>
      <c r="AE366">
        <v>7545477</v>
      </c>
      <c r="AF366">
        <v>7.2636000000000003E-3</v>
      </c>
      <c r="AG366" s="2">
        <f t="shared" si="17"/>
        <v>7.2635916374250899E-3</v>
      </c>
      <c r="AH366">
        <v>1095130377</v>
      </c>
      <c r="AI366">
        <v>2737825943</v>
      </c>
      <c r="AJ366" t="s">
        <v>45</v>
      </c>
      <c r="AK366">
        <v>7.2899999999999996E-3</v>
      </c>
      <c r="AL366">
        <v>1</v>
      </c>
      <c r="AM366">
        <v>7573297.3470000001</v>
      </c>
    </row>
    <row r="367" spans="1:39" x14ac:dyDescent="0.3">
      <c r="A367">
        <v>365</v>
      </c>
      <c r="B367" s="1">
        <v>44641</v>
      </c>
      <c r="C367" s="1">
        <v>44620</v>
      </c>
      <c r="D367" t="s">
        <v>35</v>
      </c>
      <c r="E367" t="s">
        <v>36</v>
      </c>
      <c r="F367" t="s">
        <v>37</v>
      </c>
      <c r="G367" t="s">
        <v>38</v>
      </c>
      <c r="H367">
        <v>3108.88</v>
      </c>
      <c r="I367">
        <v>100</v>
      </c>
      <c r="J367">
        <v>1038807986</v>
      </c>
      <c r="K367">
        <v>334142</v>
      </c>
      <c r="L367" t="s">
        <v>369</v>
      </c>
      <c r="M367" t="s">
        <v>370</v>
      </c>
      <c r="N367">
        <v>2465254</v>
      </c>
      <c r="O367" t="s">
        <v>371</v>
      </c>
      <c r="Q367" t="s">
        <v>372</v>
      </c>
      <c r="R367" t="s">
        <v>159</v>
      </c>
      <c r="S367" t="s">
        <v>160</v>
      </c>
      <c r="T367" t="s">
        <v>774</v>
      </c>
      <c r="U367">
        <v>55101015</v>
      </c>
      <c r="X367">
        <v>1</v>
      </c>
      <c r="Y367">
        <v>184067</v>
      </c>
      <c r="Z367" s="2">
        <f t="shared" si="15"/>
        <v>177189.43190247103</v>
      </c>
      <c r="AA367" s="2">
        <f t="shared" si="16"/>
        <v>1.038814775936042</v>
      </c>
      <c r="AB367">
        <v>44.76</v>
      </c>
      <c r="AC367">
        <v>0.9050184</v>
      </c>
      <c r="AD367">
        <v>8238839</v>
      </c>
      <c r="AE367">
        <v>7456301</v>
      </c>
      <c r="AF367">
        <v>7.1777000000000004E-3</v>
      </c>
      <c r="AG367" s="2">
        <f t="shared" si="17"/>
        <v>7.1777470913667006E-3</v>
      </c>
      <c r="AH367">
        <v>158057515</v>
      </c>
      <c r="AI367">
        <v>395143787.5</v>
      </c>
      <c r="AJ367" t="s">
        <v>45</v>
      </c>
      <c r="AK367">
        <v>7.2040000000000003E-3</v>
      </c>
      <c r="AL367">
        <v>1</v>
      </c>
      <c r="AM367">
        <v>7483734.8380000005</v>
      </c>
    </row>
    <row r="368" spans="1:39" x14ac:dyDescent="0.3">
      <c r="A368">
        <v>366</v>
      </c>
      <c r="B368" s="1">
        <v>44641</v>
      </c>
      <c r="C368" s="1">
        <v>44620</v>
      </c>
      <c r="D368" t="s">
        <v>35</v>
      </c>
      <c r="E368" t="s">
        <v>36</v>
      </c>
      <c r="F368" t="s">
        <v>37</v>
      </c>
      <c r="G368" t="s">
        <v>38</v>
      </c>
      <c r="H368">
        <v>3108.88</v>
      </c>
      <c r="I368">
        <v>100</v>
      </c>
      <c r="J368">
        <v>1038807986</v>
      </c>
      <c r="K368">
        <v>334142</v>
      </c>
      <c r="L368">
        <v>256612</v>
      </c>
      <c r="M368" t="s">
        <v>366</v>
      </c>
      <c r="N368">
        <v>2566124</v>
      </c>
      <c r="O368" t="s">
        <v>367</v>
      </c>
      <c r="Q368" t="s">
        <v>368</v>
      </c>
      <c r="R368" t="s">
        <v>225</v>
      </c>
      <c r="S368" t="s">
        <v>226</v>
      </c>
      <c r="T368" t="s">
        <v>227</v>
      </c>
      <c r="U368">
        <v>30301010</v>
      </c>
      <c r="X368">
        <v>1</v>
      </c>
      <c r="Y368">
        <v>147083</v>
      </c>
      <c r="Z368" s="2">
        <f t="shared" si="15"/>
        <v>141589.09623884878</v>
      </c>
      <c r="AA368" s="2">
        <f t="shared" si="16"/>
        <v>1.0388017432633616</v>
      </c>
      <c r="AB368">
        <v>70.290000000000006</v>
      </c>
      <c r="AC368">
        <v>0.71950219999999998</v>
      </c>
      <c r="AD368">
        <v>10338464</v>
      </c>
      <c r="AE368">
        <v>7438548</v>
      </c>
      <c r="AF368">
        <v>7.1606999999999999E-3</v>
      </c>
      <c r="AG368" s="2">
        <f t="shared" si="17"/>
        <v>7.1606573113118131E-3</v>
      </c>
      <c r="AH368">
        <v>96516734.799999997</v>
      </c>
      <c r="AI368">
        <v>241291837</v>
      </c>
      <c r="AJ368" t="s">
        <v>45</v>
      </c>
      <c r="AK368">
        <v>7.1869999999999998E-3</v>
      </c>
      <c r="AL368">
        <v>1</v>
      </c>
      <c r="AM368">
        <v>7466010.0109999999</v>
      </c>
    </row>
    <row r="369" spans="1:39" x14ac:dyDescent="0.3">
      <c r="A369">
        <v>367</v>
      </c>
      <c r="B369" s="1">
        <v>44641</v>
      </c>
      <c r="C369" s="1">
        <v>44620</v>
      </c>
      <c r="D369" t="s">
        <v>35</v>
      </c>
      <c r="E369" t="s">
        <v>36</v>
      </c>
      <c r="F369" t="s">
        <v>37</v>
      </c>
      <c r="G369" t="s">
        <v>38</v>
      </c>
      <c r="H369">
        <v>3108.88</v>
      </c>
      <c r="I369">
        <v>100</v>
      </c>
      <c r="J369">
        <v>1038807986</v>
      </c>
      <c r="K369">
        <v>334142</v>
      </c>
      <c r="L369">
        <v>217052</v>
      </c>
      <c r="M369" t="s">
        <v>270</v>
      </c>
      <c r="N369">
        <v>2170525</v>
      </c>
      <c r="O369" t="s">
        <v>271</v>
      </c>
      <c r="Q369" t="s">
        <v>272</v>
      </c>
      <c r="R369" t="s">
        <v>225</v>
      </c>
      <c r="S369" t="s">
        <v>226</v>
      </c>
      <c r="T369" t="s">
        <v>227</v>
      </c>
      <c r="U369">
        <v>30101010</v>
      </c>
      <c r="X369">
        <v>1</v>
      </c>
      <c r="Y369">
        <v>62858</v>
      </c>
      <c r="Z369" s="2">
        <f t="shared" si="15"/>
        <v>60509.873777574969</v>
      </c>
      <c r="AA369" s="2">
        <f t="shared" si="16"/>
        <v>1.0388056704771256</v>
      </c>
      <c r="AB369">
        <v>163.84</v>
      </c>
      <c r="AC369">
        <v>0.71950219999999998</v>
      </c>
      <c r="AD369">
        <v>10298655</v>
      </c>
      <c r="AE369">
        <v>7409905</v>
      </c>
      <c r="AF369">
        <v>7.1330999999999999E-3</v>
      </c>
      <c r="AG369" s="2">
        <f t="shared" si="17"/>
        <v>7.1330843619448261E-3</v>
      </c>
      <c r="AH369">
        <v>186800386.90000001</v>
      </c>
      <c r="AI369">
        <v>467000967.30000001</v>
      </c>
      <c r="AJ369" t="s">
        <v>45</v>
      </c>
      <c r="AK369">
        <v>7.1590000000000004E-3</v>
      </c>
      <c r="AL369">
        <v>1</v>
      </c>
      <c r="AM369">
        <v>7437233.2319999998</v>
      </c>
    </row>
    <row r="370" spans="1:39" x14ac:dyDescent="0.3">
      <c r="A370">
        <v>368</v>
      </c>
      <c r="B370" s="1">
        <v>44641</v>
      </c>
      <c r="C370" s="1">
        <v>44620</v>
      </c>
      <c r="D370" t="s">
        <v>35</v>
      </c>
      <c r="E370" t="s">
        <v>36</v>
      </c>
      <c r="F370" t="s">
        <v>37</v>
      </c>
      <c r="G370" t="s">
        <v>38</v>
      </c>
      <c r="H370">
        <v>3108.88</v>
      </c>
      <c r="I370">
        <v>100</v>
      </c>
      <c r="J370">
        <v>1038807986</v>
      </c>
      <c r="K370">
        <v>334142</v>
      </c>
      <c r="L370" t="s">
        <v>781</v>
      </c>
      <c r="M370" t="s">
        <v>782</v>
      </c>
      <c r="N370">
        <v>2162340</v>
      </c>
      <c r="O370" t="s">
        <v>783</v>
      </c>
      <c r="Q370" t="s">
        <v>784</v>
      </c>
      <c r="R370" t="s">
        <v>159</v>
      </c>
      <c r="S370" t="s">
        <v>160</v>
      </c>
      <c r="T370" t="s">
        <v>774</v>
      </c>
      <c r="U370">
        <v>60101010</v>
      </c>
      <c r="X370">
        <v>1</v>
      </c>
      <c r="Y370">
        <v>320122</v>
      </c>
      <c r="Z370" s="2">
        <f t="shared" si="15"/>
        <v>308162.13798889739</v>
      </c>
      <c r="AA370" s="2">
        <f t="shared" si="16"/>
        <v>1.0388102902230432</v>
      </c>
      <c r="AB370">
        <v>25.28</v>
      </c>
      <c r="AC370">
        <v>0.9050184</v>
      </c>
      <c r="AD370">
        <v>8092684</v>
      </c>
      <c r="AE370">
        <v>7324028</v>
      </c>
      <c r="AF370">
        <v>7.0504000000000001E-3</v>
      </c>
      <c r="AG370" s="2">
        <f t="shared" si="17"/>
        <v>7.0504155712179904E-3</v>
      </c>
      <c r="AH370">
        <v>159443333</v>
      </c>
      <c r="AI370">
        <v>398608332.5</v>
      </c>
      <c r="AJ370" t="s">
        <v>45</v>
      </c>
      <c r="AK370">
        <v>7.0759999999999998E-3</v>
      </c>
      <c r="AL370">
        <v>1</v>
      </c>
      <c r="AM370">
        <v>7351007.1610000003</v>
      </c>
    </row>
    <row r="371" spans="1:39" x14ac:dyDescent="0.3">
      <c r="A371">
        <v>369</v>
      </c>
      <c r="B371" s="1">
        <v>44641</v>
      </c>
      <c r="C371" s="1">
        <v>44620</v>
      </c>
      <c r="D371" t="s">
        <v>35</v>
      </c>
      <c r="E371" t="s">
        <v>36</v>
      </c>
      <c r="F371" t="s">
        <v>37</v>
      </c>
      <c r="G371" t="s">
        <v>38</v>
      </c>
      <c r="H371">
        <v>3108.88</v>
      </c>
      <c r="I371">
        <v>100</v>
      </c>
      <c r="J371">
        <v>1038807986</v>
      </c>
      <c r="K371">
        <v>334142</v>
      </c>
      <c r="L371" t="s">
        <v>389</v>
      </c>
      <c r="M371" t="s">
        <v>390</v>
      </c>
      <c r="N371">
        <v>2076009</v>
      </c>
      <c r="O371" t="s">
        <v>391</v>
      </c>
      <c r="Q371" t="s">
        <v>392</v>
      </c>
      <c r="R371" t="s">
        <v>225</v>
      </c>
      <c r="S371" t="s">
        <v>226</v>
      </c>
      <c r="T371" t="s">
        <v>227</v>
      </c>
      <c r="U371">
        <v>30101010</v>
      </c>
      <c r="X371">
        <v>1</v>
      </c>
      <c r="Y371">
        <v>62504</v>
      </c>
      <c r="Z371" s="2">
        <f t="shared" si="15"/>
        <v>60168.918723756942</v>
      </c>
      <c r="AA371" s="2">
        <f t="shared" si="16"/>
        <v>1.0388087624935345</v>
      </c>
      <c r="AB371">
        <v>152.81</v>
      </c>
      <c r="AC371">
        <v>0.71950219999999998</v>
      </c>
      <c r="AD371">
        <v>9551236</v>
      </c>
      <c r="AE371">
        <v>6872135</v>
      </c>
      <c r="AF371">
        <v>6.6153999999999996E-3</v>
      </c>
      <c r="AG371" s="2">
        <f t="shared" si="17"/>
        <v>6.6154044757218491E-3</v>
      </c>
      <c r="AH371">
        <v>244309135.59999999</v>
      </c>
      <c r="AI371">
        <v>610772839</v>
      </c>
      <c r="AJ371" t="s">
        <v>45</v>
      </c>
      <c r="AK371">
        <v>6.6400000000000001E-3</v>
      </c>
      <c r="AL371">
        <v>1</v>
      </c>
      <c r="AM371">
        <v>6897460.1119999997</v>
      </c>
    </row>
    <row r="372" spans="1:39" x14ac:dyDescent="0.3">
      <c r="A372">
        <v>370</v>
      </c>
      <c r="B372" s="1">
        <v>44641</v>
      </c>
      <c r="C372" s="1">
        <v>44620</v>
      </c>
      <c r="D372" t="s">
        <v>35</v>
      </c>
      <c r="E372" t="s">
        <v>36</v>
      </c>
      <c r="F372" t="s">
        <v>37</v>
      </c>
      <c r="G372" t="s">
        <v>38</v>
      </c>
      <c r="H372">
        <v>3108.88</v>
      </c>
      <c r="I372">
        <v>100</v>
      </c>
      <c r="J372">
        <v>1038807986</v>
      </c>
      <c r="K372">
        <v>334142</v>
      </c>
      <c r="L372" t="s">
        <v>663</v>
      </c>
      <c r="M372" t="s">
        <v>664</v>
      </c>
      <c r="N372">
        <v>2445966</v>
      </c>
      <c r="O372" t="s">
        <v>665</v>
      </c>
      <c r="Q372" t="s">
        <v>666</v>
      </c>
      <c r="R372" t="s">
        <v>159</v>
      </c>
      <c r="S372" t="s">
        <v>160</v>
      </c>
      <c r="T372" t="s">
        <v>257</v>
      </c>
      <c r="U372">
        <v>30101010</v>
      </c>
      <c r="X372">
        <v>1</v>
      </c>
      <c r="Y372">
        <v>497859</v>
      </c>
      <c r="Z372" s="2">
        <f t="shared" si="15"/>
        <v>479261.03275955259</v>
      </c>
      <c r="AA372" s="2">
        <f t="shared" si="16"/>
        <v>1.0388055067472555</v>
      </c>
      <c r="AB372">
        <v>15.08</v>
      </c>
      <c r="AC372">
        <v>0.9050184</v>
      </c>
      <c r="AD372">
        <v>7507714</v>
      </c>
      <c r="AE372">
        <v>6794619</v>
      </c>
      <c r="AF372">
        <v>6.5408000000000003E-3</v>
      </c>
      <c r="AG372" s="2">
        <f t="shared" si="17"/>
        <v>6.5407843331693446E-3</v>
      </c>
      <c r="AH372">
        <v>172635709.19999999</v>
      </c>
      <c r="AI372">
        <v>431589273</v>
      </c>
      <c r="AJ372" t="s">
        <v>45</v>
      </c>
      <c r="AK372">
        <v>6.5649999999999997E-3</v>
      </c>
      <c r="AL372">
        <v>1</v>
      </c>
      <c r="AM372">
        <v>6819679.4000000004</v>
      </c>
    </row>
    <row r="373" spans="1:39" x14ac:dyDescent="0.3">
      <c r="A373">
        <v>371</v>
      </c>
      <c r="B373" s="1">
        <v>44641</v>
      </c>
      <c r="C373" s="1">
        <v>44620</v>
      </c>
      <c r="D373" t="s">
        <v>35</v>
      </c>
      <c r="E373" t="s">
        <v>36</v>
      </c>
      <c r="F373" t="s">
        <v>37</v>
      </c>
      <c r="G373" t="s">
        <v>38</v>
      </c>
      <c r="H373">
        <v>3108.88</v>
      </c>
      <c r="I373">
        <v>100</v>
      </c>
      <c r="J373">
        <v>1038807986</v>
      </c>
      <c r="K373">
        <v>334142</v>
      </c>
      <c r="L373" t="s">
        <v>312</v>
      </c>
      <c r="M373" t="s">
        <v>313</v>
      </c>
      <c r="N373">
        <v>2829601</v>
      </c>
      <c r="O373" t="s">
        <v>314</v>
      </c>
      <c r="Q373" t="s">
        <v>315</v>
      </c>
      <c r="R373" t="s">
        <v>159</v>
      </c>
      <c r="S373" t="s">
        <v>160</v>
      </c>
      <c r="T373" t="s">
        <v>774</v>
      </c>
      <c r="U373">
        <v>65101015</v>
      </c>
      <c r="X373">
        <v>1</v>
      </c>
      <c r="Y373">
        <v>108168</v>
      </c>
      <c r="Z373" s="2">
        <f t="shared" si="15"/>
        <v>104127.37434150113</v>
      </c>
      <c r="AA373" s="2">
        <f t="shared" si="16"/>
        <v>1.0388046436784917</v>
      </c>
      <c r="AB373">
        <v>68.89</v>
      </c>
      <c r="AC373">
        <v>0.9050184</v>
      </c>
      <c r="AD373">
        <v>7451694</v>
      </c>
      <c r="AE373">
        <v>6743920</v>
      </c>
      <c r="AF373">
        <v>6.4920000000000004E-3</v>
      </c>
      <c r="AG373" s="2">
        <f t="shared" si="17"/>
        <v>6.491979356038566E-3</v>
      </c>
      <c r="AH373">
        <v>339571013.5</v>
      </c>
      <c r="AI373">
        <v>848927533.79999995</v>
      </c>
      <c r="AJ373" t="s">
        <v>45</v>
      </c>
      <c r="AK373">
        <v>6.5160000000000001E-3</v>
      </c>
      <c r="AL373">
        <v>1</v>
      </c>
      <c r="AM373">
        <v>6768798.7189999996</v>
      </c>
    </row>
    <row r="374" spans="1:39" x14ac:dyDescent="0.3">
      <c r="A374">
        <v>372</v>
      </c>
      <c r="B374" s="1">
        <v>44641</v>
      </c>
      <c r="C374" s="1">
        <v>44620</v>
      </c>
      <c r="D374" t="s">
        <v>35</v>
      </c>
      <c r="E374" t="s">
        <v>36</v>
      </c>
      <c r="F374" t="s">
        <v>37</v>
      </c>
      <c r="G374" t="s">
        <v>38</v>
      </c>
      <c r="H374">
        <v>3108.88</v>
      </c>
      <c r="I374">
        <v>100</v>
      </c>
      <c r="J374">
        <v>1038807986</v>
      </c>
      <c r="K374">
        <v>334142</v>
      </c>
      <c r="L374" t="s">
        <v>785</v>
      </c>
      <c r="M374" t="s">
        <v>786</v>
      </c>
      <c r="N374" t="s">
        <v>787</v>
      </c>
      <c r="O374" t="s">
        <v>788</v>
      </c>
      <c r="Q374" t="s">
        <v>789</v>
      </c>
      <c r="R374" t="s">
        <v>159</v>
      </c>
      <c r="S374" t="s">
        <v>160</v>
      </c>
      <c r="T374" t="s">
        <v>257</v>
      </c>
      <c r="U374">
        <v>45201015</v>
      </c>
      <c r="X374">
        <v>1</v>
      </c>
      <c r="Y374">
        <v>156967</v>
      </c>
      <c r="Z374" s="2">
        <f t="shared" si="15"/>
        <v>151103.88253532708</v>
      </c>
      <c r="AA374" s="2">
        <f t="shared" si="16"/>
        <v>1.0388018981795664</v>
      </c>
      <c r="AB374">
        <v>47.38</v>
      </c>
      <c r="AC374">
        <v>0.9050184</v>
      </c>
      <c r="AD374">
        <v>7437096</v>
      </c>
      <c r="AE374">
        <v>6730709</v>
      </c>
      <c r="AF374">
        <v>6.4793000000000003E-3</v>
      </c>
      <c r="AG374" s="2">
        <f t="shared" si="17"/>
        <v>6.4792618950852005E-3</v>
      </c>
      <c r="AH374">
        <v>286942773.5</v>
      </c>
      <c r="AI374">
        <v>717356933.79999995</v>
      </c>
      <c r="AJ374" t="s">
        <v>45</v>
      </c>
      <c r="AK374">
        <v>6.5030000000000001E-3</v>
      </c>
      <c r="AL374">
        <v>1</v>
      </c>
      <c r="AM374">
        <v>6755557.2309999997</v>
      </c>
    </row>
    <row r="375" spans="1:39" x14ac:dyDescent="0.3">
      <c r="A375">
        <v>373</v>
      </c>
      <c r="B375" s="1">
        <v>44641</v>
      </c>
      <c r="C375" s="1">
        <v>44620</v>
      </c>
      <c r="D375" t="s">
        <v>35</v>
      </c>
      <c r="E375" t="s">
        <v>36</v>
      </c>
      <c r="F375" t="s">
        <v>37</v>
      </c>
      <c r="G375" t="s">
        <v>38</v>
      </c>
      <c r="H375">
        <v>3108.88</v>
      </c>
      <c r="I375">
        <v>100</v>
      </c>
      <c r="J375">
        <v>1038807986</v>
      </c>
      <c r="K375">
        <v>334142</v>
      </c>
      <c r="L375" t="s">
        <v>620</v>
      </c>
      <c r="M375" t="s">
        <v>621</v>
      </c>
      <c r="N375">
        <v>5735631</v>
      </c>
      <c r="O375" t="s">
        <v>622</v>
      </c>
      <c r="Q375" t="s">
        <v>623</v>
      </c>
      <c r="R375" t="s">
        <v>112</v>
      </c>
      <c r="S375" t="s">
        <v>38</v>
      </c>
      <c r="T375" t="s">
        <v>758</v>
      </c>
      <c r="U375">
        <v>35101010</v>
      </c>
      <c r="X375">
        <v>1</v>
      </c>
      <c r="Y375">
        <v>317004</v>
      </c>
      <c r="Z375" s="2">
        <f t="shared" si="15"/>
        <v>305162.36867239728</v>
      </c>
      <c r="AA375" s="2">
        <f t="shared" si="16"/>
        <v>1.0388043629990142</v>
      </c>
      <c r="AB375">
        <v>20.94</v>
      </c>
      <c r="AC375">
        <v>1</v>
      </c>
      <c r="AD375">
        <v>6638064</v>
      </c>
      <c r="AE375">
        <v>6638064</v>
      </c>
      <c r="AF375">
        <v>6.3901000000000001E-3</v>
      </c>
      <c r="AG375" s="2">
        <f t="shared" si="17"/>
        <v>6.3900779445875385E-3</v>
      </c>
      <c r="AH375">
        <v>8810479.8100000005</v>
      </c>
      <c r="AI375">
        <v>22026199.530000001</v>
      </c>
      <c r="AJ375" t="s">
        <v>45</v>
      </c>
      <c r="AK375">
        <v>6.4140000000000004E-3</v>
      </c>
      <c r="AL375">
        <v>1</v>
      </c>
      <c r="AM375">
        <v>6662554.0199999996</v>
      </c>
    </row>
    <row r="376" spans="1:39" x14ac:dyDescent="0.3">
      <c r="A376">
        <v>374</v>
      </c>
      <c r="B376" s="1">
        <v>44641</v>
      </c>
      <c r="C376" s="1">
        <v>44620</v>
      </c>
      <c r="D376" t="s">
        <v>35</v>
      </c>
      <c r="E376" t="s">
        <v>36</v>
      </c>
      <c r="F376" t="s">
        <v>37</v>
      </c>
      <c r="G376" t="s">
        <v>38</v>
      </c>
      <c r="H376">
        <v>3108.88</v>
      </c>
      <c r="I376">
        <v>100</v>
      </c>
      <c r="J376">
        <v>1038807986</v>
      </c>
      <c r="K376">
        <v>334142</v>
      </c>
      <c r="L376">
        <v>681075</v>
      </c>
      <c r="M376" t="s">
        <v>75</v>
      </c>
      <c r="N376" t="s">
        <v>790</v>
      </c>
      <c r="O376" t="s">
        <v>77</v>
      </c>
      <c r="Q376" t="s">
        <v>78</v>
      </c>
      <c r="R376" t="s">
        <v>79</v>
      </c>
      <c r="S376" t="s">
        <v>80</v>
      </c>
      <c r="T376" t="s">
        <v>81</v>
      </c>
      <c r="U376">
        <v>15102015</v>
      </c>
      <c r="X376">
        <v>1</v>
      </c>
      <c r="Y376">
        <v>3778894</v>
      </c>
      <c r="Z376" s="2">
        <f t="shared" si="15"/>
        <v>3637744.3473745291</v>
      </c>
      <c r="AA376" s="2">
        <f t="shared" si="16"/>
        <v>1.0388014217456878</v>
      </c>
      <c r="AB376">
        <v>2.59</v>
      </c>
      <c r="AC376">
        <v>0.66786900000000005</v>
      </c>
      <c r="AD376">
        <v>9787335</v>
      </c>
      <c r="AE376">
        <v>6536658</v>
      </c>
      <c r="AF376">
        <v>6.2925000000000003E-3</v>
      </c>
      <c r="AG376" s="2">
        <f t="shared" si="17"/>
        <v>6.2924602891915003E-3</v>
      </c>
      <c r="AH376">
        <v>50606253.25</v>
      </c>
      <c r="AI376">
        <v>126515633.09999999</v>
      </c>
      <c r="AJ376" t="s">
        <v>45</v>
      </c>
      <c r="AK376">
        <v>6.3160000000000004E-3</v>
      </c>
      <c r="AL376">
        <v>1</v>
      </c>
      <c r="AM376">
        <v>6560792.659</v>
      </c>
    </row>
    <row r="377" spans="1:39" x14ac:dyDescent="0.3">
      <c r="A377">
        <v>375</v>
      </c>
      <c r="B377" s="1">
        <v>44641</v>
      </c>
      <c r="C377" s="1">
        <v>44620</v>
      </c>
      <c r="D377" t="s">
        <v>35</v>
      </c>
      <c r="E377" t="s">
        <v>36</v>
      </c>
      <c r="F377" t="s">
        <v>37</v>
      </c>
      <c r="G377" t="s">
        <v>38</v>
      </c>
      <c r="H377">
        <v>3108.88</v>
      </c>
      <c r="I377">
        <v>100</v>
      </c>
      <c r="J377">
        <v>1038807986</v>
      </c>
      <c r="K377">
        <v>334142</v>
      </c>
      <c r="L377" t="s">
        <v>633</v>
      </c>
      <c r="M377" t="s">
        <v>634</v>
      </c>
      <c r="N377">
        <v>2897222</v>
      </c>
      <c r="O377" t="s">
        <v>635</v>
      </c>
      <c r="Q377" t="s">
        <v>636</v>
      </c>
      <c r="R377" t="s">
        <v>225</v>
      </c>
      <c r="S377" t="s">
        <v>226</v>
      </c>
      <c r="T377" t="s">
        <v>227</v>
      </c>
      <c r="U377">
        <v>30101010</v>
      </c>
      <c r="X377">
        <v>1</v>
      </c>
      <c r="Y377">
        <v>88249</v>
      </c>
      <c r="Z377" s="2">
        <f t="shared" si="15"/>
        <v>84952.541988101118</v>
      </c>
      <c r="AA377" s="2">
        <f t="shared" si="16"/>
        <v>1.0388035241177433</v>
      </c>
      <c r="AB377">
        <v>102.8</v>
      </c>
      <c r="AC377">
        <v>0.71950219999999998</v>
      </c>
      <c r="AD377">
        <v>9071997</v>
      </c>
      <c r="AE377">
        <v>6527322</v>
      </c>
      <c r="AF377">
        <v>6.2835E-3</v>
      </c>
      <c r="AG377" s="2">
        <f t="shared" si="17"/>
        <v>6.2834730652523109E-3</v>
      </c>
      <c r="AH377">
        <v>405239604</v>
      </c>
      <c r="AI377">
        <v>1013099010</v>
      </c>
      <c r="AJ377" t="s">
        <v>45</v>
      </c>
      <c r="AK377">
        <v>6.3070000000000001E-3</v>
      </c>
      <c r="AL377">
        <v>1</v>
      </c>
      <c r="AM377">
        <v>6551408.9270000001</v>
      </c>
    </row>
    <row r="378" spans="1:39" x14ac:dyDescent="0.3">
      <c r="A378">
        <v>376</v>
      </c>
      <c r="B378" s="1">
        <v>44641</v>
      </c>
      <c r="C378" s="1">
        <v>44620</v>
      </c>
      <c r="D378" t="s">
        <v>35</v>
      </c>
      <c r="E378" t="s">
        <v>36</v>
      </c>
      <c r="F378" t="s">
        <v>37</v>
      </c>
      <c r="G378" t="s">
        <v>38</v>
      </c>
      <c r="H378">
        <v>3108.88</v>
      </c>
      <c r="I378">
        <v>100</v>
      </c>
      <c r="J378">
        <v>1038807986</v>
      </c>
      <c r="K378">
        <v>334142</v>
      </c>
      <c r="L378" t="s">
        <v>651</v>
      </c>
      <c r="M378" t="s">
        <v>652</v>
      </c>
      <c r="N378">
        <v>2175672</v>
      </c>
      <c r="O378" t="s">
        <v>653</v>
      </c>
      <c r="Q378" t="s">
        <v>654</v>
      </c>
      <c r="R378" t="s">
        <v>159</v>
      </c>
      <c r="S378" t="s">
        <v>160</v>
      </c>
      <c r="T378" t="s">
        <v>774</v>
      </c>
      <c r="U378">
        <v>20103015</v>
      </c>
      <c r="X378">
        <v>1</v>
      </c>
      <c r="Y378">
        <v>124475</v>
      </c>
      <c r="Z378" s="2">
        <f t="shared" si="15"/>
        <v>119825.67917342282</v>
      </c>
      <c r="AA378" s="2">
        <f t="shared" si="16"/>
        <v>1.0388007049795083</v>
      </c>
      <c r="AB378">
        <v>57.6</v>
      </c>
      <c r="AC378">
        <v>0.9050184</v>
      </c>
      <c r="AD378">
        <v>7169760</v>
      </c>
      <c r="AE378">
        <v>6488765</v>
      </c>
      <c r="AF378">
        <v>6.2464E-3</v>
      </c>
      <c r="AG378" s="2">
        <f t="shared" si="17"/>
        <v>6.2463564849798911E-3</v>
      </c>
      <c r="AH378">
        <v>141256937.59999999</v>
      </c>
      <c r="AI378">
        <v>353142344</v>
      </c>
      <c r="AJ378" t="s">
        <v>45</v>
      </c>
      <c r="AK378">
        <v>6.2690000000000003E-3</v>
      </c>
      <c r="AL378">
        <v>1</v>
      </c>
      <c r="AM378">
        <v>6512727.0980000002</v>
      </c>
    </row>
    <row r="379" spans="1:39" x14ac:dyDescent="0.3">
      <c r="A379">
        <v>377</v>
      </c>
      <c r="B379" s="1">
        <v>44641</v>
      </c>
      <c r="C379" s="1">
        <v>44620</v>
      </c>
      <c r="D379" t="s">
        <v>35</v>
      </c>
      <c r="E379" t="s">
        <v>36</v>
      </c>
      <c r="F379" t="s">
        <v>37</v>
      </c>
      <c r="G379" t="s">
        <v>38</v>
      </c>
      <c r="H379">
        <v>3108.88</v>
      </c>
      <c r="I379">
        <v>100</v>
      </c>
      <c r="J379">
        <v>1038807986</v>
      </c>
      <c r="K379">
        <v>334142</v>
      </c>
      <c r="L379" t="s">
        <v>667</v>
      </c>
      <c r="M379" t="s">
        <v>668</v>
      </c>
      <c r="N379" t="s">
        <v>669</v>
      </c>
      <c r="O379" t="s">
        <v>670</v>
      </c>
      <c r="Q379" t="s">
        <v>671</v>
      </c>
      <c r="R379" t="s">
        <v>159</v>
      </c>
      <c r="S379" t="s">
        <v>160</v>
      </c>
      <c r="T379" t="s">
        <v>774</v>
      </c>
      <c r="U379">
        <v>30302025</v>
      </c>
      <c r="X379">
        <v>1</v>
      </c>
      <c r="Y379">
        <v>143824</v>
      </c>
      <c r="Z379" s="2">
        <f t="shared" si="15"/>
        <v>138450.37905751896</v>
      </c>
      <c r="AA379" s="2">
        <f t="shared" si="16"/>
        <v>1.0388126127141089</v>
      </c>
      <c r="AB379">
        <v>49.81</v>
      </c>
      <c r="AC379">
        <v>0.9050184</v>
      </c>
      <c r="AD379">
        <v>7163873</v>
      </c>
      <c r="AE379">
        <v>6483437</v>
      </c>
      <c r="AF379">
        <v>6.2411999999999997E-3</v>
      </c>
      <c r="AG379" s="2">
        <f t="shared" si="17"/>
        <v>6.2412275294156236E-3</v>
      </c>
      <c r="AH379">
        <v>96878859.5</v>
      </c>
      <c r="AI379">
        <v>242197148.80000001</v>
      </c>
      <c r="AJ379" t="s">
        <v>45</v>
      </c>
      <c r="AK379">
        <v>6.2639999999999996E-3</v>
      </c>
      <c r="AL379">
        <v>1</v>
      </c>
      <c r="AM379">
        <v>6507305.3859999999</v>
      </c>
    </row>
    <row r="380" spans="1:39" x14ac:dyDescent="0.3">
      <c r="A380">
        <v>378</v>
      </c>
      <c r="B380" s="1">
        <v>44641</v>
      </c>
      <c r="C380" s="1">
        <v>44620</v>
      </c>
      <c r="D380" t="s">
        <v>35</v>
      </c>
      <c r="E380" t="s">
        <v>36</v>
      </c>
      <c r="F380" t="s">
        <v>37</v>
      </c>
      <c r="G380" t="s">
        <v>38</v>
      </c>
      <c r="H380">
        <v>3108.88</v>
      </c>
      <c r="I380">
        <v>100</v>
      </c>
      <c r="J380">
        <v>1038807986</v>
      </c>
      <c r="K380">
        <v>334142</v>
      </c>
      <c r="L380" t="s">
        <v>393</v>
      </c>
      <c r="M380" t="s">
        <v>394</v>
      </c>
      <c r="N380" t="s">
        <v>395</v>
      </c>
      <c r="O380" t="s">
        <v>396</v>
      </c>
      <c r="Q380" t="s">
        <v>397</v>
      </c>
      <c r="R380" t="s">
        <v>159</v>
      </c>
      <c r="S380" t="s">
        <v>160</v>
      </c>
      <c r="T380" t="s">
        <v>774</v>
      </c>
      <c r="U380">
        <v>65102000</v>
      </c>
      <c r="X380">
        <v>1</v>
      </c>
      <c r="Y380">
        <v>67281</v>
      </c>
      <c r="Z380" s="2">
        <f t="shared" si="15"/>
        <v>64768.008736929369</v>
      </c>
      <c r="AA380" s="2">
        <f t="shared" si="16"/>
        <v>1.0387998845738449</v>
      </c>
      <c r="AB380">
        <v>106.16</v>
      </c>
      <c r="AC380">
        <v>0.9050184</v>
      </c>
      <c r="AD380">
        <v>7142551</v>
      </c>
      <c r="AE380">
        <v>6464140</v>
      </c>
      <c r="AF380">
        <v>6.2227000000000003E-3</v>
      </c>
      <c r="AG380" s="2">
        <f t="shared" si="17"/>
        <v>6.2226514304059271E-3</v>
      </c>
      <c r="AH380">
        <v>283645285.89999998</v>
      </c>
      <c r="AI380">
        <v>709113214.79999995</v>
      </c>
      <c r="AJ380" t="s">
        <v>45</v>
      </c>
      <c r="AK380">
        <v>6.2459999999999998E-3</v>
      </c>
      <c r="AL380">
        <v>1</v>
      </c>
      <c r="AM380">
        <v>6488016.6030000001</v>
      </c>
    </row>
    <row r="381" spans="1:39" x14ac:dyDescent="0.3">
      <c r="A381">
        <v>379</v>
      </c>
      <c r="B381" s="1">
        <v>44641</v>
      </c>
      <c r="C381" s="1">
        <v>44620</v>
      </c>
      <c r="D381" t="s">
        <v>35</v>
      </c>
      <c r="E381" t="s">
        <v>36</v>
      </c>
      <c r="F381" t="s">
        <v>37</v>
      </c>
      <c r="G381" t="s">
        <v>38</v>
      </c>
      <c r="H381">
        <v>3108.88</v>
      </c>
      <c r="I381">
        <v>100</v>
      </c>
      <c r="J381">
        <v>1038807986</v>
      </c>
      <c r="K381">
        <v>334142</v>
      </c>
      <c r="L381" t="s">
        <v>629</v>
      </c>
      <c r="M381" t="s">
        <v>630</v>
      </c>
      <c r="N381">
        <v>2317087</v>
      </c>
      <c r="O381" t="s">
        <v>631</v>
      </c>
      <c r="Q381" t="s">
        <v>632</v>
      </c>
      <c r="R381" t="s">
        <v>159</v>
      </c>
      <c r="S381" t="s">
        <v>160</v>
      </c>
      <c r="T381" t="s">
        <v>774</v>
      </c>
      <c r="U381">
        <v>65101015</v>
      </c>
      <c r="X381">
        <v>1</v>
      </c>
      <c r="Y381">
        <v>64138</v>
      </c>
      <c r="Z381" s="2">
        <f t="shared" si="15"/>
        <v>61742.330644378708</v>
      </c>
      <c r="AA381" s="2">
        <f t="shared" si="16"/>
        <v>1.0388010839665218</v>
      </c>
      <c r="AB381">
        <v>110.77</v>
      </c>
      <c r="AC381">
        <v>0.9050184</v>
      </c>
      <c r="AD381">
        <v>7104566</v>
      </c>
      <c r="AE381">
        <v>6429763</v>
      </c>
      <c r="AF381">
        <v>6.1896E-3</v>
      </c>
      <c r="AG381" s="2">
        <f t="shared" si="17"/>
        <v>6.1895586928997675E-3</v>
      </c>
      <c r="AH381">
        <v>118221818.8</v>
      </c>
      <c r="AI381">
        <v>295554547</v>
      </c>
      <c r="AJ381" t="s">
        <v>45</v>
      </c>
      <c r="AK381">
        <v>6.2119999999999996E-3</v>
      </c>
      <c r="AL381">
        <v>1</v>
      </c>
      <c r="AM381">
        <v>6453505.3219999997</v>
      </c>
    </row>
    <row r="382" spans="1:39" x14ac:dyDescent="0.3">
      <c r="A382">
        <v>380</v>
      </c>
      <c r="B382" s="1">
        <v>44641</v>
      </c>
      <c r="C382" s="1">
        <v>44620</v>
      </c>
      <c r="D382" t="s">
        <v>35</v>
      </c>
      <c r="E382" t="s">
        <v>36</v>
      </c>
      <c r="F382" t="s">
        <v>37</v>
      </c>
      <c r="G382" t="s">
        <v>38</v>
      </c>
      <c r="H382">
        <v>3108.88</v>
      </c>
      <c r="I382">
        <v>100</v>
      </c>
      <c r="J382">
        <v>1038807986</v>
      </c>
      <c r="K382">
        <v>334142</v>
      </c>
      <c r="L382" t="s">
        <v>377</v>
      </c>
      <c r="M382" t="s">
        <v>378</v>
      </c>
      <c r="N382">
        <v>2803014</v>
      </c>
      <c r="O382" t="s">
        <v>379</v>
      </c>
      <c r="Q382" t="s">
        <v>380</v>
      </c>
      <c r="R382" t="s">
        <v>159</v>
      </c>
      <c r="S382" t="s">
        <v>160</v>
      </c>
      <c r="T382" t="s">
        <v>257</v>
      </c>
      <c r="U382">
        <v>30301010</v>
      </c>
      <c r="X382">
        <v>1</v>
      </c>
      <c r="Y382">
        <v>100648</v>
      </c>
      <c r="Z382" s="2">
        <f t="shared" si="15"/>
        <v>96887.21014266678</v>
      </c>
      <c r="AA382" s="2">
        <f t="shared" si="16"/>
        <v>1.0388161641954128</v>
      </c>
      <c r="AB382">
        <v>69.84</v>
      </c>
      <c r="AC382">
        <v>0.9050184</v>
      </c>
      <c r="AD382">
        <v>7029256</v>
      </c>
      <c r="AE382">
        <v>6361606</v>
      </c>
      <c r="AF382">
        <v>6.1238999999999998E-3</v>
      </c>
      <c r="AG382" s="2">
        <f t="shared" si="17"/>
        <v>6.1239479150480844E-3</v>
      </c>
      <c r="AH382">
        <v>107896985</v>
      </c>
      <c r="AI382">
        <v>269742462.5</v>
      </c>
      <c r="AJ382" t="s">
        <v>45</v>
      </c>
      <c r="AK382">
        <v>6.1460000000000004E-3</v>
      </c>
      <c r="AL382">
        <v>1</v>
      </c>
      <c r="AM382">
        <v>6385004.0779999997</v>
      </c>
    </row>
    <row r="383" spans="1:39" x14ac:dyDescent="0.3">
      <c r="A383">
        <v>381</v>
      </c>
      <c r="B383" s="1">
        <v>44641</v>
      </c>
      <c r="C383" s="1">
        <v>44620</v>
      </c>
      <c r="D383" t="s">
        <v>35</v>
      </c>
      <c r="E383" t="s">
        <v>36</v>
      </c>
      <c r="F383" t="s">
        <v>37</v>
      </c>
      <c r="G383" t="s">
        <v>38</v>
      </c>
      <c r="H383">
        <v>3108.88</v>
      </c>
      <c r="I383">
        <v>100</v>
      </c>
      <c r="J383">
        <v>1038807986</v>
      </c>
      <c r="K383">
        <v>334142</v>
      </c>
      <c r="L383" t="s">
        <v>398</v>
      </c>
      <c r="M383" t="s">
        <v>399</v>
      </c>
      <c r="N383">
        <v>2754383</v>
      </c>
      <c r="O383" t="s">
        <v>400</v>
      </c>
      <c r="Q383" t="s">
        <v>401</v>
      </c>
      <c r="R383" t="s">
        <v>225</v>
      </c>
      <c r="S383" t="s">
        <v>226</v>
      </c>
      <c r="T383" t="s">
        <v>227</v>
      </c>
      <c r="U383">
        <v>30101010</v>
      </c>
      <c r="X383">
        <v>1</v>
      </c>
      <c r="Y383">
        <v>61727</v>
      </c>
      <c r="Z383" s="2">
        <f t="shared" si="15"/>
        <v>59421.411708741252</v>
      </c>
      <c r="AA383" s="2">
        <f t="shared" si="16"/>
        <v>1.038800631371058</v>
      </c>
      <c r="AB383">
        <v>142.71</v>
      </c>
      <c r="AC383">
        <v>0.71950219999999998</v>
      </c>
      <c r="AD383">
        <v>8809060</v>
      </c>
      <c r="AE383">
        <v>6338138</v>
      </c>
      <c r="AF383">
        <v>6.1013999999999999E-3</v>
      </c>
      <c r="AG383" s="2">
        <f t="shared" si="17"/>
        <v>6.101356637048418E-3</v>
      </c>
      <c r="AH383">
        <v>393882846.39999998</v>
      </c>
      <c r="AI383">
        <v>984707116</v>
      </c>
      <c r="AJ383" t="s">
        <v>45</v>
      </c>
      <c r="AK383">
        <v>6.1240000000000001E-3</v>
      </c>
      <c r="AL383">
        <v>1</v>
      </c>
      <c r="AM383">
        <v>6361544.7479999997</v>
      </c>
    </row>
    <row r="384" spans="1:39" x14ac:dyDescent="0.3">
      <c r="A384">
        <v>382</v>
      </c>
      <c r="B384" s="1">
        <v>44641</v>
      </c>
      <c r="C384" s="1">
        <v>44620</v>
      </c>
      <c r="D384" t="s">
        <v>35</v>
      </c>
      <c r="E384" t="s">
        <v>36</v>
      </c>
      <c r="F384" t="s">
        <v>37</v>
      </c>
      <c r="G384" t="s">
        <v>38</v>
      </c>
      <c r="H384">
        <v>3108.88</v>
      </c>
      <c r="I384">
        <v>100</v>
      </c>
      <c r="J384">
        <v>1038807986</v>
      </c>
      <c r="K384">
        <v>334142</v>
      </c>
      <c r="M384" t="s">
        <v>357</v>
      </c>
      <c r="N384">
        <v>2077303</v>
      </c>
      <c r="O384" t="s">
        <v>358</v>
      </c>
      <c r="Q384" t="s">
        <v>359</v>
      </c>
      <c r="R384" t="s">
        <v>225</v>
      </c>
      <c r="S384" t="s">
        <v>226</v>
      </c>
      <c r="T384" t="s">
        <v>227</v>
      </c>
      <c r="U384">
        <v>30101010</v>
      </c>
      <c r="X384">
        <v>1</v>
      </c>
      <c r="Y384">
        <v>87101</v>
      </c>
      <c r="Z384" s="2">
        <f t="shared" si="15"/>
        <v>83846.835437673319</v>
      </c>
      <c r="AA384" s="2">
        <f t="shared" si="16"/>
        <v>1.0388108214858702</v>
      </c>
      <c r="AB384">
        <v>100.92</v>
      </c>
      <c r="AC384">
        <v>0.71950219999999998</v>
      </c>
      <c r="AD384">
        <v>8790233</v>
      </c>
      <c r="AE384">
        <v>6324592</v>
      </c>
      <c r="AF384">
        <v>6.0882999999999996E-3</v>
      </c>
      <c r="AG384" s="2">
        <f t="shared" si="17"/>
        <v>6.0883166910886645E-3</v>
      </c>
      <c r="AH384">
        <v>109051507.59999999</v>
      </c>
      <c r="AI384">
        <v>272628769</v>
      </c>
      <c r="AJ384" t="s">
        <v>45</v>
      </c>
      <c r="AK384">
        <v>6.1110000000000001E-3</v>
      </c>
      <c r="AL384">
        <v>1</v>
      </c>
      <c r="AM384">
        <v>6347886.2050000001</v>
      </c>
    </row>
    <row r="385" spans="1:39" x14ac:dyDescent="0.3">
      <c r="A385">
        <v>383</v>
      </c>
      <c r="B385" s="1">
        <v>44641</v>
      </c>
      <c r="C385" s="1">
        <v>44620</v>
      </c>
      <c r="D385" t="s">
        <v>35</v>
      </c>
      <c r="E385" t="s">
        <v>36</v>
      </c>
      <c r="F385" t="s">
        <v>37</v>
      </c>
      <c r="G385" t="s">
        <v>38</v>
      </c>
      <c r="H385">
        <v>3108.88</v>
      </c>
      <c r="I385">
        <v>100</v>
      </c>
      <c r="J385">
        <v>1038807986</v>
      </c>
      <c r="K385">
        <v>334142</v>
      </c>
      <c r="L385" t="s">
        <v>437</v>
      </c>
      <c r="M385" t="s">
        <v>438</v>
      </c>
      <c r="N385">
        <v>2684703</v>
      </c>
      <c r="O385" t="s">
        <v>439</v>
      </c>
      <c r="Q385" t="s">
        <v>440</v>
      </c>
      <c r="R385" t="s">
        <v>159</v>
      </c>
      <c r="S385" t="s">
        <v>160</v>
      </c>
      <c r="T385" t="s">
        <v>774</v>
      </c>
      <c r="U385">
        <v>20103015</v>
      </c>
      <c r="X385">
        <v>1</v>
      </c>
      <c r="Y385">
        <v>126145</v>
      </c>
      <c r="Z385" s="2">
        <f t="shared" si="15"/>
        <v>121432.34354049921</v>
      </c>
      <c r="AA385" s="2">
        <f t="shared" si="16"/>
        <v>1.0388089064420392</v>
      </c>
      <c r="AB385">
        <v>54.19</v>
      </c>
      <c r="AC385">
        <v>0.9050184</v>
      </c>
      <c r="AD385">
        <v>6835798</v>
      </c>
      <c r="AE385">
        <v>6186523</v>
      </c>
      <c r="AF385">
        <v>5.9553999999999996E-3</v>
      </c>
      <c r="AG385" s="2">
        <f t="shared" si="17"/>
        <v>5.9554056990085555E-3</v>
      </c>
      <c r="AH385">
        <v>1992244061</v>
      </c>
      <c r="AI385">
        <v>4980610153</v>
      </c>
      <c r="AJ385" t="s">
        <v>45</v>
      </c>
      <c r="AK385">
        <v>5.9769999999999997E-3</v>
      </c>
      <c r="AL385">
        <v>1</v>
      </c>
      <c r="AM385">
        <v>6209319.7620000001</v>
      </c>
    </row>
    <row r="386" spans="1:39" x14ac:dyDescent="0.3">
      <c r="A386">
        <v>384</v>
      </c>
      <c r="B386" s="1">
        <v>44641</v>
      </c>
      <c r="C386" s="1">
        <v>44620</v>
      </c>
      <c r="D386" t="s">
        <v>35</v>
      </c>
      <c r="E386" t="s">
        <v>36</v>
      </c>
      <c r="F386" t="s">
        <v>37</v>
      </c>
      <c r="G386" t="s">
        <v>38</v>
      </c>
      <c r="H386">
        <v>3108.88</v>
      </c>
      <c r="I386">
        <v>100</v>
      </c>
      <c r="J386">
        <v>1038807986</v>
      </c>
      <c r="K386">
        <v>334142</v>
      </c>
      <c r="L386" t="s">
        <v>684</v>
      </c>
      <c r="M386" t="s">
        <v>685</v>
      </c>
      <c r="N386">
        <v>2215460</v>
      </c>
      <c r="O386" t="s">
        <v>686</v>
      </c>
      <c r="Q386" t="s">
        <v>687</v>
      </c>
      <c r="R386" t="s">
        <v>159</v>
      </c>
      <c r="S386" t="s">
        <v>160</v>
      </c>
      <c r="T386" t="s">
        <v>774</v>
      </c>
      <c r="U386">
        <v>45102020</v>
      </c>
      <c r="X386">
        <v>1</v>
      </c>
      <c r="Y386">
        <v>212206</v>
      </c>
      <c r="Z386" s="2">
        <f t="shared" si="15"/>
        <v>204277.44182266685</v>
      </c>
      <c r="AA386" s="2">
        <f t="shared" si="16"/>
        <v>1.0388126956485775</v>
      </c>
      <c r="AB386">
        <v>31.96</v>
      </c>
      <c r="AC386">
        <v>0.9050184</v>
      </c>
      <c r="AD386">
        <v>6782104</v>
      </c>
      <c r="AE386">
        <v>6137929</v>
      </c>
      <c r="AF386">
        <v>5.9086E-3</v>
      </c>
      <c r="AG386" s="2">
        <f t="shared" si="17"/>
        <v>5.9086270828880598E-3</v>
      </c>
      <c r="AH386">
        <v>125482994.7</v>
      </c>
      <c r="AI386">
        <v>313707486.80000001</v>
      </c>
      <c r="AJ386" t="s">
        <v>45</v>
      </c>
      <c r="AK386">
        <v>5.9300000000000004E-3</v>
      </c>
      <c r="AL386">
        <v>1</v>
      </c>
      <c r="AM386">
        <v>6160524.3550000004</v>
      </c>
    </row>
    <row r="387" spans="1:39" x14ac:dyDescent="0.3">
      <c r="A387">
        <v>385</v>
      </c>
      <c r="B387" s="1">
        <v>44641</v>
      </c>
      <c r="C387" s="1">
        <v>44620</v>
      </c>
      <c r="D387" t="s">
        <v>35</v>
      </c>
      <c r="E387" t="s">
        <v>36</v>
      </c>
      <c r="F387" t="s">
        <v>37</v>
      </c>
      <c r="G387" t="s">
        <v>38</v>
      </c>
      <c r="H387">
        <v>3108.88</v>
      </c>
      <c r="I387">
        <v>100</v>
      </c>
      <c r="J387">
        <v>1038807986</v>
      </c>
      <c r="K387">
        <v>334142</v>
      </c>
      <c r="L387" t="s">
        <v>416</v>
      </c>
      <c r="M387" t="s">
        <v>417</v>
      </c>
      <c r="N387">
        <v>2216850</v>
      </c>
      <c r="O387" t="s">
        <v>418</v>
      </c>
      <c r="Q387" t="s">
        <v>419</v>
      </c>
      <c r="R387" t="s">
        <v>159</v>
      </c>
      <c r="S387" t="s">
        <v>160</v>
      </c>
      <c r="T387" t="s">
        <v>774</v>
      </c>
      <c r="U387">
        <v>65101015</v>
      </c>
      <c r="X387">
        <v>1</v>
      </c>
      <c r="Y387">
        <v>74978</v>
      </c>
      <c r="Z387" s="2">
        <f t="shared" ref="Z387:Z450" si="18">1000000000*AF387/(AB387*AC387)</f>
        <v>72176.408795698298</v>
      </c>
      <c r="AA387" s="2">
        <f t="shared" ref="AA387:AA450" si="19">Y387/Z387</f>
        <v>1.0388158852878349</v>
      </c>
      <c r="AB387">
        <v>89.57</v>
      </c>
      <c r="AC387">
        <v>0.9050184</v>
      </c>
      <c r="AD387">
        <v>6715779</v>
      </c>
      <c r="AE387">
        <v>6077904</v>
      </c>
      <c r="AF387">
        <v>5.8507999999999998E-3</v>
      </c>
      <c r="AG387" s="2">
        <f t="shared" ref="AG387:AG450" si="20">AE387/J387</f>
        <v>5.8508445082361927E-3</v>
      </c>
      <c r="AH387">
        <v>185087809.90000001</v>
      </c>
      <c r="AI387">
        <v>462719524.80000001</v>
      </c>
      <c r="AJ387" t="s">
        <v>45</v>
      </c>
      <c r="AK387">
        <v>5.8719999999999996E-3</v>
      </c>
      <c r="AL387">
        <v>1</v>
      </c>
      <c r="AM387">
        <v>6100259.9419999998</v>
      </c>
    </row>
    <row r="388" spans="1:39" x14ac:dyDescent="0.3">
      <c r="A388">
        <v>386</v>
      </c>
      <c r="B388" s="1">
        <v>44641</v>
      </c>
      <c r="C388" s="1">
        <v>44620</v>
      </c>
      <c r="D388" t="s">
        <v>35</v>
      </c>
      <c r="E388" t="s">
        <v>36</v>
      </c>
      <c r="F388" t="s">
        <v>37</v>
      </c>
      <c r="G388" t="s">
        <v>38</v>
      </c>
      <c r="H388">
        <v>3108.88</v>
      </c>
      <c r="I388">
        <v>100</v>
      </c>
      <c r="J388">
        <v>1038807986</v>
      </c>
      <c r="K388">
        <v>334142</v>
      </c>
      <c r="L388">
        <v>656387</v>
      </c>
      <c r="M388" t="s">
        <v>132</v>
      </c>
      <c r="N388">
        <v>6563875</v>
      </c>
      <c r="O388" t="s">
        <v>133</v>
      </c>
      <c r="Q388" t="s">
        <v>134</v>
      </c>
      <c r="R388" t="s">
        <v>79</v>
      </c>
      <c r="S388" t="s">
        <v>80</v>
      </c>
      <c r="T388" t="s">
        <v>81</v>
      </c>
      <c r="U388">
        <v>35102030</v>
      </c>
      <c r="X388">
        <v>1</v>
      </c>
      <c r="Y388">
        <v>3096977</v>
      </c>
      <c r="Z388" s="2">
        <f t="shared" si="18"/>
        <v>2981267.1203648602</v>
      </c>
      <c r="AA388" s="2">
        <f t="shared" si="19"/>
        <v>1.0388123153556863</v>
      </c>
      <c r="AB388">
        <v>2.92</v>
      </c>
      <c r="AC388">
        <v>0.66786900000000005</v>
      </c>
      <c r="AD388">
        <v>9043173</v>
      </c>
      <c r="AE388">
        <v>6039655</v>
      </c>
      <c r="AF388">
        <v>5.8139999999999997E-3</v>
      </c>
      <c r="AG388" s="2">
        <f t="shared" si="20"/>
        <v>5.8140244216412871E-3</v>
      </c>
      <c r="AH388">
        <v>21908191.859999999</v>
      </c>
      <c r="AI388">
        <v>54770479.649999999</v>
      </c>
      <c r="AJ388" t="s">
        <v>45</v>
      </c>
      <c r="AK388">
        <v>5.8349999999999999E-3</v>
      </c>
      <c r="AL388">
        <v>1</v>
      </c>
      <c r="AM388">
        <v>6061890.9050000003</v>
      </c>
    </row>
    <row r="389" spans="1:39" x14ac:dyDescent="0.3">
      <c r="A389">
        <v>387</v>
      </c>
      <c r="B389" s="1">
        <v>44641</v>
      </c>
      <c r="C389" s="1">
        <v>44620</v>
      </c>
      <c r="D389" t="s">
        <v>35</v>
      </c>
      <c r="E389" t="s">
        <v>36</v>
      </c>
      <c r="F389" t="s">
        <v>37</v>
      </c>
      <c r="G389" t="s">
        <v>38</v>
      </c>
      <c r="H389">
        <v>3108.88</v>
      </c>
      <c r="I389">
        <v>100</v>
      </c>
      <c r="J389">
        <v>1038807986</v>
      </c>
      <c r="K389">
        <v>334142</v>
      </c>
      <c r="L389" t="s">
        <v>688</v>
      </c>
      <c r="M389" t="s">
        <v>689</v>
      </c>
      <c r="N389">
        <v>2023607</v>
      </c>
      <c r="O389" t="s">
        <v>690</v>
      </c>
      <c r="Q389" t="s">
        <v>691</v>
      </c>
      <c r="R389" t="s">
        <v>159</v>
      </c>
      <c r="S389" t="s">
        <v>160</v>
      </c>
      <c r="T389" t="s">
        <v>257</v>
      </c>
      <c r="U389">
        <v>20103015</v>
      </c>
      <c r="X389">
        <v>1</v>
      </c>
      <c r="Y389">
        <v>27489</v>
      </c>
      <c r="Z389" s="2">
        <f t="shared" si="18"/>
        <v>26461.848417269543</v>
      </c>
      <c r="AA389" s="2">
        <f t="shared" si="19"/>
        <v>1.0388163202559999</v>
      </c>
      <c r="AB389">
        <v>236.32</v>
      </c>
      <c r="AC389">
        <v>0.9050184</v>
      </c>
      <c r="AD389">
        <v>6496200</v>
      </c>
      <c r="AE389">
        <v>5879181</v>
      </c>
      <c r="AF389">
        <v>5.6594999999999996E-3</v>
      </c>
      <c r="AG389" s="2">
        <f t="shared" si="20"/>
        <v>5.6595454398056582E-3</v>
      </c>
      <c r="AH389">
        <v>616082786.89999998</v>
      </c>
      <c r="AI389">
        <v>1540206967</v>
      </c>
      <c r="AJ389" t="s">
        <v>45</v>
      </c>
      <c r="AK389">
        <v>5.6800000000000002E-3</v>
      </c>
      <c r="AL389">
        <v>1</v>
      </c>
      <c r="AM389">
        <v>5900803.5039999997</v>
      </c>
    </row>
    <row r="390" spans="1:39" x14ac:dyDescent="0.3">
      <c r="A390">
        <v>388</v>
      </c>
      <c r="B390" s="1">
        <v>44641</v>
      </c>
      <c r="C390" s="1">
        <v>44620</v>
      </c>
      <c r="D390" t="s">
        <v>35</v>
      </c>
      <c r="E390" t="s">
        <v>36</v>
      </c>
      <c r="F390" t="s">
        <v>37</v>
      </c>
      <c r="G390" t="s">
        <v>38</v>
      </c>
      <c r="H390">
        <v>3108.88</v>
      </c>
      <c r="I390">
        <v>100</v>
      </c>
      <c r="J390">
        <v>1038807986</v>
      </c>
      <c r="K390">
        <v>334142</v>
      </c>
      <c r="L390" t="s">
        <v>676</v>
      </c>
      <c r="M390" t="s">
        <v>677</v>
      </c>
      <c r="N390">
        <v>2736035</v>
      </c>
      <c r="O390" t="s">
        <v>678</v>
      </c>
      <c r="Q390" t="s">
        <v>679</v>
      </c>
      <c r="R390" t="s">
        <v>159</v>
      </c>
      <c r="S390" t="s">
        <v>160</v>
      </c>
      <c r="T390" t="s">
        <v>774</v>
      </c>
      <c r="U390">
        <v>30101010</v>
      </c>
      <c r="X390">
        <v>1</v>
      </c>
      <c r="Y390">
        <v>111821</v>
      </c>
      <c r="Z390" s="2">
        <f t="shared" si="18"/>
        <v>107644.07861196171</v>
      </c>
      <c r="AA390" s="2">
        <f t="shared" si="19"/>
        <v>1.0388030762295375</v>
      </c>
      <c r="AB390">
        <v>56.16</v>
      </c>
      <c r="AC390">
        <v>0.9050184</v>
      </c>
      <c r="AD390">
        <v>6279867</v>
      </c>
      <c r="AE390">
        <v>5683396</v>
      </c>
      <c r="AF390">
        <v>5.4710999999999996E-3</v>
      </c>
      <c r="AG390" s="2">
        <f t="shared" si="20"/>
        <v>5.4710746130132272E-3</v>
      </c>
      <c r="AH390">
        <v>360285345.60000002</v>
      </c>
      <c r="AI390">
        <v>900713364</v>
      </c>
      <c r="AJ390" t="s">
        <v>45</v>
      </c>
      <c r="AK390">
        <v>5.4910000000000002E-3</v>
      </c>
      <c r="AL390">
        <v>1</v>
      </c>
      <c r="AM390">
        <v>5704370.7139999997</v>
      </c>
    </row>
    <row r="391" spans="1:39" x14ac:dyDescent="0.3">
      <c r="A391">
        <v>389</v>
      </c>
      <c r="B391" s="1">
        <v>44641</v>
      </c>
      <c r="C391" s="1">
        <v>44620</v>
      </c>
      <c r="D391" t="s">
        <v>35</v>
      </c>
      <c r="E391" t="s">
        <v>36</v>
      </c>
      <c r="F391" t="s">
        <v>37</v>
      </c>
      <c r="G391" t="s">
        <v>38</v>
      </c>
      <c r="H391">
        <v>3108.88</v>
      </c>
      <c r="I391">
        <v>100</v>
      </c>
      <c r="J391">
        <v>1038807986</v>
      </c>
      <c r="K391">
        <v>334142</v>
      </c>
      <c r="L391" t="s">
        <v>449</v>
      </c>
      <c r="M391" t="s">
        <v>450</v>
      </c>
      <c r="N391">
        <v>2169051</v>
      </c>
      <c r="O391" t="s">
        <v>451</v>
      </c>
      <c r="Q391" t="s">
        <v>452</v>
      </c>
      <c r="R391" t="s">
        <v>225</v>
      </c>
      <c r="S391" t="s">
        <v>226</v>
      </c>
      <c r="T391" t="s">
        <v>227</v>
      </c>
      <c r="U391">
        <v>15102015</v>
      </c>
      <c r="X391">
        <v>1</v>
      </c>
      <c r="Y391">
        <v>110971</v>
      </c>
      <c r="Z391" s="2">
        <f t="shared" si="18"/>
        <v>106826.25546942219</v>
      </c>
      <c r="AA391" s="2">
        <f t="shared" si="19"/>
        <v>1.0387989311463248</v>
      </c>
      <c r="AB391">
        <v>67.33</v>
      </c>
      <c r="AC391">
        <v>0.71950219999999998</v>
      </c>
      <c r="AD391">
        <v>7471677</v>
      </c>
      <c r="AE391">
        <v>5375888</v>
      </c>
      <c r="AF391">
        <v>5.1751000000000002E-3</v>
      </c>
      <c r="AG391" s="2">
        <f t="shared" si="20"/>
        <v>5.175054555269851E-3</v>
      </c>
      <c r="AH391">
        <v>59481137.740000002</v>
      </c>
      <c r="AI391">
        <v>148702844.40000001</v>
      </c>
      <c r="AJ391" t="s">
        <v>45</v>
      </c>
      <c r="AK391">
        <v>5.1939999999999998E-3</v>
      </c>
      <c r="AL391">
        <v>1</v>
      </c>
      <c r="AM391">
        <v>5395750.193</v>
      </c>
    </row>
    <row r="392" spans="1:39" x14ac:dyDescent="0.3">
      <c r="A392">
        <v>390</v>
      </c>
      <c r="B392" s="1">
        <v>44641</v>
      </c>
      <c r="C392" s="1">
        <v>44620</v>
      </c>
      <c r="D392" t="s">
        <v>35</v>
      </c>
      <c r="E392" t="s">
        <v>36</v>
      </c>
      <c r="F392" t="s">
        <v>37</v>
      </c>
      <c r="G392" t="s">
        <v>38</v>
      </c>
      <c r="H392">
        <v>3108.88</v>
      </c>
      <c r="I392">
        <v>100</v>
      </c>
      <c r="J392">
        <v>1038807986</v>
      </c>
      <c r="K392">
        <v>334142</v>
      </c>
      <c r="L392" t="s">
        <v>659</v>
      </c>
      <c r="M392" t="s">
        <v>660</v>
      </c>
      <c r="N392">
        <v>2138158</v>
      </c>
      <c r="O392" t="s">
        <v>661</v>
      </c>
      <c r="Q392" t="s">
        <v>791</v>
      </c>
      <c r="R392" t="s">
        <v>159</v>
      </c>
      <c r="S392" t="s">
        <v>160</v>
      </c>
      <c r="T392" t="s">
        <v>774</v>
      </c>
      <c r="U392">
        <v>65102000</v>
      </c>
      <c r="X392">
        <v>1</v>
      </c>
      <c r="Y392">
        <v>37238</v>
      </c>
      <c r="Z392" s="2">
        <f t="shared" si="18"/>
        <v>35846.864785843893</v>
      </c>
      <c r="AA392" s="2">
        <f t="shared" si="19"/>
        <v>1.0388077234220348</v>
      </c>
      <c r="AB392">
        <v>159.25</v>
      </c>
      <c r="AC392">
        <v>0.9050184</v>
      </c>
      <c r="AD392">
        <v>5930152</v>
      </c>
      <c r="AE392">
        <v>5366896</v>
      </c>
      <c r="AF392">
        <v>5.1663999999999998E-3</v>
      </c>
      <c r="AG392" s="2">
        <f t="shared" si="20"/>
        <v>5.1663984801133406E-3</v>
      </c>
      <c r="AH392">
        <v>194474207.40000001</v>
      </c>
      <c r="AI392">
        <v>486185518.5</v>
      </c>
      <c r="AJ392" t="s">
        <v>45</v>
      </c>
      <c r="AK392">
        <v>5.1850000000000004E-3</v>
      </c>
      <c r="AL392">
        <v>1</v>
      </c>
      <c r="AM392">
        <v>5386679.2520000003</v>
      </c>
    </row>
    <row r="393" spans="1:39" x14ac:dyDescent="0.3">
      <c r="A393">
        <v>391</v>
      </c>
      <c r="B393" s="1">
        <v>44641</v>
      </c>
      <c r="C393" s="1">
        <v>44620</v>
      </c>
      <c r="D393" t="s">
        <v>35</v>
      </c>
      <c r="E393" t="s">
        <v>36</v>
      </c>
      <c r="F393" t="s">
        <v>37</v>
      </c>
      <c r="G393" t="s">
        <v>38</v>
      </c>
      <c r="H393">
        <v>3108.88</v>
      </c>
      <c r="I393">
        <v>100</v>
      </c>
      <c r="J393">
        <v>1038807986</v>
      </c>
      <c r="K393">
        <v>334142</v>
      </c>
      <c r="L393" t="s">
        <v>672</v>
      </c>
      <c r="M393" t="s">
        <v>673</v>
      </c>
      <c r="N393">
        <v>2490911</v>
      </c>
      <c r="O393" t="s">
        <v>674</v>
      </c>
      <c r="Q393" t="s">
        <v>675</v>
      </c>
      <c r="R393" t="s">
        <v>159</v>
      </c>
      <c r="S393" t="s">
        <v>160</v>
      </c>
      <c r="T393" t="s">
        <v>774</v>
      </c>
      <c r="U393">
        <v>30101010</v>
      </c>
      <c r="X393">
        <v>1</v>
      </c>
      <c r="Y393">
        <v>246732</v>
      </c>
      <c r="Z393" s="2">
        <f t="shared" si="18"/>
        <v>237515.66659405059</v>
      </c>
      <c r="AA393" s="2">
        <f t="shared" si="19"/>
        <v>1.0388030547126035</v>
      </c>
      <c r="AB393">
        <v>23.89</v>
      </c>
      <c r="AC393">
        <v>0.9050184</v>
      </c>
      <c r="AD393">
        <v>5894427</v>
      </c>
      <c r="AE393">
        <v>5334565</v>
      </c>
      <c r="AF393">
        <v>5.1352999999999998E-3</v>
      </c>
      <c r="AG393" s="2">
        <f t="shared" si="20"/>
        <v>5.1352753077506669E-3</v>
      </c>
      <c r="AH393">
        <v>184991702.09999999</v>
      </c>
      <c r="AI393">
        <v>462479255.30000001</v>
      </c>
      <c r="AJ393" t="s">
        <v>45</v>
      </c>
      <c r="AK393">
        <v>5.1539999999999997E-3</v>
      </c>
      <c r="AL393">
        <v>1</v>
      </c>
      <c r="AM393">
        <v>5354253.2439999999</v>
      </c>
    </row>
    <row r="394" spans="1:39" x14ac:dyDescent="0.3">
      <c r="A394">
        <v>392</v>
      </c>
      <c r="B394" s="1">
        <v>44641</v>
      </c>
      <c r="C394" s="1">
        <v>44620</v>
      </c>
      <c r="D394" t="s">
        <v>35</v>
      </c>
      <c r="E394" t="s">
        <v>36</v>
      </c>
      <c r="F394" t="s">
        <v>37</v>
      </c>
      <c r="G394" t="s">
        <v>38</v>
      </c>
      <c r="H394">
        <v>3108.88</v>
      </c>
      <c r="I394">
        <v>100</v>
      </c>
      <c r="J394">
        <v>1038807986</v>
      </c>
      <c r="K394">
        <v>334142</v>
      </c>
      <c r="L394" t="s">
        <v>700</v>
      </c>
      <c r="M394" t="s">
        <v>701</v>
      </c>
      <c r="N394" t="s">
        <v>702</v>
      </c>
      <c r="O394" t="s">
        <v>703</v>
      </c>
      <c r="Q394" t="s">
        <v>704</v>
      </c>
      <c r="R394" t="s">
        <v>159</v>
      </c>
      <c r="S394" t="s">
        <v>160</v>
      </c>
      <c r="T394" t="s">
        <v>774</v>
      </c>
      <c r="U394">
        <v>30101010</v>
      </c>
      <c r="X394">
        <v>1</v>
      </c>
      <c r="Y394">
        <v>97460</v>
      </c>
      <c r="Z394" s="2">
        <f t="shared" si="18"/>
        <v>93818.955801552103</v>
      </c>
      <c r="AA394" s="2">
        <f t="shared" si="19"/>
        <v>1.0388092594651075</v>
      </c>
      <c r="AB394">
        <v>58.62</v>
      </c>
      <c r="AC394">
        <v>0.9050184</v>
      </c>
      <c r="AD394">
        <v>5713105</v>
      </c>
      <c r="AE394">
        <v>5170465</v>
      </c>
      <c r="AF394">
        <v>4.9772999999999996E-3</v>
      </c>
      <c r="AG394" s="2">
        <f t="shared" si="20"/>
        <v>4.9773057867115783E-3</v>
      </c>
      <c r="AH394">
        <v>324536923.89999998</v>
      </c>
      <c r="AI394">
        <v>811342309.79999995</v>
      </c>
      <c r="AJ394" t="s">
        <v>45</v>
      </c>
      <c r="AK394">
        <v>4.9959999999999996E-3</v>
      </c>
      <c r="AL394">
        <v>1</v>
      </c>
      <c r="AM394">
        <v>5189516.6150000002</v>
      </c>
    </row>
    <row r="395" spans="1:39" x14ac:dyDescent="0.3">
      <c r="A395">
        <v>393</v>
      </c>
      <c r="B395" s="1">
        <v>44641</v>
      </c>
      <c r="C395" s="1">
        <v>44620</v>
      </c>
      <c r="D395" t="s">
        <v>35</v>
      </c>
      <c r="E395" t="s">
        <v>36</v>
      </c>
      <c r="F395" t="s">
        <v>37</v>
      </c>
      <c r="G395" t="s">
        <v>38</v>
      </c>
      <c r="H395">
        <v>3108.88</v>
      </c>
      <c r="I395">
        <v>100</v>
      </c>
      <c r="J395">
        <v>1038807986</v>
      </c>
      <c r="K395">
        <v>334142</v>
      </c>
      <c r="L395" t="s">
        <v>515</v>
      </c>
      <c r="M395" t="s">
        <v>516</v>
      </c>
      <c r="N395" t="s">
        <v>517</v>
      </c>
      <c r="O395" t="s">
        <v>518</v>
      </c>
      <c r="Q395" t="s">
        <v>519</v>
      </c>
      <c r="R395" t="s">
        <v>159</v>
      </c>
      <c r="S395" t="s">
        <v>160</v>
      </c>
      <c r="T395" t="s">
        <v>774</v>
      </c>
      <c r="U395">
        <v>30101010</v>
      </c>
      <c r="X395">
        <v>1</v>
      </c>
      <c r="Y395">
        <v>114606</v>
      </c>
      <c r="Z395" s="2">
        <f t="shared" si="18"/>
        <v>110323.89040294223</v>
      </c>
      <c r="AA395" s="2">
        <f t="shared" si="19"/>
        <v>1.0388139829135645</v>
      </c>
      <c r="AB395">
        <v>49.08</v>
      </c>
      <c r="AC395">
        <v>0.9050184</v>
      </c>
      <c r="AD395">
        <v>5624862</v>
      </c>
      <c r="AE395">
        <v>5090604</v>
      </c>
      <c r="AF395">
        <v>4.9004000000000001E-3</v>
      </c>
      <c r="AG395" s="2">
        <f t="shared" si="20"/>
        <v>4.9004282491143655E-3</v>
      </c>
      <c r="AH395">
        <v>215447273.30000001</v>
      </c>
      <c r="AI395">
        <v>538618183.29999995</v>
      </c>
      <c r="AJ395" t="s">
        <v>45</v>
      </c>
      <c r="AK395">
        <v>4.9179999999999996E-3</v>
      </c>
      <c r="AL395">
        <v>1</v>
      </c>
      <c r="AM395">
        <v>5109337.8380000005</v>
      </c>
    </row>
    <row r="396" spans="1:39" x14ac:dyDescent="0.3">
      <c r="A396">
        <v>394</v>
      </c>
      <c r="B396" s="1">
        <v>44641</v>
      </c>
      <c r="C396" s="1">
        <v>44620</v>
      </c>
      <c r="D396" t="s">
        <v>35</v>
      </c>
      <c r="E396" t="s">
        <v>36</v>
      </c>
      <c r="F396" t="s">
        <v>37</v>
      </c>
      <c r="G396" t="s">
        <v>38</v>
      </c>
      <c r="H396">
        <v>3108.88</v>
      </c>
      <c r="I396">
        <v>100</v>
      </c>
      <c r="J396">
        <v>1038807986</v>
      </c>
      <c r="K396">
        <v>334142</v>
      </c>
      <c r="L396" t="s">
        <v>696</v>
      </c>
      <c r="M396" t="s">
        <v>697</v>
      </c>
      <c r="N396">
        <v>2573209</v>
      </c>
      <c r="O396" t="s">
        <v>698</v>
      </c>
      <c r="Q396" t="s">
        <v>699</v>
      </c>
      <c r="R396" t="s">
        <v>159</v>
      </c>
      <c r="S396" t="s">
        <v>160</v>
      </c>
      <c r="T396" t="s">
        <v>774</v>
      </c>
      <c r="U396">
        <v>30301010</v>
      </c>
      <c r="X396">
        <v>1</v>
      </c>
      <c r="Y396">
        <v>80511</v>
      </c>
      <c r="Z396" s="2">
        <f t="shared" si="18"/>
        <v>77503.953509494066</v>
      </c>
      <c r="AA396" s="2">
        <f t="shared" si="19"/>
        <v>1.0387986206424629</v>
      </c>
      <c r="AB396">
        <v>68.77</v>
      </c>
      <c r="AC396">
        <v>0.9050184</v>
      </c>
      <c r="AD396">
        <v>5536741</v>
      </c>
      <c r="AE396">
        <v>5010853</v>
      </c>
      <c r="AF396">
        <v>4.8237000000000002E-3</v>
      </c>
      <c r="AG396" s="2">
        <f t="shared" si="20"/>
        <v>4.8236566021162648E-3</v>
      </c>
      <c r="AH396">
        <v>274261262.5</v>
      </c>
      <c r="AI396">
        <v>685653156.29999995</v>
      </c>
      <c r="AJ396" t="s">
        <v>45</v>
      </c>
      <c r="AK396">
        <v>4.8409999999999998E-3</v>
      </c>
      <c r="AL396">
        <v>1</v>
      </c>
      <c r="AM396">
        <v>5029367.5880000005</v>
      </c>
    </row>
    <row r="397" spans="1:39" x14ac:dyDescent="0.3">
      <c r="A397">
        <v>395</v>
      </c>
      <c r="B397" s="1">
        <v>44641</v>
      </c>
      <c r="C397" s="1">
        <v>44620</v>
      </c>
      <c r="D397" t="s">
        <v>35</v>
      </c>
      <c r="E397" t="s">
        <v>36</v>
      </c>
      <c r="F397" t="s">
        <v>37</v>
      </c>
      <c r="G397" t="s">
        <v>38</v>
      </c>
      <c r="H397">
        <v>3108.88</v>
      </c>
      <c r="I397">
        <v>100</v>
      </c>
      <c r="J397">
        <v>1038807986</v>
      </c>
      <c r="K397">
        <v>334142</v>
      </c>
      <c r="L397" t="s">
        <v>428</v>
      </c>
      <c r="M397" t="s">
        <v>429</v>
      </c>
      <c r="N397" t="s">
        <v>430</v>
      </c>
      <c r="O397" t="s">
        <v>431</v>
      </c>
      <c r="Q397" t="s">
        <v>432</v>
      </c>
      <c r="R397" t="s">
        <v>159</v>
      </c>
      <c r="S397" t="s">
        <v>160</v>
      </c>
      <c r="T397" t="s">
        <v>774</v>
      </c>
      <c r="U397">
        <v>10102030</v>
      </c>
      <c r="X397">
        <v>1</v>
      </c>
      <c r="Y397">
        <v>146587</v>
      </c>
      <c r="Z397" s="2">
        <f t="shared" si="18"/>
        <v>141112.16996512501</v>
      </c>
      <c r="AA397" s="2">
        <f t="shared" si="19"/>
        <v>1.0387977169951257</v>
      </c>
      <c r="AB397">
        <v>37.54</v>
      </c>
      <c r="AC397">
        <v>0.9050184</v>
      </c>
      <c r="AD397">
        <v>5502876</v>
      </c>
      <c r="AE397">
        <v>4980204</v>
      </c>
      <c r="AF397">
        <v>4.7942000000000002E-3</v>
      </c>
      <c r="AG397" s="2">
        <f t="shared" si="20"/>
        <v>4.794152593278196E-3</v>
      </c>
      <c r="AH397">
        <v>337701348.10000002</v>
      </c>
      <c r="AI397">
        <v>844253370.29999995</v>
      </c>
      <c r="AJ397" t="s">
        <v>45</v>
      </c>
      <c r="AK397">
        <v>4.8120000000000003E-3</v>
      </c>
      <c r="AL397">
        <v>1</v>
      </c>
      <c r="AM397">
        <v>4998609.8</v>
      </c>
    </row>
    <row r="398" spans="1:39" x14ac:dyDescent="0.3">
      <c r="A398">
        <v>396</v>
      </c>
      <c r="B398" s="1">
        <v>44641</v>
      </c>
      <c r="C398" s="1">
        <v>44620</v>
      </c>
      <c r="D398" t="s">
        <v>35</v>
      </c>
      <c r="E398" t="s">
        <v>36</v>
      </c>
      <c r="F398" t="s">
        <v>37</v>
      </c>
      <c r="G398" t="s">
        <v>38</v>
      </c>
      <c r="H398">
        <v>3108.88</v>
      </c>
      <c r="I398">
        <v>100</v>
      </c>
      <c r="J398">
        <v>1038807986</v>
      </c>
      <c r="K398">
        <v>334142</v>
      </c>
      <c r="L398" t="s">
        <v>385</v>
      </c>
      <c r="M398" t="s">
        <v>386</v>
      </c>
      <c r="N398">
        <v>2367026</v>
      </c>
      <c r="O398" t="s">
        <v>387</v>
      </c>
      <c r="Q398" t="s">
        <v>388</v>
      </c>
      <c r="R398" t="s">
        <v>159</v>
      </c>
      <c r="S398" t="s">
        <v>160</v>
      </c>
      <c r="T398" t="s">
        <v>774</v>
      </c>
      <c r="U398">
        <v>45102020</v>
      </c>
      <c r="X398">
        <v>1</v>
      </c>
      <c r="Y398">
        <v>87298</v>
      </c>
      <c r="Z398" s="2">
        <f t="shared" si="18"/>
        <v>84037.403405922596</v>
      </c>
      <c r="AA398" s="2">
        <f t="shared" si="19"/>
        <v>1.0387993495982719</v>
      </c>
      <c r="AB398">
        <v>62.82</v>
      </c>
      <c r="AC398">
        <v>0.9050184</v>
      </c>
      <c r="AD398">
        <v>5484060</v>
      </c>
      <c r="AE398">
        <v>4963176</v>
      </c>
      <c r="AF398">
        <v>4.7777999999999996E-3</v>
      </c>
      <c r="AG398" s="2">
        <f t="shared" si="20"/>
        <v>4.7777607285356388E-3</v>
      </c>
      <c r="AH398">
        <v>223861818.30000001</v>
      </c>
      <c r="AI398">
        <v>559654545.79999995</v>
      </c>
      <c r="AJ398" t="s">
        <v>45</v>
      </c>
      <c r="AK398">
        <v>4.7949999999999998E-3</v>
      </c>
      <c r="AL398">
        <v>1</v>
      </c>
      <c r="AM398">
        <v>4981510.5549999997</v>
      </c>
    </row>
    <row r="399" spans="1:39" x14ac:dyDescent="0.3">
      <c r="A399">
        <v>397</v>
      </c>
      <c r="B399" s="1">
        <v>44641</v>
      </c>
      <c r="C399" s="1">
        <v>44620</v>
      </c>
      <c r="D399" t="s">
        <v>35</v>
      </c>
      <c r="E399" t="s">
        <v>36</v>
      </c>
      <c r="F399" t="s">
        <v>37</v>
      </c>
      <c r="G399" t="s">
        <v>38</v>
      </c>
      <c r="H399">
        <v>3108.88</v>
      </c>
      <c r="I399">
        <v>100</v>
      </c>
      <c r="J399">
        <v>1038807986</v>
      </c>
      <c r="K399">
        <v>334142</v>
      </c>
      <c r="L399" t="s">
        <v>680</v>
      </c>
      <c r="M399" t="s">
        <v>681</v>
      </c>
      <c r="N399">
        <v>2951452</v>
      </c>
      <c r="O399" t="s">
        <v>682</v>
      </c>
      <c r="Q399" t="s">
        <v>683</v>
      </c>
      <c r="R399" t="s">
        <v>159</v>
      </c>
      <c r="S399" t="s">
        <v>160</v>
      </c>
      <c r="T399" t="s">
        <v>774</v>
      </c>
      <c r="U399">
        <v>45102020</v>
      </c>
      <c r="X399">
        <v>1</v>
      </c>
      <c r="Y399">
        <v>41592</v>
      </c>
      <c r="Z399" s="2">
        <f t="shared" si="18"/>
        <v>40037.775543012729</v>
      </c>
      <c r="AA399" s="2">
        <f t="shared" si="19"/>
        <v>1.038818951250615</v>
      </c>
      <c r="AB399">
        <v>130.16999999999999</v>
      </c>
      <c r="AC399">
        <v>0.9050184</v>
      </c>
      <c r="AD399">
        <v>5414031</v>
      </c>
      <c r="AE399">
        <v>4899797</v>
      </c>
      <c r="AF399">
        <v>4.7166999999999999E-3</v>
      </c>
      <c r="AG399" s="2">
        <f t="shared" si="20"/>
        <v>4.7167494532526629E-3</v>
      </c>
      <c r="AH399">
        <v>94374184.640000001</v>
      </c>
      <c r="AI399">
        <v>235935461.59999999</v>
      </c>
      <c r="AJ399" t="s">
        <v>45</v>
      </c>
      <c r="AK399">
        <v>4.7340000000000004E-3</v>
      </c>
      <c r="AL399">
        <v>1</v>
      </c>
      <c r="AM399">
        <v>4917805.4400000004</v>
      </c>
    </row>
    <row r="400" spans="1:39" x14ac:dyDescent="0.3">
      <c r="A400">
        <v>398</v>
      </c>
      <c r="B400" s="1">
        <v>44641</v>
      </c>
      <c r="C400" s="1">
        <v>44620</v>
      </c>
      <c r="D400" t="s">
        <v>35</v>
      </c>
      <c r="E400" t="s">
        <v>36</v>
      </c>
      <c r="F400" t="s">
        <v>37</v>
      </c>
      <c r="G400" t="s">
        <v>38</v>
      </c>
      <c r="H400">
        <v>3108.88</v>
      </c>
      <c r="I400">
        <v>100</v>
      </c>
      <c r="J400">
        <v>1038807986</v>
      </c>
      <c r="K400">
        <v>334142</v>
      </c>
      <c r="L400" t="s">
        <v>445</v>
      </c>
      <c r="M400" t="s">
        <v>446</v>
      </c>
      <c r="N400">
        <v>2280220</v>
      </c>
      <c r="O400" t="s">
        <v>447</v>
      </c>
      <c r="Q400" t="s">
        <v>448</v>
      </c>
      <c r="R400" t="s">
        <v>159</v>
      </c>
      <c r="S400" t="s">
        <v>160</v>
      </c>
      <c r="T400" t="s">
        <v>774</v>
      </c>
      <c r="U400">
        <v>65101015</v>
      </c>
      <c r="X400">
        <v>1</v>
      </c>
      <c r="Y400">
        <v>41642</v>
      </c>
      <c r="Z400" s="2">
        <f t="shared" si="18"/>
        <v>40085.948362734533</v>
      </c>
      <c r="AA400" s="2">
        <f t="shared" si="19"/>
        <v>1.0388178825952896</v>
      </c>
      <c r="AB400">
        <v>127.1</v>
      </c>
      <c r="AC400">
        <v>0.9050184</v>
      </c>
      <c r="AD400">
        <v>5292698</v>
      </c>
      <c r="AE400">
        <v>4789989</v>
      </c>
      <c r="AF400">
        <v>4.6109999999999996E-3</v>
      </c>
      <c r="AG400" s="2">
        <f t="shared" si="20"/>
        <v>4.6110436813680787E-3</v>
      </c>
      <c r="AH400">
        <v>110073679.3</v>
      </c>
      <c r="AI400">
        <v>275184198.30000001</v>
      </c>
      <c r="AJ400" t="s">
        <v>45</v>
      </c>
      <c r="AK400">
        <v>4.6280000000000002E-3</v>
      </c>
      <c r="AL400">
        <v>1</v>
      </c>
      <c r="AM400">
        <v>4807598.7209999999</v>
      </c>
    </row>
    <row r="401" spans="1:39" x14ac:dyDescent="0.3">
      <c r="A401">
        <v>399</v>
      </c>
      <c r="B401" s="1">
        <v>44641</v>
      </c>
      <c r="C401" s="1">
        <v>44620</v>
      </c>
      <c r="D401" t="s">
        <v>35</v>
      </c>
      <c r="E401" t="s">
        <v>36</v>
      </c>
      <c r="F401" t="s">
        <v>37</v>
      </c>
      <c r="G401" t="s">
        <v>38</v>
      </c>
      <c r="H401">
        <v>3108.88</v>
      </c>
      <c r="I401">
        <v>100</v>
      </c>
      <c r="J401">
        <v>1038807986</v>
      </c>
      <c r="K401">
        <v>334142</v>
      </c>
      <c r="L401" t="s">
        <v>252</v>
      </c>
      <c r="M401" t="s">
        <v>792</v>
      </c>
      <c r="N401" t="s">
        <v>793</v>
      </c>
      <c r="O401" t="s">
        <v>255</v>
      </c>
      <c r="Q401" t="s">
        <v>794</v>
      </c>
      <c r="R401" t="s">
        <v>159</v>
      </c>
      <c r="S401" t="s">
        <v>160</v>
      </c>
      <c r="T401" t="s">
        <v>257</v>
      </c>
      <c r="U401">
        <v>10102030</v>
      </c>
      <c r="X401">
        <v>1</v>
      </c>
      <c r="Y401">
        <v>55703</v>
      </c>
      <c r="Z401" s="2">
        <f t="shared" si="18"/>
        <v>53622.463518335957</v>
      </c>
      <c r="AA401" s="2">
        <f t="shared" si="19"/>
        <v>1.038799718348498</v>
      </c>
      <c r="AB401">
        <v>92.27</v>
      </c>
      <c r="AC401">
        <v>0.9050184</v>
      </c>
      <c r="AD401">
        <v>5139716</v>
      </c>
      <c r="AE401">
        <v>4651537</v>
      </c>
      <c r="AF401">
        <v>4.4777999999999997E-3</v>
      </c>
      <c r="AG401" s="2">
        <f t="shared" si="20"/>
        <v>4.4777639974746975E-3</v>
      </c>
      <c r="AH401">
        <v>204449391.40000001</v>
      </c>
      <c r="AI401">
        <v>511123478.5</v>
      </c>
      <c r="AJ401" t="s">
        <v>45</v>
      </c>
      <c r="AK401">
        <v>4.4939999999999997E-3</v>
      </c>
      <c r="AL401">
        <v>1</v>
      </c>
      <c r="AM401">
        <v>4668719.4859999996</v>
      </c>
    </row>
    <row r="402" spans="1:39" x14ac:dyDescent="0.3">
      <c r="A402">
        <v>400</v>
      </c>
      <c r="B402" s="1">
        <v>45005</v>
      </c>
      <c r="C402" s="1">
        <v>44985</v>
      </c>
      <c r="D402" t="s">
        <v>35</v>
      </c>
      <c r="E402" t="s">
        <v>36</v>
      </c>
      <c r="F402" t="s">
        <v>37</v>
      </c>
      <c r="G402" t="s">
        <v>38</v>
      </c>
      <c r="H402">
        <v>2748.53</v>
      </c>
      <c r="I402">
        <v>100</v>
      </c>
      <c r="J402">
        <v>934918815</v>
      </c>
      <c r="K402">
        <v>340152</v>
      </c>
      <c r="L402" t="s">
        <v>795</v>
      </c>
      <c r="M402" t="s">
        <v>796</v>
      </c>
      <c r="N402" t="s">
        <v>797</v>
      </c>
      <c r="O402" t="s">
        <v>798</v>
      </c>
      <c r="Q402" t="s">
        <v>799</v>
      </c>
      <c r="R402" t="s">
        <v>63</v>
      </c>
      <c r="S402" t="s">
        <v>64</v>
      </c>
      <c r="T402" t="s">
        <v>725</v>
      </c>
      <c r="U402">
        <v>50206030</v>
      </c>
      <c r="X402">
        <v>1</v>
      </c>
      <c r="Y402">
        <v>20973558</v>
      </c>
      <c r="Z402" s="2">
        <f t="shared" si="18"/>
        <v>22433567.703661282</v>
      </c>
      <c r="AA402" s="2">
        <f t="shared" si="19"/>
        <v>0.93491852375210927</v>
      </c>
      <c r="AB402">
        <v>16.5</v>
      </c>
      <c r="AC402">
        <v>0.1189273</v>
      </c>
      <c r="AD402">
        <v>346063707</v>
      </c>
      <c r="AE402">
        <v>41156423</v>
      </c>
      <c r="AF402">
        <v>4.4021400000000002E-2</v>
      </c>
      <c r="AG402" s="2">
        <f t="shared" si="20"/>
        <v>4.4021387033482691E-2</v>
      </c>
      <c r="AH402">
        <v>16576278.43</v>
      </c>
      <c r="AI402">
        <v>41440696.079999998</v>
      </c>
      <c r="AJ402" t="s">
        <v>45</v>
      </c>
      <c r="AK402">
        <v>4.1440999999999999E-2</v>
      </c>
      <c r="AL402">
        <v>1</v>
      </c>
      <c r="AM402">
        <v>38743686.469999999</v>
      </c>
    </row>
    <row r="403" spans="1:39" x14ac:dyDescent="0.3">
      <c r="A403">
        <v>401</v>
      </c>
      <c r="B403" s="1">
        <v>45005</v>
      </c>
      <c r="C403" s="1">
        <v>44985</v>
      </c>
      <c r="D403" t="s">
        <v>35</v>
      </c>
      <c r="E403" t="s">
        <v>36</v>
      </c>
      <c r="F403" t="s">
        <v>37</v>
      </c>
      <c r="G403" t="s">
        <v>38</v>
      </c>
      <c r="H403">
        <v>2748.53</v>
      </c>
      <c r="I403">
        <v>100</v>
      </c>
      <c r="J403">
        <v>934918815</v>
      </c>
      <c r="K403">
        <v>340152</v>
      </c>
      <c r="L403" t="s">
        <v>800</v>
      </c>
      <c r="M403" t="s">
        <v>801</v>
      </c>
      <c r="N403" t="s">
        <v>802</v>
      </c>
      <c r="O403" t="s">
        <v>803</v>
      </c>
      <c r="Q403" t="s">
        <v>804</v>
      </c>
      <c r="R403" t="s">
        <v>63</v>
      </c>
      <c r="S403" t="s">
        <v>64</v>
      </c>
      <c r="T403" t="s">
        <v>725</v>
      </c>
      <c r="U403">
        <v>50206030</v>
      </c>
      <c r="X403">
        <v>1</v>
      </c>
      <c r="Y403">
        <v>82246115</v>
      </c>
      <c r="Z403" s="2">
        <f t="shared" si="18"/>
        <v>87971428.535277009</v>
      </c>
      <c r="AA403" s="2">
        <f t="shared" si="19"/>
        <v>0.93491848852970338</v>
      </c>
      <c r="AB403">
        <v>3.13</v>
      </c>
      <c r="AC403">
        <v>0.1189273</v>
      </c>
      <c r="AD403">
        <v>257430340</v>
      </c>
      <c r="AE403">
        <v>30615491</v>
      </c>
      <c r="AF403">
        <v>3.2746699999999997E-2</v>
      </c>
      <c r="AG403" s="2">
        <f t="shared" si="20"/>
        <v>3.2746683999508558E-2</v>
      </c>
      <c r="AH403">
        <v>8921362.5869999994</v>
      </c>
      <c r="AI403">
        <v>22303406.469999999</v>
      </c>
      <c r="AJ403" t="s">
        <v>45</v>
      </c>
      <c r="AK403">
        <v>2.2303E-2</v>
      </c>
      <c r="AL403">
        <v>1</v>
      </c>
      <c r="AM403">
        <v>20851874.34</v>
      </c>
    </row>
    <row r="404" spans="1:39" x14ac:dyDescent="0.3">
      <c r="A404">
        <v>402</v>
      </c>
      <c r="B404" s="1">
        <v>45005</v>
      </c>
      <c r="C404" s="1">
        <v>44985</v>
      </c>
      <c r="D404" t="s">
        <v>35</v>
      </c>
      <c r="E404" t="s">
        <v>36</v>
      </c>
      <c r="F404" t="s">
        <v>37</v>
      </c>
      <c r="G404" t="s">
        <v>38</v>
      </c>
      <c r="H404">
        <v>2748.53</v>
      </c>
      <c r="I404">
        <v>100</v>
      </c>
      <c r="J404">
        <v>934918815</v>
      </c>
      <c r="K404">
        <v>340152</v>
      </c>
      <c r="L404" t="s">
        <v>805</v>
      </c>
      <c r="M404" t="s">
        <v>806</v>
      </c>
      <c r="N404" t="s">
        <v>807</v>
      </c>
      <c r="O404" t="s">
        <v>808</v>
      </c>
      <c r="Q404" t="s">
        <v>809</v>
      </c>
      <c r="R404" t="s">
        <v>49</v>
      </c>
      <c r="S404" t="s">
        <v>50</v>
      </c>
      <c r="T404" t="s">
        <v>709</v>
      </c>
      <c r="U404">
        <v>60101040</v>
      </c>
      <c r="X404">
        <v>1</v>
      </c>
      <c r="Y404">
        <v>8309906</v>
      </c>
      <c r="Z404" s="2">
        <f t="shared" si="18"/>
        <v>8888357.7425435316</v>
      </c>
      <c r="AA404" s="2">
        <f t="shared" si="19"/>
        <v>0.93492029019322531</v>
      </c>
      <c r="AB404">
        <v>5.4</v>
      </c>
      <c r="AC404">
        <v>0.62589989999999995</v>
      </c>
      <c r="AD404">
        <v>44873492</v>
      </c>
      <c r="AE404">
        <v>28086315</v>
      </c>
      <c r="AF404">
        <v>3.0041399999999999E-2</v>
      </c>
      <c r="AG404" s="2">
        <f t="shared" si="20"/>
        <v>3.0041448037389215E-2</v>
      </c>
      <c r="AH404">
        <v>11772698.65</v>
      </c>
      <c r="AI404">
        <v>29431746.629999999</v>
      </c>
      <c r="AJ404" t="s">
        <v>45</v>
      </c>
      <c r="AK404">
        <v>2.9432E-2</v>
      </c>
      <c r="AL404">
        <v>1</v>
      </c>
      <c r="AM404">
        <v>27516293.68</v>
      </c>
    </row>
    <row r="405" spans="1:39" x14ac:dyDescent="0.3">
      <c r="A405">
        <v>403</v>
      </c>
      <c r="B405" s="1">
        <v>45005</v>
      </c>
      <c r="C405" s="1">
        <v>44985</v>
      </c>
      <c r="D405" t="s">
        <v>35</v>
      </c>
      <c r="E405" t="s">
        <v>36</v>
      </c>
      <c r="F405" t="s">
        <v>37</v>
      </c>
      <c r="G405" t="s">
        <v>38</v>
      </c>
      <c r="H405">
        <v>2748.53</v>
      </c>
      <c r="I405">
        <v>100</v>
      </c>
      <c r="J405">
        <v>934918815</v>
      </c>
      <c r="K405">
        <v>340152</v>
      </c>
      <c r="L405">
        <v>659758</v>
      </c>
      <c r="M405" t="s">
        <v>721</v>
      </c>
      <c r="N405">
        <v>6597584</v>
      </c>
      <c r="O405" t="s">
        <v>722</v>
      </c>
      <c r="Q405" t="s">
        <v>723</v>
      </c>
      <c r="R405" t="s">
        <v>209</v>
      </c>
      <c r="S405" t="s">
        <v>210</v>
      </c>
      <c r="T405" t="s">
        <v>724</v>
      </c>
      <c r="U405">
        <v>50206030</v>
      </c>
      <c r="X405">
        <v>1</v>
      </c>
      <c r="Y405">
        <v>940884</v>
      </c>
      <c r="Z405" s="2">
        <f t="shared" si="18"/>
        <v>1006378.5050026106</v>
      </c>
      <c r="AA405" s="2">
        <f t="shared" si="19"/>
        <v>0.93492060424875556</v>
      </c>
      <c r="AB405">
        <v>3400</v>
      </c>
      <c r="AC405">
        <v>7.0863000000000002E-3</v>
      </c>
      <c r="AD405">
        <v>3199005600</v>
      </c>
      <c r="AE405">
        <v>22669113</v>
      </c>
      <c r="AF405">
        <v>2.4247100000000001E-2</v>
      </c>
      <c r="AG405" s="2">
        <f t="shared" si="20"/>
        <v>2.4247145994168488E-2</v>
      </c>
      <c r="AH405">
        <v>180374044.40000001</v>
      </c>
      <c r="AI405">
        <v>450935111</v>
      </c>
      <c r="AJ405" t="s">
        <v>45</v>
      </c>
      <c r="AK405">
        <v>2.4715000000000001E-2</v>
      </c>
      <c r="AL405">
        <v>1</v>
      </c>
      <c r="AM405">
        <v>23106717.600000001</v>
      </c>
    </row>
    <row r="406" spans="1:39" x14ac:dyDescent="0.3">
      <c r="A406">
        <v>404</v>
      </c>
      <c r="B406" s="1">
        <v>45005</v>
      </c>
      <c r="C406" s="1">
        <v>44985</v>
      </c>
      <c r="D406" t="s">
        <v>35</v>
      </c>
      <c r="E406" t="s">
        <v>36</v>
      </c>
      <c r="F406" t="s">
        <v>37</v>
      </c>
      <c r="G406" t="s">
        <v>38</v>
      </c>
      <c r="H406">
        <v>2748.53</v>
      </c>
      <c r="I406">
        <v>100</v>
      </c>
      <c r="J406">
        <v>934918815</v>
      </c>
      <c r="K406">
        <v>340152</v>
      </c>
      <c r="L406">
        <v>664396</v>
      </c>
      <c r="M406" t="s">
        <v>810</v>
      </c>
      <c r="N406">
        <v>6643960</v>
      </c>
      <c r="O406" t="s">
        <v>811</v>
      </c>
      <c r="Q406" t="s">
        <v>812</v>
      </c>
      <c r="R406" t="s">
        <v>209</v>
      </c>
      <c r="S406" t="s">
        <v>210</v>
      </c>
      <c r="T406" t="s">
        <v>724</v>
      </c>
      <c r="U406">
        <v>50206030</v>
      </c>
      <c r="X406">
        <v>1</v>
      </c>
      <c r="Y406">
        <v>865095</v>
      </c>
      <c r="Z406" s="2">
        <f t="shared" si="18"/>
        <v>925316.02060638333</v>
      </c>
      <c r="AA406" s="2">
        <f t="shared" si="19"/>
        <v>0.93491842866081698</v>
      </c>
      <c r="AB406">
        <v>3198</v>
      </c>
      <c r="AC406">
        <v>7.0863000000000002E-3</v>
      </c>
      <c r="AD406">
        <v>2766573810</v>
      </c>
      <c r="AE406">
        <v>19604772</v>
      </c>
      <c r="AF406">
        <v>2.0969499999999999E-2</v>
      </c>
      <c r="AG406" s="2">
        <f t="shared" si="20"/>
        <v>2.0969491345620209E-2</v>
      </c>
      <c r="AH406">
        <v>267471629.30000001</v>
      </c>
      <c r="AI406">
        <v>668679073.29999995</v>
      </c>
      <c r="AJ406" t="s">
        <v>45</v>
      </c>
      <c r="AK406">
        <v>2.1374000000000001E-2</v>
      </c>
      <c r="AL406">
        <v>1</v>
      </c>
      <c r="AM406">
        <v>19983268.710000001</v>
      </c>
    </row>
    <row r="407" spans="1:39" x14ac:dyDescent="0.3">
      <c r="A407">
        <v>405</v>
      </c>
      <c r="B407" s="1">
        <v>45005</v>
      </c>
      <c r="C407" s="1">
        <v>44985</v>
      </c>
      <c r="D407" t="s">
        <v>35</v>
      </c>
      <c r="E407" t="s">
        <v>36</v>
      </c>
      <c r="F407" t="s">
        <v>37</v>
      </c>
      <c r="G407" t="s">
        <v>38</v>
      </c>
      <c r="H407">
        <v>2748.53</v>
      </c>
      <c r="I407">
        <v>100</v>
      </c>
      <c r="J407">
        <v>934918815</v>
      </c>
      <c r="K407">
        <v>340152</v>
      </c>
      <c r="L407">
        <v>425305</v>
      </c>
      <c r="M407" t="s">
        <v>714</v>
      </c>
      <c r="N407">
        <v>4253059</v>
      </c>
      <c r="O407" t="s">
        <v>715</v>
      </c>
      <c r="Q407" t="s">
        <v>716</v>
      </c>
      <c r="R407" t="s">
        <v>480</v>
      </c>
      <c r="S407" t="s">
        <v>481</v>
      </c>
      <c r="T407" t="s">
        <v>717</v>
      </c>
      <c r="U407">
        <v>50206030</v>
      </c>
      <c r="X407">
        <v>1</v>
      </c>
      <c r="Y407">
        <v>8028</v>
      </c>
      <c r="Z407" s="2">
        <f t="shared" si="18"/>
        <v>8586.8458377341376</v>
      </c>
      <c r="AA407" s="2">
        <f t="shared" si="19"/>
        <v>0.93491838000883409</v>
      </c>
      <c r="AB407">
        <v>15900</v>
      </c>
      <c r="AC407">
        <v>0.13431470000000001</v>
      </c>
      <c r="AD407">
        <v>127645200</v>
      </c>
      <c r="AE407">
        <v>17144627</v>
      </c>
      <c r="AF407">
        <v>1.83381E-2</v>
      </c>
      <c r="AG407" s="2">
        <f t="shared" si="20"/>
        <v>1.8338091741152945E-2</v>
      </c>
      <c r="AH407">
        <v>14911014.5</v>
      </c>
      <c r="AI407">
        <v>37277536.25</v>
      </c>
      <c r="AJ407" t="s">
        <v>45</v>
      </c>
      <c r="AK407">
        <v>1.8692E-2</v>
      </c>
      <c r="AL407">
        <v>1</v>
      </c>
      <c r="AM407">
        <v>17475627.93</v>
      </c>
    </row>
    <row r="408" spans="1:39" x14ac:dyDescent="0.3">
      <c r="A408">
        <v>406</v>
      </c>
      <c r="B408" s="1">
        <v>45005</v>
      </c>
      <c r="C408" s="1">
        <v>44985</v>
      </c>
      <c r="D408" t="s">
        <v>35</v>
      </c>
      <c r="E408" t="s">
        <v>36</v>
      </c>
      <c r="F408" t="s">
        <v>37</v>
      </c>
      <c r="G408" t="s">
        <v>38</v>
      </c>
      <c r="H408">
        <v>2748.53</v>
      </c>
      <c r="I408">
        <v>100</v>
      </c>
      <c r="J408">
        <v>934918815</v>
      </c>
      <c r="K408">
        <v>340152</v>
      </c>
      <c r="L408">
        <v>608625</v>
      </c>
      <c r="M408" t="s">
        <v>120</v>
      </c>
      <c r="N408">
        <v>6086253</v>
      </c>
      <c r="O408" t="s">
        <v>121</v>
      </c>
      <c r="Q408" t="s">
        <v>122</v>
      </c>
      <c r="R408" t="s">
        <v>49</v>
      </c>
      <c r="S408" t="s">
        <v>50</v>
      </c>
      <c r="T408" t="s">
        <v>709</v>
      </c>
      <c r="U408">
        <v>55102010</v>
      </c>
      <c r="X408">
        <v>1</v>
      </c>
      <c r="Y408">
        <v>1254883</v>
      </c>
      <c r="Z408" s="2">
        <f t="shared" si="18"/>
        <v>1342236.6247873968</v>
      </c>
      <c r="AA408" s="2">
        <f t="shared" si="19"/>
        <v>0.93491935536982307</v>
      </c>
      <c r="AB408">
        <v>20.8</v>
      </c>
      <c r="AC408">
        <v>0.62589989999999995</v>
      </c>
      <c r="AD408">
        <v>26101566</v>
      </c>
      <c r="AE408">
        <v>16336968</v>
      </c>
      <c r="AF408">
        <v>1.7474199999999999E-2</v>
      </c>
      <c r="AG408" s="2">
        <f t="shared" si="20"/>
        <v>1.7474210314186479E-2</v>
      </c>
      <c r="AH408">
        <v>95203709.560000002</v>
      </c>
      <c r="AI408">
        <v>238009273.90000001</v>
      </c>
      <c r="AJ408" t="s">
        <v>45</v>
      </c>
      <c r="AK408">
        <v>1.7812000000000001E-2</v>
      </c>
      <c r="AL408">
        <v>1</v>
      </c>
      <c r="AM408">
        <v>16652358.619999999</v>
      </c>
    </row>
    <row r="409" spans="1:39" x14ac:dyDescent="0.3">
      <c r="A409">
        <v>407</v>
      </c>
      <c r="B409" s="1">
        <v>45005</v>
      </c>
      <c r="C409" s="1">
        <v>44985</v>
      </c>
      <c r="D409" t="s">
        <v>35</v>
      </c>
      <c r="E409" t="s">
        <v>36</v>
      </c>
      <c r="F409" t="s">
        <v>37</v>
      </c>
      <c r="G409" t="s">
        <v>38</v>
      </c>
      <c r="H409">
        <v>2748.53</v>
      </c>
      <c r="I409">
        <v>100</v>
      </c>
      <c r="J409">
        <v>934918815</v>
      </c>
      <c r="K409">
        <v>340152</v>
      </c>
      <c r="L409">
        <v>663376</v>
      </c>
      <c r="M409" t="s">
        <v>547</v>
      </c>
      <c r="N409" t="s">
        <v>548</v>
      </c>
      <c r="O409" t="s">
        <v>265</v>
      </c>
      <c r="Q409" t="s">
        <v>266</v>
      </c>
      <c r="R409" t="s">
        <v>63</v>
      </c>
      <c r="S409" t="s">
        <v>64</v>
      </c>
      <c r="T409" t="s">
        <v>725</v>
      </c>
      <c r="U409">
        <v>35101010</v>
      </c>
      <c r="X409">
        <v>1</v>
      </c>
      <c r="Y409">
        <v>6505597</v>
      </c>
      <c r="Z409" s="2">
        <f t="shared" si="18"/>
        <v>6958481.7294306904</v>
      </c>
      <c r="AA409" s="2">
        <f t="shared" si="19"/>
        <v>0.93491615742623457</v>
      </c>
      <c r="AB409">
        <v>21.05</v>
      </c>
      <c r="AC409">
        <v>0.1189273</v>
      </c>
      <c r="AD409">
        <v>136942817</v>
      </c>
      <c r="AE409">
        <v>16286240</v>
      </c>
      <c r="AF409">
        <v>1.7420000000000001E-2</v>
      </c>
      <c r="AG409" s="2">
        <f t="shared" si="20"/>
        <v>1.7419951057461604E-2</v>
      </c>
      <c r="AH409">
        <v>20133896.010000002</v>
      </c>
      <c r="AI409">
        <v>50334740.030000001</v>
      </c>
      <c r="AJ409" t="s">
        <v>45</v>
      </c>
      <c r="AK409">
        <v>1.7756000000000001E-2</v>
      </c>
      <c r="AL409">
        <v>1</v>
      </c>
      <c r="AM409">
        <v>16600707.74</v>
      </c>
    </row>
    <row r="410" spans="1:39" x14ac:dyDescent="0.3">
      <c r="A410">
        <v>408</v>
      </c>
      <c r="B410" s="1">
        <v>45005</v>
      </c>
      <c r="C410" s="1">
        <v>44985</v>
      </c>
      <c r="D410" t="s">
        <v>35</v>
      </c>
      <c r="E410" t="s">
        <v>36</v>
      </c>
      <c r="F410" t="s">
        <v>37</v>
      </c>
      <c r="G410" t="s">
        <v>38</v>
      </c>
      <c r="H410">
        <v>2748.53</v>
      </c>
      <c r="I410">
        <v>100</v>
      </c>
      <c r="J410">
        <v>934918815</v>
      </c>
      <c r="K410">
        <v>340152</v>
      </c>
      <c r="L410">
        <v>670262</v>
      </c>
      <c r="M410" t="s">
        <v>533</v>
      </c>
      <c r="N410">
        <v>6702623</v>
      </c>
      <c r="O410" t="s">
        <v>534</v>
      </c>
      <c r="Q410" t="s">
        <v>535</v>
      </c>
      <c r="R410" t="s">
        <v>49</v>
      </c>
      <c r="S410" t="s">
        <v>50</v>
      </c>
      <c r="T410" t="s">
        <v>709</v>
      </c>
      <c r="U410">
        <v>40401030</v>
      </c>
      <c r="X410">
        <v>1</v>
      </c>
      <c r="Y410">
        <v>580155</v>
      </c>
      <c r="Z410" s="2">
        <f t="shared" si="18"/>
        <v>620538.85865908966</v>
      </c>
      <c r="AA410" s="2">
        <f t="shared" si="19"/>
        <v>0.93492130574005572</v>
      </c>
      <c r="AB410">
        <v>41.75</v>
      </c>
      <c r="AC410">
        <v>0.62589989999999995</v>
      </c>
      <c r="AD410">
        <v>24221471</v>
      </c>
      <c r="AE410">
        <v>15160216</v>
      </c>
      <c r="AF410">
        <v>1.6215500000000001E-2</v>
      </c>
      <c r="AG410" s="2">
        <f t="shared" si="20"/>
        <v>1.621554273672415E-2</v>
      </c>
      <c r="AH410">
        <v>17184284.91</v>
      </c>
      <c r="AI410">
        <v>42960712.280000001</v>
      </c>
      <c r="AJ410" t="s">
        <v>45</v>
      </c>
      <c r="AK410">
        <v>1.6528999999999999E-2</v>
      </c>
      <c r="AL410">
        <v>1</v>
      </c>
      <c r="AM410">
        <v>15452857.42</v>
      </c>
    </row>
    <row r="411" spans="1:39" x14ac:dyDescent="0.3">
      <c r="A411">
        <v>409</v>
      </c>
      <c r="B411" s="1">
        <v>45005</v>
      </c>
      <c r="C411" s="1">
        <v>44985</v>
      </c>
      <c r="D411" t="s">
        <v>35</v>
      </c>
      <c r="E411" t="s">
        <v>36</v>
      </c>
      <c r="F411" t="s">
        <v>37</v>
      </c>
      <c r="G411" t="s">
        <v>38</v>
      </c>
      <c r="H411">
        <v>2748.53</v>
      </c>
      <c r="I411">
        <v>100</v>
      </c>
      <c r="J411">
        <v>934918815</v>
      </c>
      <c r="K411">
        <v>340152</v>
      </c>
      <c r="L411">
        <v>617350</v>
      </c>
      <c r="M411" t="s">
        <v>530</v>
      </c>
      <c r="N411">
        <v>6173508</v>
      </c>
      <c r="O411" t="s">
        <v>531</v>
      </c>
      <c r="Q411" t="s">
        <v>532</v>
      </c>
      <c r="R411" t="s">
        <v>49</v>
      </c>
      <c r="S411" t="s">
        <v>50</v>
      </c>
      <c r="T411" t="s">
        <v>709</v>
      </c>
      <c r="U411">
        <v>40401010</v>
      </c>
      <c r="X411">
        <v>1</v>
      </c>
      <c r="Y411">
        <v>6233451</v>
      </c>
      <c r="Z411" s="2">
        <f t="shared" si="18"/>
        <v>6667386.4801149704</v>
      </c>
      <c r="AA411" s="2">
        <f t="shared" si="19"/>
        <v>0.93491670515738756</v>
      </c>
      <c r="AB411">
        <v>3.69</v>
      </c>
      <c r="AC411">
        <v>0.62589989999999995</v>
      </c>
      <c r="AD411">
        <v>23001434</v>
      </c>
      <c r="AE411">
        <v>14396595</v>
      </c>
      <c r="AF411">
        <v>1.5398800000000001E-2</v>
      </c>
      <c r="AG411" s="2">
        <f t="shared" si="20"/>
        <v>1.5398764864947123E-2</v>
      </c>
      <c r="AH411">
        <v>6651476.4469999997</v>
      </c>
      <c r="AI411">
        <v>16628691.119999999</v>
      </c>
      <c r="AJ411" t="s">
        <v>45</v>
      </c>
      <c r="AK411">
        <v>1.5696000000000002E-2</v>
      </c>
      <c r="AL411">
        <v>1</v>
      </c>
      <c r="AM411">
        <v>14674568.220000001</v>
      </c>
    </row>
    <row r="412" spans="1:39" x14ac:dyDescent="0.3">
      <c r="A412">
        <v>410</v>
      </c>
      <c r="B412" s="1">
        <v>45005</v>
      </c>
      <c r="C412" s="1">
        <v>44985</v>
      </c>
      <c r="D412" t="s">
        <v>35</v>
      </c>
      <c r="E412" t="s">
        <v>36</v>
      </c>
      <c r="F412" t="s">
        <v>37</v>
      </c>
      <c r="G412" t="s">
        <v>38</v>
      </c>
      <c r="H412">
        <v>2748.53</v>
      </c>
      <c r="I412">
        <v>100</v>
      </c>
      <c r="J412">
        <v>934918815</v>
      </c>
      <c r="K412">
        <v>340152</v>
      </c>
      <c r="L412">
        <v>775125</v>
      </c>
      <c r="M412" t="s">
        <v>813</v>
      </c>
      <c r="N412">
        <v>7751259</v>
      </c>
      <c r="O412" t="s">
        <v>814</v>
      </c>
      <c r="Q412" t="s">
        <v>815</v>
      </c>
      <c r="R412" t="s">
        <v>816</v>
      </c>
      <c r="S412" t="s">
        <v>817</v>
      </c>
      <c r="T412" t="s">
        <v>818</v>
      </c>
      <c r="U412">
        <v>55201015</v>
      </c>
      <c r="X412">
        <v>1</v>
      </c>
      <c r="Y412">
        <v>361538</v>
      </c>
      <c r="Z412" s="2">
        <f t="shared" si="18"/>
        <v>386704.83516489028</v>
      </c>
      <c r="AA412" s="2">
        <f t="shared" si="19"/>
        <v>0.93491978150684574</v>
      </c>
      <c r="AB412">
        <v>448.1</v>
      </c>
      <c r="AC412">
        <v>8.7445099999999998E-2</v>
      </c>
      <c r="AD412">
        <v>162005178</v>
      </c>
      <c r="AE412">
        <v>14166559</v>
      </c>
      <c r="AF412">
        <v>1.51527E-2</v>
      </c>
      <c r="AG412" s="2">
        <f t="shared" si="20"/>
        <v>1.5152715693287229E-2</v>
      </c>
      <c r="AH412">
        <v>19325168.16</v>
      </c>
      <c r="AI412">
        <v>48312920.399999999</v>
      </c>
      <c r="AJ412" t="s">
        <v>45</v>
      </c>
      <c r="AK412">
        <v>1.5445E-2</v>
      </c>
      <c r="AL412">
        <v>1</v>
      </c>
      <c r="AM412">
        <v>14440042.720000001</v>
      </c>
    </row>
    <row r="413" spans="1:39" x14ac:dyDescent="0.3">
      <c r="A413">
        <v>411</v>
      </c>
      <c r="B413" s="1">
        <v>45005</v>
      </c>
      <c r="C413" s="1">
        <v>44985</v>
      </c>
      <c r="D413" t="s">
        <v>35</v>
      </c>
      <c r="E413" t="s">
        <v>36</v>
      </c>
      <c r="F413" t="s">
        <v>37</v>
      </c>
      <c r="G413" t="s">
        <v>38</v>
      </c>
      <c r="H413">
        <v>2748.53</v>
      </c>
      <c r="I413">
        <v>100</v>
      </c>
      <c r="J413">
        <v>934918815</v>
      </c>
      <c r="K413">
        <v>340152</v>
      </c>
      <c r="L413">
        <v>87823</v>
      </c>
      <c r="M413" t="s">
        <v>819</v>
      </c>
      <c r="N413">
        <v>878230</v>
      </c>
      <c r="O413" t="s">
        <v>820</v>
      </c>
      <c r="Q413" t="s">
        <v>821</v>
      </c>
      <c r="R413" t="s">
        <v>42</v>
      </c>
      <c r="S413" t="s">
        <v>43</v>
      </c>
      <c r="T413" t="s">
        <v>713</v>
      </c>
      <c r="U413">
        <v>40202010</v>
      </c>
      <c r="X413">
        <v>1</v>
      </c>
      <c r="Y413">
        <v>10437415</v>
      </c>
      <c r="Z413" s="2">
        <f t="shared" si="18"/>
        <v>11163948.376820913</v>
      </c>
      <c r="AA413" s="2">
        <f t="shared" si="19"/>
        <v>0.93492146754016048</v>
      </c>
      <c r="AB413">
        <v>1.1415</v>
      </c>
      <c r="AC413">
        <v>1.1431186</v>
      </c>
      <c r="AD413">
        <v>11914309</v>
      </c>
      <c r="AE413">
        <v>13619469</v>
      </c>
      <c r="AF413">
        <v>1.4567500000000001E-2</v>
      </c>
      <c r="AG413" s="2">
        <f t="shared" si="20"/>
        <v>1.4567541888650514E-2</v>
      </c>
      <c r="AH413">
        <v>15925979.98</v>
      </c>
      <c r="AI413">
        <v>39814949.950000003</v>
      </c>
      <c r="AJ413" t="s">
        <v>45</v>
      </c>
      <c r="AK413">
        <v>1.4848999999999999E-2</v>
      </c>
      <c r="AL413">
        <v>1</v>
      </c>
      <c r="AM413">
        <v>13882365.67</v>
      </c>
    </row>
    <row r="414" spans="1:39" x14ac:dyDescent="0.3">
      <c r="A414">
        <v>412</v>
      </c>
      <c r="B414" s="1">
        <v>45005</v>
      </c>
      <c r="C414" s="1">
        <v>44985</v>
      </c>
      <c r="D414" t="s">
        <v>35</v>
      </c>
      <c r="E414" t="s">
        <v>36</v>
      </c>
      <c r="F414" t="s">
        <v>37</v>
      </c>
      <c r="G414" t="s">
        <v>38</v>
      </c>
      <c r="H414">
        <v>2748.53</v>
      </c>
      <c r="I414">
        <v>100</v>
      </c>
      <c r="J414">
        <v>934918815</v>
      </c>
      <c r="K414">
        <v>340152</v>
      </c>
      <c r="L414" t="s">
        <v>822</v>
      </c>
      <c r="M414" t="s">
        <v>823</v>
      </c>
      <c r="N414" t="s">
        <v>824</v>
      </c>
      <c r="O414" t="s">
        <v>825</v>
      </c>
      <c r="Q414" t="s">
        <v>826</v>
      </c>
      <c r="R414" t="s">
        <v>42</v>
      </c>
      <c r="S414" t="s">
        <v>43</v>
      </c>
      <c r="T414" t="s">
        <v>713</v>
      </c>
      <c r="U414">
        <v>55102000</v>
      </c>
      <c r="X414">
        <v>1</v>
      </c>
      <c r="Y414">
        <v>2607702</v>
      </c>
      <c r="Z414" s="2">
        <f t="shared" si="18"/>
        <v>2789236.1553226453</v>
      </c>
      <c r="AA414" s="2">
        <f t="shared" si="19"/>
        <v>0.93491617589416831</v>
      </c>
      <c r="AB414">
        <v>4.4935</v>
      </c>
      <c r="AC414">
        <v>1.1431186</v>
      </c>
      <c r="AD414">
        <v>11717709</v>
      </c>
      <c r="AE414">
        <v>13394731</v>
      </c>
      <c r="AF414">
        <v>1.43272E-2</v>
      </c>
      <c r="AG414" s="2">
        <f t="shared" si="20"/>
        <v>1.4327159519193118E-2</v>
      </c>
      <c r="AH414">
        <v>253586586.19999999</v>
      </c>
      <c r="AI414">
        <v>633966465.5</v>
      </c>
      <c r="AJ414" t="s">
        <v>45</v>
      </c>
      <c r="AK414">
        <v>1.4604000000000001E-2</v>
      </c>
      <c r="AL414">
        <v>1</v>
      </c>
      <c r="AM414">
        <v>13653367.390000001</v>
      </c>
    </row>
    <row r="415" spans="1:39" x14ac:dyDescent="0.3">
      <c r="A415">
        <v>413</v>
      </c>
      <c r="B415" s="1">
        <v>45005</v>
      </c>
      <c r="C415" s="1">
        <v>44985</v>
      </c>
      <c r="D415" t="s">
        <v>35</v>
      </c>
      <c r="E415" t="s">
        <v>36</v>
      </c>
      <c r="F415" t="s">
        <v>37</v>
      </c>
      <c r="G415" t="s">
        <v>38</v>
      </c>
      <c r="H415">
        <v>2748.53</v>
      </c>
      <c r="I415">
        <v>100</v>
      </c>
      <c r="J415">
        <v>934918815</v>
      </c>
      <c r="K415">
        <v>340152</v>
      </c>
      <c r="L415">
        <v>71887</v>
      </c>
      <c r="M415" t="s">
        <v>710</v>
      </c>
      <c r="N415">
        <v>718875</v>
      </c>
      <c r="O415" t="s">
        <v>711</v>
      </c>
      <c r="Q415" t="s">
        <v>712</v>
      </c>
      <c r="R415" t="s">
        <v>42</v>
      </c>
      <c r="S415" t="s">
        <v>43</v>
      </c>
      <c r="T415" t="s">
        <v>713</v>
      </c>
      <c r="U415">
        <v>55102000</v>
      </c>
      <c r="X415">
        <v>1</v>
      </c>
      <c r="Y415">
        <v>210693</v>
      </c>
      <c r="Z415" s="2">
        <f t="shared" si="18"/>
        <v>225358.89128084126</v>
      </c>
      <c r="AA415" s="2">
        <f t="shared" si="19"/>
        <v>0.93492206498937425</v>
      </c>
      <c r="AB415">
        <v>53.6</v>
      </c>
      <c r="AC415">
        <v>1.1431186</v>
      </c>
      <c r="AD415">
        <v>11293145</v>
      </c>
      <c r="AE415">
        <v>12909404</v>
      </c>
      <c r="AF415">
        <v>1.3808000000000001E-2</v>
      </c>
      <c r="AG415" s="2">
        <f t="shared" si="20"/>
        <v>1.3808048135174176E-2</v>
      </c>
      <c r="AH415">
        <v>174996759.59999999</v>
      </c>
      <c r="AI415">
        <v>437491899</v>
      </c>
      <c r="AJ415" t="s">
        <v>45</v>
      </c>
      <c r="AK415">
        <v>1.4075000000000001E-2</v>
      </c>
      <c r="AL415">
        <v>1</v>
      </c>
      <c r="AM415">
        <v>13158586.25</v>
      </c>
    </row>
    <row r="416" spans="1:39" x14ac:dyDescent="0.3">
      <c r="A416">
        <v>414</v>
      </c>
      <c r="B416" s="1">
        <v>45005</v>
      </c>
      <c r="C416" s="1">
        <v>44985</v>
      </c>
      <c r="D416" t="s">
        <v>35</v>
      </c>
      <c r="E416" t="s">
        <v>36</v>
      </c>
      <c r="F416" t="s">
        <v>37</v>
      </c>
      <c r="G416" t="s">
        <v>38</v>
      </c>
      <c r="H416">
        <v>2748.53</v>
      </c>
      <c r="I416">
        <v>100</v>
      </c>
      <c r="J416">
        <v>934918815</v>
      </c>
      <c r="K416">
        <v>340152</v>
      </c>
      <c r="L416">
        <v>643532</v>
      </c>
      <c r="M416" t="s">
        <v>129</v>
      </c>
      <c r="N416">
        <v>6435327</v>
      </c>
      <c r="O416" t="s">
        <v>130</v>
      </c>
      <c r="Q416" t="s">
        <v>131</v>
      </c>
      <c r="R416" t="s">
        <v>63</v>
      </c>
      <c r="S416" t="s">
        <v>64</v>
      </c>
      <c r="T416" t="s">
        <v>725</v>
      </c>
      <c r="U416">
        <v>65101015</v>
      </c>
      <c r="X416">
        <v>1</v>
      </c>
      <c r="Y416">
        <v>2491244</v>
      </c>
      <c r="Z416" s="2">
        <f t="shared" si="18"/>
        <v>2664661.044152406</v>
      </c>
      <c r="AA416" s="2">
        <f t="shared" si="19"/>
        <v>0.93491966097040013</v>
      </c>
      <c r="AB416">
        <v>42.4</v>
      </c>
      <c r="AC416">
        <v>0.1189273</v>
      </c>
      <c r="AD416">
        <v>105628746</v>
      </c>
      <c r="AE416">
        <v>12562141</v>
      </c>
      <c r="AF416">
        <v>1.34366E-2</v>
      </c>
      <c r="AG416" s="2">
        <f t="shared" si="20"/>
        <v>1.3436611605682575E-2</v>
      </c>
      <c r="AH416">
        <v>13140931.4</v>
      </c>
      <c r="AI416">
        <v>32852328.5</v>
      </c>
      <c r="AJ416" t="s">
        <v>45</v>
      </c>
      <c r="AK416">
        <v>1.3696E-2</v>
      </c>
      <c r="AL416">
        <v>1</v>
      </c>
      <c r="AM416">
        <v>12804653.82</v>
      </c>
    </row>
    <row r="417" spans="1:39" x14ac:dyDescent="0.3">
      <c r="A417">
        <v>415</v>
      </c>
      <c r="B417" s="1">
        <v>45005</v>
      </c>
      <c r="C417" s="1">
        <v>44985</v>
      </c>
      <c r="D417" t="s">
        <v>35</v>
      </c>
      <c r="E417" t="s">
        <v>36</v>
      </c>
      <c r="F417" t="s">
        <v>37</v>
      </c>
      <c r="G417" t="s">
        <v>38</v>
      </c>
      <c r="H417">
        <v>2748.53</v>
      </c>
      <c r="I417">
        <v>100</v>
      </c>
      <c r="J417">
        <v>934918815</v>
      </c>
      <c r="K417">
        <v>340152</v>
      </c>
      <c r="L417" t="s">
        <v>827</v>
      </c>
      <c r="M417" t="s">
        <v>828</v>
      </c>
      <c r="N417" t="s">
        <v>829</v>
      </c>
      <c r="O417" t="s">
        <v>830</v>
      </c>
      <c r="Q417" t="s">
        <v>831</v>
      </c>
      <c r="R417" t="s">
        <v>112</v>
      </c>
      <c r="S417" t="s">
        <v>38</v>
      </c>
      <c r="T417" t="s">
        <v>758</v>
      </c>
      <c r="U417">
        <v>35101010</v>
      </c>
      <c r="X417">
        <v>1</v>
      </c>
      <c r="Y417">
        <v>6550472</v>
      </c>
      <c r="Z417" s="2">
        <f t="shared" si="18"/>
        <v>7006434.737117447</v>
      </c>
      <c r="AA417" s="2">
        <f t="shared" si="19"/>
        <v>0.93492228869243177</v>
      </c>
      <c r="AB417">
        <v>1.9115</v>
      </c>
      <c r="AC417">
        <v>1</v>
      </c>
      <c r="AD417">
        <v>12521227</v>
      </c>
      <c r="AE417">
        <v>12521227</v>
      </c>
      <c r="AF417">
        <v>1.33928E-2</v>
      </c>
      <c r="AG417" s="2">
        <f t="shared" si="20"/>
        <v>1.3392849517099514E-2</v>
      </c>
      <c r="AH417">
        <v>17916439.100000001</v>
      </c>
      <c r="AI417">
        <v>44791097.75</v>
      </c>
      <c r="AJ417" t="s">
        <v>45</v>
      </c>
      <c r="AK417">
        <v>1.3651E-2</v>
      </c>
      <c r="AL417">
        <v>1</v>
      </c>
      <c r="AM417">
        <v>12762913.810000001</v>
      </c>
    </row>
    <row r="418" spans="1:39" x14ac:dyDescent="0.3">
      <c r="A418">
        <v>416</v>
      </c>
      <c r="B418" s="1">
        <v>45005</v>
      </c>
      <c r="C418" s="1">
        <v>44985</v>
      </c>
      <c r="D418" t="s">
        <v>35</v>
      </c>
      <c r="E418" t="s">
        <v>36</v>
      </c>
      <c r="F418" t="s">
        <v>37</v>
      </c>
      <c r="G418" t="s">
        <v>38</v>
      </c>
      <c r="H418">
        <v>2748.53</v>
      </c>
      <c r="I418">
        <v>100</v>
      </c>
      <c r="J418">
        <v>934918815</v>
      </c>
      <c r="K418">
        <v>340152</v>
      </c>
      <c r="L418">
        <v>51152</v>
      </c>
      <c r="M418" t="s">
        <v>536</v>
      </c>
      <c r="N418">
        <v>560399</v>
      </c>
      <c r="O418" t="s">
        <v>537</v>
      </c>
      <c r="Q418" t="s">
        <v>538</v>
      </c>
      <c r="R418" t="s">
        <v>42</v>
      </c>
      <c r="S418" t="s">
        <v>43</v>
      </c>
      <c r="T418" t="s">
        <v>713</v>
      </c>
      <c r="U418">
        <v>30301010</v>
      </c>
      <c r="X418">
        <v>1</v>
      </c>
      <c r="Y418">
        <v>4674065</v>
      </c>
      <c r="Z418" s="2">
        <f t="shared" si="18"/>
        <v>4999452.7794745397</v>
      </c>
      <c r="AA418" s="2">
        <f t="shared" si="19"/>
        <v>0.93491532097064045</v>
      </c>
      <c r="AB418">
        <v>2.3050000000000002</v>
      </c>
      <c r="AC418">
        <v>1.1431186</v>
      </c>
      <c r="AD418">
        <v>10773720</v>
      </c>
      <c r="AE418">
        <v>12315640</v>
      </c>
      <c r="AF418">
        <v>1.3173000000000001E-2</v>
      </c>
      <c r="AG418" s="2">
        <f t="shared" si="20"/>
        <v>1.3172951279197435E-2</v>
      </c>
      <c r="AH418">
        <v>37057238.75</v>
      </c>
      <c r="AI418">
        <v>92643096.879999995</v>
      </c>
      <c r="AJ418" t="s">
        <v>45</v>
      </c>
      <c r="AK418">
        <v>1.3427E-2</v>
      </c>
      <c r="AL418">
        <v>1</v>
      </c>
      <c r="AM418">
        <v>12553451.380000001</v>
      </c>
    </row>
    <row r="419" spans="1:39" x14ac:dyDescent="0.3">
      <c r="A419">
        <v>417</v>
      </c>
      <c r="B419" s="1">
        <v>45005</v>
      </c>
      <c r="C419" s="1">
        <v>44985</v>
      </c>
      <c r="D419" t="s">
        <v>35</v>
      </c>
      <c r="E419" t="s">
        <v>36</v>
      </c>
      <c r="F419" t="s">
        <v>37</v>
      </c>
      <c r="G419" t="s">
        <v>38</v>
      </c>
      <c r="H419">
        <v>2748.53</v>
      </c>
      <c r="I419">
        <v>100</v>
      </c>
      <c r="J419">
        <v>934918815</v>
      </c>
      <c r="K419">
        <v>340152</v>
      </c>
      <c r="L419" t="s">
        <v>781</v>
      </c>
      <c r="M419" t="s">
        <v>782</v>
      </c>
      <c r="N419">
        <v>2162340</v>
      </c>
      <c r="O419" t="s">
        <v>783</v>
      </c>
      <c r="Q419" t="s">
        <v>784</v>
      </c>
      <c r="R419" t="s">
        <v>159</v>
      </c>
      <c r="S419" t="s">
        <v>160</v>
      </c>
      <c r="T419" t="s">
        <v>774</v>
      </c>
      <c r="U419">
        <v>60101010</v>
      </c>
      <c r="X419">
        <v>1</v>
      </c>
      <c r="Y419">
        <v>559357</v>
      </c>
      <c r="Z419" s="2">
        <f t="shared" si="18"/>
        <v>598295.15802900528</v>
      </c>
      <c r="AA419" s="2">
        <f t="shared" si="19"/>
        <v>0.93491814615835889</v>
      </c>
      <c r="AB419">
        <v>23.59</v>
      </c>
      <c r="AC419">
        <v>0.93270529999999996</v>
      </c>
      <c r="AD419">
        <v>13195232</v>
      </c>
      <c r="AE419">
        <v>12307262</v>
      </c>
      <c r="AF419">
        <v>1.3164E-2</v>
      </c>
      <c r="AG419" s="2">
        <f t="shared" si="20"/>
        <v>1.3163990073298503E-2</v>
      </c>
      <c r="AH419">
        <v>217681982.80000001</v>
      </c>
      <c r="AI419">
        <v>544204957</v>
      </c>
      <c r="AJ419" t="s">
        <v>45</v>
      </c>
      <c r="AK419">
        <v>1.3417999999999999E-2</v>
      </c>
      <c r="AL419">
        <v>1</v>
      </c>
      <c r="AM419">
        <v>12544874.66</v>
      </c>
    </row>
    <row r="420" spans="1:39" x14ac:dyDescent="0.3">
      <c r="A420">
        <v>418</v>
      </c>
      <c r="B420" s="1">
        <v>45005</v>
      </c>
      <c r="C420" s="1">
        <v>44985</v>
      </c>
      <c r="D420" t="s">
        <v>35</v>
      </c>
      <c r="E420" t="s">
        <v>36</v>
      </c>
      <c r="F420" t="s">
        <v>37</v>
      </c>
      <c r="G420" t="s">
        <v>38</v>
      </c>
      <c r="H420">
        <v>2748.53</v>
      </c>
      <c r="I420">
        <v>100</v>
      </c>
      <c r="J420">
        <v>934918815</v>
      </c>
      <c r="K420">
        <v>340152</v>
      </c>
      <c r="L420">
        <v>431536</v>
      </c>
      <c r="M420" t="s">
        <v>832</v>
      </c>
      <c r="N420">
        <v>5271782</v>
      </c>
      <c r="O420" t="s">
        <v>833</v>
      </c>
      <c r="Q420" t="s">
        <v>834</v>
      </c>
      <c r="R420" t="s">
        <v>198</v>
      </c>
      <c r="S420" t="s">
        <v>38</v>
      </c>
      <c r="T420" t="s">
        <v>730</v>
      </c>
      <c r="U420">
        <v>65101015</v>
      </c>
      <c r="X420">
        <v>1</v>
      </c>
      <c r="Y420">
        <v>626456</v>
      </c>
      <c r="Z420" s="2">
        <f t="shared" si="18"/>
        <v>670066.01531555329</v>
      </c>
      <c r="AA420" s="2">
        <f t="shared" si="19"/>
        <v>0.93491683756709243</v>
      </c>
      <c r="AB420">
        <v>18.934999999999999</v>
      </c>
      <c r="AC420">
        <v>1</v>
      </c>
      <c r="AD420">
        <v>11861944</v>
      </c>
      <c r="AE420">
        <v>11861944</v>
      </c>
      <c r="AF420">
        <v>1.26877E-2</v>
      </c>
      <c r="AG420" s="2">
        <f t="shared" si="20"/>
        <v>1.2687672779373898E-2</v>
      </c>
      <c r="AH420">
        <v>17864858.02</v>
      </c>
      <c r="AI420">
        <v>44662145.049999997</v>
      </c>
      <c r="AJ420" t="s">
        <v>45</v>
      </c>
      <c r="AK420">
        <v>1.2933E-2</v>
      </c>
      <c r="AL420">
        <v>1</v>
      </c>
      <c r="AM420">
        <v>12090975.859999999</v>
      </c>
    </row>
    <row r="421" spans="1:39" x14ac:dyDescent="0.3">
      <c r="A421">
        <v>419</v>
      </c>
      <c r="B421" s="1">
        <v>45005</v>
      </c>
      <c r="C421" s="1">
        <v>44985</v>
      </c>
      <c r="D421" t="s">
        <v>35</v>
      </c>
      <c r="E421" t="s">
        <v>36</v>
      </c>
      <c r="F421" t="s">
        <v>37</v>
      </c>
      <c r="G421" t="s">
        <v>38</v>
      </c>
      <c r="H421">
        <v>2748.53</v>
      </c>
      <c r="I421">
        <v>100</v>
      </c>
      <c r="J421">
        <v>934918815</v>
      </c>
      <c r="K421">
        <v>340152</v>
      </c>
      <c r="L421">
        <v>642053</v>
      </c>
      <c r="M421" t="s">
        <v>749</v>
      </c>
      <c r="N421">
        <v>6420538</v>
      </c>
      <c r="O421" t="s">
        <v>750</v>
      </c>
      <c r="Q421" t="s">
        <v>751</v>
      </c>
      <c r="R421" t="s">
        <v>63</v>
      </c>
      <c r="S421" t="s">
        <v>64</v>
      </c>
      <c r="T421" t="s">
        <v>725</v>
      </c>
      <c r="U421">
        <v>35101010</v>
      </c>
      <c r="X421">
        <v>1</v>
      </c>
      <c r="Y421">
        <v>3657857</v>
      </c>
      <c r="Z421" s="2">
        <f t="shared" si="18"/>
        <v>3912471.1102342759</v>
      </c>
      <c r="AA421" s="2">
        <f t="shared" si="19"/>
        <v>0.93492243059169078</v>
      </c>
      <c r="AB421">
        <v>26.7</v>
      </c>
      <c r="AC421">
        <v>0.1189273</v>
      </c>
      <c r="AD421">
        <v>97664782</v>
      </c>
      <c r="AE421">
        <v>11615009</v>
      </c>
      <c r="AF421">
        <v>1.2423500000000001E-2</v>
      </c>
      <c r="AG421" s="2">
        <f t="shared" si="20"/>
        <v>1.2423548241458806E-2</v>
      </c>
      <c r="AH421">
        <v>10225763.550000001</v>
      </c>
      <c r="AI421">
        <v>25564408.879999999</v>
      </c>
      <c r="AJ421" t="s">
        <v>45</v>
      </c>
      <c r="AK421">
        <v>1.2663000000000001E-2</v>
      </c>
      <c r="AL421">
        <v>1</v>
      </c>
      <c r="AM421">
        <v>11839201.640000001</v>
      </c>
    </row>
    <row r="422" spans="1:39" x14ac:dyDescent="0.3">
      <c r="A422">
        <v>420</v>
      </c>
      <c r="B422" s="1">
        <v>45005</v>
      </c>
      <c r="C422" s="1">
        <v>44985</v>
      </c>
      <c r="D422" t="s">
        <v>35</v>
      </c>
      <c r="E422" t="s">
        <v>36</v>
      </c>
      <c r="F422" t="s">
        <v>37</v>
      </c>
      <c r="G422" t="s">
        <v>38</v>
      </c>
      <c r="H422">
        <v>2748.53</v>
      </c>
      <c r="I422">
        <v>100</v>
      </c>
      <c r="J422">
        <v>934918815</v>
      </c>
      <c r="K422">
        <v>340152</v>
      </c>
      <c r="L422" t="s">
        <v>212</v>
      </c>
      <c r="M422" t="s">
        <v>213</v>
      </c>
      <c r="N422" t="s">
        <v>214</v>
      </c>
      <c r="O422" t="s">
        <v>215</v>
      </c>
      <c r="Q422" t="s">
        <v>216</v>
      </c>
      <c r="R422" t="s">
        <v>79</v>
      </c>
      <c r="S422" t="s">
        <v>80</v>
      </c>
      <c r="T422" t="s">
        <v>81</v>
      </c>
      <c r="U422">
        <v>35102030</v>
      </c>
      <c r="X422">
        <v>1</v>
      </c>
      <c r="Y422">
        <v>11008470</v>
      </c>
      <c r="Z422" s="2">
        <f t="shared" si="18"/>
        <v>11774821.043067746</v>
      </c>
      <c r="AA422" s="2">
        <f t="shared" si="19"/>
        <v>0.93491611972150324</v>
      </c>
      <c r="AB422">
        <v>1.42</v>
      </c>
      <c r="AC422">
        <v>0.69669429999999999</v>
      </c>
      <c r="AD422">
        <v>15632027</v>
      </c>
      <c r="AE422">
        <v>10890744</v>
      </c>
      <c r="AF422">
        <v>1.16489E-2</v>
      </c>
      <c r="AG422" s="2">
        <f t="shared" si="20"/>
        <v>1.1648866003408007E-2</v>
      </c>
      <c r="AH422">
        <v>7633014.5489999996</v>
      </c>
      <c r="AI422">
        <v>19082536.370000001</v>
      </c>
      <c r="AJ422" t="s">
        <v>45</v>
      </c>
      <c r="AK422">
        <v>1.1873999999999999E-2</v>
      </c>
      <c r="AL422">
        <v>1</v>
      </c>
      <c r="AM422">
        <v>11101032.4</v>
      </c>
    </row>
    <row r="423" spans="1:39" x14ac:dyDescent="0.3">
      <c r="A423">
        <v>421</v>
      </c>
      <c r="B423" s="1">
        <v>45005</v>
      </c>
      <c r="C423" s="1">
        <v>44985</v>
      </c>
      <c r="D423" t="s">
        <v>35</v>
      </c>
      <c r="E423" t="s">
        <v>36</v>
      </c>
      <c r="F423" t="s">
        <v>37</v>
      </c>
      <c r="G423" t="s">
        <v>38</v>
      </c>
      <c r="H423">
        <v>2748.53</v>
      </c>
      <c r="I423">
        <v>100</v>
      </c>
      <c r="J423">
        <v>934918815</v>
      </c>
      <c r="K423">
        <v>340152</v>
      </c>
      <c r="L423">
        <v>622010</v>
      </c>
      <c r="M423" t="s">
        <v>718</v>
      </c>
      <c r="N423">
        <v>6220103</v>
      </c>
      <c r="O423" t="s">
        <v>719</v>
      </c>
      <c r="Q423" t="s">
        <v>720</v>
      </c>
      <c r="R423" t="s">
        <v>49</v>
      </c>
      <c r="S423" t="s">
        <v>50</v>
      </c>
      <c r="T423" t="s">
        <v>709</v>
      </c>
      <c r="U423">
        <v>55102000</v>
      </c>
      <c r="X423">
        <v>1</v>
      </c>
      <c r="Y423">
        <v>152012</v>
      </c>
      <c r="Z423" s="2">
        <f t="shared" si="18"/>
        <v>162594.20862818157</v>
      </c>
      <c r="AA423" s="2">
        <f t="shared" si="19"/>
        <v>0.93491644802441376</v>
      </c>
      <c r="AB423">
        <v>113.99</v>
      </c>
      <c r="AC423">
        <v>0.62589989999999995</v>
      </c>
      <c r="AD423">
        <v>17327848</v>
      </c>
      <c r="AE423">
        <v>10845498</v>
      </c>
      <c r="AF423">
        <v>1.16005E-2</v>
      </c>
      <c r="AG423" s="2">
        <f t="shared" si="20"/>
        <v>1.1600470357418147E-2</v>
      </c>
      <c r="AH423">
        <v>103979413.90000001</v>
      </c>
      <c r="AI423">
        <v>259948534.80000001</v>
      </c>
      <c r="AJ423" t="s">
        <v>45</v>
      </c>
      <c r="AK423">
        <v>1.1823999999999999E-2</v>
      </c>
      <c r="AL423">
        <v>1</v>
      </c>
      <c r="AM423">
        <v>11054908.73</v>
      </c>
    </row>
    <row r="424" spans="1:39" x14ac:dyDescent="0.3">
      <c r="A424">
        <v>422</v>
      </c>
      <c r="B424" s="1">
        <v>45005</v>
      </c>
      <c r="C424" s="1">
        <v>44985</v>
      </c>
      <c r="D424" t="s">
        <v>35</v>
      </c>
      <c r="E424" t="s">
        <v>36</v>
      </c>
      <c r="F424" t="s">
        <v>37</v>
      </c>
      <c r="G424" t="s">
        <v>38</v>
      </c>
      <c r="H424">
        <v>2748.53</v>
      </c>
      <c r="I424">
        <v>100</v>
      </c>
      <c r="J424">
        <v>934918815</v>
      </c>
      <c r="K424">
        <v>340152</v>
      </c>
      <c r="L424">
        <v>533338</v>
      </c>
      <c r="M424" t="s">
        <v>726</v>
      </c>
      <c r="N424" t="s">
        <v>727</v>
      </c>
      <c r="O424" t="s">
        <v>728</v>
      </c>
      <c r="Q424" t="s">
        <v>729</v>
      </c>
      <c r="R424" t="s">
        <v>198</v>
      </c>
      <c r="S424" t="s">
        <v>38</v>
      </c>
      <c r="T424" t="s">
        <v>730</v>
      </c>
      <c r="U424">
        <v>50101010</v>
      </c>
      <c r="X424">
        <v>1</v>
      </c>
      <c r="Y424">
        <v>378046</v>
      </c>
      <c r="Z424" s="2">
        <f t="shared" si="18"/>
        <v>404361.21806090302</v>
      </c>
      <c r="AA424" s="2">
        <f t="shared" si="19"/>
        <v>0.93492150857815559</v>
      </c>
      <c r="AB424">
        <v>28.57</v>
      </c>
      <c r="AC424">
        <v>1</v>
      </c>
      <c r="AD424">
        <v>10800774</v>
      </c>
      <c r="AE424">
        <v>10800774</v>
      </c>
      <c r="AF424">
        <v>1.15526E-2</v>
      </c>
      <c r="AG424" s="2">
        <f t="shared" si="20"/>
        <v>1.1552633048678136E-2</v>
      </c>
      <c r="AH424">
        <v>16325889.93</v>
      </c>
      <c r="AI424">
        <v>40814724.829999998</v>
      </c>
      <c r="AJ424" t="s">
        <v>45</v>
      </c>
      <c r="AK424">
        <v>1.1776E-2</v>
      </c>
      <c r="AL424">
        <v>1</v>
      </c>
      <c r="AM424">
        <v>11009261.550000001</v>
      </c>
    </row>
    <row r="425" spans="1:39" x14ac:dyDescent="0.3">
      <c r="A425">
        <v>423</v>
      </c>
      <c r="B425" s="1">
        <v>45005</v>
      </c>
      <c r="C425" s="1">
        <v>44985</v>
      </c>
      <c r="D425" t="s">
        <v>35</v>
      </c>
      <c r="E425" t="s">
        <v>36</v>
      </c>
      <c r="F425" t="s">
        <v>37</v>
      </c>
      <c r="G425" t="s">
        <v>38</v>
      </c>
      <c r="H425">
        <v>2748.53</v>
      </c>
      <c r="I425">
        <v>100</v>
      </c>
      <c r="J425">
        <v>934918815</v>
      </c>
      <c r="K425">
        <v>340152</v>
      </c>
      <c r="L425">
        <v>681042</v>
      </c>
      <c r="M425" t="s">
        <v>288</v>
      </c>
      <c r="N425">
        <v>6810429</v>
      </c>
      <c r="O425" t="s">
        <v>289</v>
      </c>
      <c r="Q425" t="s">
        <v>290</v>
      </c>
      <c r="R425" t="s">
        <v>63</v>
      </c>
      <c r="S425" t="s">
        <v>64</v>
      </c>
      <c r="T425" t="s">
        <v>725</v>
      </c>
      <c r="U425">
        <v>35101010</v>
      </c>
      <c r="X425">
        <v>1</v>
      </c>
      <c r="Y425">
        <v>8895933</v>
      </c>
      <c r="Z425" s="2">
        <f t="shared" si="18"/>
        <v>9515175.8530492689</v>
      </c>
      <c r="AA425" s="2">
        <f t="shared" si="19"/>
        <v>0.93492050356054912</v>
      </c>
      <c r="AB425">
        <v>10.16</v>
      </c>
      <c r="AC425">
        <v>0.1189273</v>
      </c>
      <c r="AD425">
        <v>90382679</v>
      </c>
      <c r="AE425">
        <v>10748968</v>
      </c>
      <c r="AF425">
        <v>1.1497200000000001E-2</v>
      </c>
      <c r="AG425" s="2">
        <f t="shared" si="20"/>
        <v>1.1497220750659511E-2</v>
      </c>
      <c r="AH425">
        <v>5964805.7350000003</v>
      </c>
      <c r="AI425">
        <v>14912014.34</v>
      </c>
      <c r="AJ425" t="s">
        <v>45</v>
      </c>
      <c r="AK425">
        <v>1.1719E-2</v>
      </c>
      <c r="AL425">
        <v>1</v>
      </c>
      <c r="AM425">
        <v>10956467.109999999</v>
      </c>
    </row>
    <row r="426" spans="1:39" x14ac:dyDescent="0.3">
      <c r="A426">
        <v>424</v>
      </c>
      <c r="B426" s="1">
        <v>45005</v>
      </c>
      <c r="C426" s="1">
        <v>44985</v>
      </c>
      <c r="D426" t="s">
        <v>35</v>
      </c>
      <c r="E426" t="s">
        <v>36</v>
      </c>
      <c r="F426" t="s">
        <v>37</v>
      </c>
      <c r="G426" t="s">
        <v>38</v>
      </c>
      <c r="H426">
        <v>2748.53</v>
      </c>
      <c r="I426">
        <v>100</v>
      </c>
      <c r="J426">
        <v>934918815</v>
      </c>
      <c r="K426">
        <v>340152</v>
      </c>
      <c r="L426">
        <v>76680</v>
      </c>
      <c r="M426" t="s">
        <v>835</v>
      </c>
      <c r="N426">
        <v>766807</v>
      </c>
      <c r="O426" t="s">
        <v>836</v>
      </c>
      <c r="Q426" t="s">
        <v>837</v>
      </c>
      <c r="R426" t="s">
        <v>42</v>
      </c>
      <c r="S426" t="s">
        <v>43</v>
      </c>
      <c r="T426" t="s">
        <v>713</v>
      </c>
      <c r="U426">
        <v>30101010</v>
      </c>
      <c r="X426">
        <v>1</v>
      </c>
      <c r="Y426">
        <v>1016054</v>
      </c>
      <c r="Z426" s="2">
        <f t="shared" si="18"/>
        <v>1086779.9354255421</v>
      </c>
      <c r="AA426" s="2">
        <f t="shared" si="19"/>
        <v>0.93492156680473826</v>
      </c>
      <c r="AB426">
        <v>9.0150000000000006</v>
      </c>
      <c r="AC426">
        <v>1.1431186</v>
      </c>
      <c r="AD426">
        <v>9159727</v>
      </c>
      <c r="AE426">
        <v>10470654</v>
      </c>
      <c r="AF426">
        <v>1.1199499999999999E-2</v>
      </c>
      <c r="AG426" s="2">
        <f t="shared" si="20"/>
        <v>1.1199532870669632E-2</v>
      </c>
      <c r="AH426">
        <v>3328882.8939999999</v>
      </c>
      <c r="AI426">
        <v>8322207.2350000003</v>
      </c>
      <c r="AJ426" t="s">
        <v>45</v>
      </c>
      <c r="AK426">
        <v>8.3219999999999995E-3</v>
      </c>
      <c r="AL426">
        <v>1</v>
      </c>
      <c r="AM426">
        <v>7780588.1260000002</v>
      </c>
    </row>
    <row r="427" spans="1:39" x14ac:dyDescent="0.3">
      <c r="A427">
        <v>425</v>
      </c>
      <c r="B427" s="1">
        <v>45005</v>
      </c>
      <c r="C427" s="1">
        <v>44985</v>
      </c>
      <c r="D427" t="s">
        <v>35</v>
      </c>
      <c r="E427" t="s">
        <v>36</v>
      </c>
      <c r="F427" t="s">
        <v>37</v>
      </c>
      <c r="G427" t="s">
        <v>38</v>
      </c>
      <c r="H427">
        <v>2748.53</v>
      </c>
      <c r="I427">
        <v>100</v>
      </c>
      <c r="J427">
        <v>934918815</v>
      </c>
      <c r="K427">
        <v>340152</v>
      </c>
      <c r="L427" t="s">
        <v>468</v>
      </c>
      <c r="M427" t="s">
        <v>469</v>
      </c>
      <c r="N427" t="s">
        <v>470</v>
      </c>
      <c r="O427" t="s">
        <v>838</v>
      </c>
      <c r="Q427" t="s">
        <v>472</v>
      </c>
      <c r="R427" t="s">
        <v>456</v>
      </c>
      <c r="S427" t="s">
        <v>38</v>
      </c>
      <c r="T427" t="s">
        <v>748</v>
      </c>
      <c r="U427">
        <v>30301010</v>
      </c>
      <c r="X427">
        <v>1</v>
      </c>
      <c r="Y427">
        <v>308812</v>
      </c>
      <c r="Z427" s="2">
        <f t="shared" si="18"/>
        <v>330309.06389301637</v>
      </c>
      <c r="AA427" s="2">
        <f t="shared" si="19"/>
        <v>0.93491833484781683</v>
      </c>
      <c r="AB427">
        <v>33.65</v>
      </c>
      <c r="AC427">
        <v>1</v>
      </c>
      <c r="AD427">
        <v>10391524</v>
      </c>
      <c r="AE427">
        <v>10391524</v>
      </c>
      <c r="AF427">
        <v>1.11149E-2</v>
      </c>
      <c r="AG427" s="2">
        <f t="shared" si="20"/>
        <v>1.1114894505572657E-2</v>
      </c>
      <c r="AH427">
        <v>39993167.670000002</v>
      </c>
      <c r="AI427">
        <v>99982919.180000007</v>
      </c>
      <c r="AJ427" t="s">
        <v>45</v>
      </c>
      <c r="AK427">
        <v>1.1329000000000001E-2</v>
      </c>
      <c r="AL427">
        <v>1</v>
      </c>
      <c r="AM427">
        <v>10592147.33</v>
      </c>
    </row>
    <row r="428" spans="1:39" x14ac:dyDescent="0.3">
      <c r="A428">
        <v>426</v>
      </c>
      <c r="B428" s="1">
        <v>45005</v>
      </c>
      <c r="C428" s="1">
        <v>44985</v>
      </c>
      <c r="D428" t="s">
        <v>35</v>
      </c>
      <c r="E428" t="s">
        <v>36</v>
      </c>
      <c r="F428" t="s">
        <v>37</v>
      </c>
      <c r="G428" t="s">
        <v>38</v>
      </c>
      <c r="H428">
        <v>2748.53</v>
      </c>
      <c r="I428">
        <v>100</v>
      </c>
      <c r="J428">
        <v>934918815</v>
      </c>
      <c r="K428">
        <v>340152</v>
      </c>
      <c r="L428">
        <v>619091</v>
      </c>
      <c r="M428" t="s">
        <v>360</v>
      </c>
      <c r="N428">
        <v>6097017</v>
      </c>
      <c r="O428" t="s">
        <v>361</v>
      </c>
      <c r="Q428" t="s">
        <v>362</v>
      </c>
      <c r="R428" t="s">
        <v>63</v>
      </c>
      <c r="S428" t="s">
        <v>64</v>
      </c>
      <c r="T428" t="s">
        <v>725</v>
      </c>
      <c r="U428">
        <v>65101015</v>
      </c>
      <c r="X428">
        <v>1</v>
      </c>
      <c r="Y428">
        <v>1524184</v>
      </c>
      <c r="Z428" s="2">
        <f t="shared" si="18"/>
        <v>1630279.3064099264</v>
      </c>
      <c r="AA428" s="2">
        <f t="shared" si="19"/>
        <v>0.93492200631340827</v>
      </c>
      <c r="AB428">
        <v>57.25</v>
      </c>
      <c r="AC428">
        <v>0.1189273</v>
      </c>
      <c r="AD428">
        <v>87259534</v>
      </c>
      <c r="AE428">
        <v>10377541</v>
      </c>
      <c r="AF428">
        <v>1.1099899999999999E-2</v>
      </c>
      <c r="AG428" s="2">
        <f t="shared" si="20"/>
        <v>1.1099938126713173E-2</v>
      </c>
      <c r="AH428">
        <v>20159380.699999999</v>
      </c>
      <c r="AI428">
        <v>50398451.75</v>
      </c>
      <c r="AJ428" t="s">
        <v>45</v>
      </c>
      <c r="AK428">
        <v>1.1313999999999999E-2</v>
      </c>
      <c r="AL428">
        <v>1</v>
      </c>
      <c r="AM428">
        <v>10577852.800000001</v>
      </c>
    </row>
    <row r="429" spans="1:39" x14ac:dyDescent="0.3">
      <c r="A429">
        <v>427</v>
      </c>
      <c r="B429" s="1">
        <v>45005</v>
      </c>
      <c r="C429" s="1">
        <v>44985</v>
      </c>
      <c r="D429" t="s">
        <v>35</v>
      </c>
      <c r="E429" t="s">
        <v>36</v>
      </c>
      <c r="F429" t="s">
        <v>37</v>
      </c>
      <c r="G429" t="s">
        <v>38</v>
      </c>
      <c r="H429">
        <v>2748.53</v>
      </c>
      <c r="I429">
        <v>100</v>
      </c>
      <c r="J429">
        <v>934918815</v>
      </c>
      <c r="K429">
        <v>340152</v>
      </c>
      <c r="L429">
        <v>642012</v>
      </c>
      <c r="M429" t="s">
        <v>234</v>
      </c>
      <c r="N429">
        <v>6420129</v>
      </c>
      <c r="O429" t="s">
        <v>235</v>
      </c>
      <c r="Q429" t="s">
        <v>563</v>
      </c>
      <c r="R429" t="s">
        <v>79</v>
      </c>
      <c r="S429" t="s">
        <v>80</v>
      </c>
      <c r="T429" t="s">
        <v>81</v>
      </c>
      <c r="U429">
        <v>35102045</v>
      </c>
      <c r="X429">
        <v>1</v>
      </c>
      <c r="Y429">
        <v>7753055</v>
      </c>
      <c r="Z429" s="2">
        <f t="shared" si="18"/>
        <v>8292771.0414588926</v>
      </c>
      <c r="AA429" s="2">
        <f t="shared" si="19"/>
        <v>0.93491728654262429</v>
      </c>
      <c r="AB429">
        <v>1.9</v>
      </c>
      <c r="AC429">
        <v>0.69669429999999999</v>
      </c>
      <c r="AD429">
        <v>14730805</v>
      </c>
      <c r="AE429">
        <v>10262868</v>
      </c>
      <c r="AF429">
        <v>1.0977300000000001E-2</v>
      </c>
      <c r="AG429" s="2">
        <f t="shared" si="20"/>
        <v>1.097728255688169E-2</v>
      </c>
      <c r="AH429">
        <v>28775499.199999999</v>
      </c>
      <c r="AI429">
        <v>71938748</v>
      </c>
      <c r="AJ429" t="s">
        <v>45</v>
      </c>
      <c r="AK429">
        <v>1.1188999999999999E-2</v>
      </c>
      <c r="AL429">
        <v>1</v>
      </c>
      <c r="AM429">
        <v>10461018.890000001</v>
      </c>
    </row>
    <row r="430" spans="1:39" x14ac:dyDescent="0.3">
      <c r="A430">
        <v>428</v>
      </c>
      <c r="B430" s="1">
        <v>45005</v>
      </c>
      <c r="C430" s="1">
        <v>44985</v>
      </c>
      <c r="D430" t="s">
        <v>35</v>
      </c>
      <c r="E430" t="s">
        <v>36</v>
      </c>
      <c r="F430" t="s">
        <v>37</v>
      </c>
      <c r="G430" t="s">
        <v>38</v>
      </c>
      <c r="H430">
        <v>2748.53</v>
      </c>
      <c r="I430">
        <v>100</v>
      </c>
      <c r="J430">
        <v>934918815</v>
      </c>
      <c r="K430">
        <v>340152</v>
      </c>
      <c r="L430">
        <v>647453</v>
      </c>
      <c r="M430" t="s">
        <v>228</v>
      </c>
      <c r="N430">
        <v>6474535</v>
      </c>
      <c r="O430" t="s">
        <v>229</v>
      </c>
      <c r="Q430" t="s">
        <v>230</v>
      </c>
      <c r="R430" t="s">
        <v>209</v>
      </c>
      <c r="S430" t="s">
        <v>210</v>
      </c>
      <c r="T430" t="s">
        <v>724</v>
      </c>
      <c r="U430">
        <v>45103010</v>
      </c>
      <c r="X430">
        <v>1</v>
      </c>
      <c r="Y430">
        <v>528779</v>
      </c>
      <c r="Z430" s="2">
        <f t="shared" si="18"/>
        <v>565586.50704582932</v>
      </c>
      <c r="AA430" s="2">
        <f t="shared" si="19"/>
        <v>0.93492152555392061</v>
      </c>
      <c r="AB430">
        <v>2703.5</v>
      </c>
      <c r="AC430">
        <v>7.0863000000000002E-3</v>
      </c>
      <c r="AD430">
        <v>1429554027</v>
      </c>
      <c r="AE430">
        <v>10130249</v>
      </c>
      <c r="AF430">
        <v>1.08354E-2</v>
      </c>
      <c r="AG430" s="2">
        <f t="shared" si="20"/>
        <v>1.083543173746054E-2</v>
      </c>
      <c r="AH430">
        <v>102116853.40000001</v>
      </c>
      <c r="AI430">
        <v>255292133.5</v>
      </c>
      <c r="AJ430" t="s">
        <v>45</v>
      </c>
      <c r="AK430">
        <v>1.1044999999999999E-2</v>
      </c>
      <c r="AL430">
        <v>1</v>
      </c>
      <c r="AM430">
        <v>10325792.689999999</v>
      </c>
    </row>
    <row r="431" spans="1:39" x14ac:dyDescent="0.3">
      <c r="A431">
        <v>429</v>
      </c>
      <c r="B431" s="1">
        <v>45005</v>
      </c>
      <c r="C431" s="1">
        <v>44985</v>
      </c>
      <c r="D431" t="s">
        <v>35</v>
      </c>
      <c r="E431" t="s">
        <v>36</v>
      </c>
      <c r="F431" t="s">
        <v>37</v>
      </c>
      <c r="G431" t="s">
        <v>38</v>
      </c>
      <c r="H431">
        <v>2748.53</v>
      </c>
      <c r="I431">
        <v>100</v>
      </c>
      <c r="J431">
        <v>934918815</v>
      </c>
      <c r="K431">
        <v>340152</v>
      </c>
      <c r="L431">
        <v>609128</v>
      </c>
      <c r="M431" t="s">
        <v>52</v>
      </c>
      <c r="N431">
        <v>6091280</v>
      </c>
      <c r="O431" t="s">
        <v>53</v>
      </c>
      <c r="Q431" t="s">
        <v>54</v>
      </c>
      <c r="R431" t="s">
        <v>49</v>
      </c>
      <c r="S431" t="s">
        <v>50</v>
      </c>
      <c r="T431" t="s">
        <v>709</v>
      </c>
      <c r="U431">
        <v>30101010</v>
      </c>
      <c r="X431">
        <v>1</v>
      </c>
      <c r="Y431">
        <v>1823025</v>
      </c>
      <c r="Z431" s="2">
        <f t="shared" si="18"/>
        <v>1949932.8150561117</v>
      </c>
      <c r="AA431" s="2">
        <f t="shared" si="19"/>
        <v>0.93491682683823152</v>
      </c>
      <c r="AB431">
        <v>8.86</v>
      </c>
      <c r="AC431">
        <v>0.62589989999999995</v>
      </c>
      <c r="AD431">
        <v>16152001</v>
      </c>
      <c r="AE431">
        <v>10109536</v>
      </c>
      <c r="AF431">
        <v>1.08133E-2</v>
      </c>
      <c r="AG431" s="2">
        <f t="shared" si="20"/>
        <v>1.0813276872602034E-2</v>
      </c>
      <c r="AH431">
        <v>10364399.82</v>
      </c>
      <c r="AI431">
        <v>25910999.550000001</v>
      </c>
      <c r="AJ431" t="s">
        <v>45</v>
      </c>
      <c r="AK431">
        <v>1.1022000000000001E-2</v>
      </c>
      <c r="AL431">
        <v>1</v>
      </c>
      <c r="AM431">
        <v>10304732.09</v>
      </c>
    </row>
    <row r="432" spans="1:39" x14ac:dyDescent="0.3">
      <c r="A432">
        <v>430</v>
      </c>
      <c r="B432" s="1">
        <v>45005</v>
      </c>
      <c r="C432" s="1">
        <v>44985</v>
      </c>
      <c r="D432" t="s">
        <v>35</v>
      </c>
      <c r="E432" t="s">
        <v>36</v>
      </c>
      <c r="F432" t="s">
        <v>37</v>
      </c>
      <c r="G432" t="s">
        <v>38</v>
      </c>
      <c r="H432">
        <v>2748.53</v>
      </c>
      <c r="I432">
        <v>100</v>
      </c>
      <c r="J432">
        <v>934918815</v>
      </c>
      <c r="K432">
        <v>340152</v>
      </c>
      <c r="L432">
        <v>79087</v>
      </c>
      <c r="M432" t="s">
        <v>39</v>
      </c>
      <c r="N432">
        <v>790873</v>
      </c>
      <c r="O432" t="s">
        <v>40</v>
      </c>
      <c r="Q432" t="s">
        <v>41</v>
      </c>
      <c r="R432" t="s">
        <v>42</v>
      </c>
      <c r="S432" t="s">
        <v>43</v>
      </c>
      <c r="T432" t="s">
        <v>713</v>
      </c>
      <c r="U432">
        <v>65101015</v>
      </c>
      <c r="X432">
        <v>1</v>
      </c>
      <c r="Y432">
        <v>498174</v>
      </c>
      <c r="Z432" s="2">
        <f t="shared" si="18"/>
        <v>532851.22780148115</v>
      </c>
      <c r="AA432" s="2">
        <f t="shared" si="19"/>
        <v>0.93492137018327282</v>
      </c>
      <c r="AB432">
        <v>17.12</v>
      </c>
      <c r="AC432">
        <v>1.1431186</v>
      </c>
      <c r="AD432">
        <v>8528739</v>
      </c>
      <c r="AE432">
        <v>9749360</v>
      </c>
      <c r="AF432">
        <v>1.0428E-2</v>
      </c>
      <c r="AG432" s="2">
        <f t="shared" si="20"/>
        <v>1.0428028448651983E-2</v>
      </c>
      <c r="AH432">
        <v>48358621.729999997</v>
      </c>
      <c r="AI432">
        <v>120896554.3</v>
      </c>
      <c r="AJ432" t="s">
        <v>45</v>
      </c>
      <c r="AK432">
        <v>1.0629E-2</v>
      </c>
      <c r="AL432">
        <v>1</v>
      </c>
      <c r="AM432">
        <v>9937553.4030000009</v>
      </c>
    </row>
    <row r="433" spans="1:39" x14ac:dyDescent="0.3">
      <c r="A433">
        <v>431</v>
      </c>
      <c r="B433" s="1">
        <v>45005</v>
      </c>
      <c r="C433" s="1">
        <v>44985</v>
      </c>
      <c r="D433" t="s">
        <v>35</v>
      </c>
      <c r="E433" t="s">
        <v>36</v>
      </c>
      <c r="F433" t="s">
        <v>37</v>
      </c>
      <c r="G433" t="s">
        <v>38</v>
      </c>
      <c r="H433">
        <v>2748.53</v>
      </c>
      <c r="I433">
        <v>100</v>
      </c>
      <c r="J433">
        <v>934918815</v>
      </c>
      <c r="K433">
        <v>340152</v>
      </c>
      <c r="L433">
        <v>506506</v>
      </c>
      <c r="M433" t="s">
        <v>605</v>
      </c>
      <c r="N433" t="s">
        <v>606</v>
      </c>
      <c r="O433" t="s">
        <v>607</v>
      </c>
      <c r="Q433" t="s">
        <v>608</v>
      </c>
      <c r="R433" t="s">
        <v>169</v>
      </c>
      <c r="S433" t="s">
        <v>170</v>
      </c>
      <c r="T433" t="s">
        <v>776</v>
      </c>
      <c r="U433">
        <v>15102015</v>
      </c>
      <c r="X433">
        <v>1</v>
      </c>
      <c r="Y433">
        <v>1069448</v>
      </c>
      <c r="Z433" s="2">
        <f t="shared" si="18"/>
        <v>1143897.9337560013</v>
      </c>
      <c r="AA433" s="2">
        <f t="shared" si="19"/>
        <v>0.93491557982665108</v>
      </c>
      <c r="AB433">
        <v>100.3</v>
      </c>
      <c r="AC433">
        <v>8.9895699999999995E-2</v>
      </c>
      <c r="AD433">
        <v>107265634</v>
      </c>
      <c r="AE433">
        <v>9642719</v>
      </c>
      <c r="AF433">
        <v>1.0314E-2</v>
      </c>
      <c r="AG433" s="2">
        <f t="shared" si="20"/>
        <v>1.0313963999109377E-2</v>
      </c>
      <c r="AH433">
        <v>22119820.93</v>
      </c>
      <c r="AI433">
        <v>55299552.329999998</v>
      </c>
      <c r="AJ433" t="s">
        <v>45</v>
      </c>
      <c r="AK433">
        <v>1.0513E-2</v>
      </c>
      <c r="AL433">
        <v>1</v>
      </c>
      <c r="AM433">
        <v>9828915.0179999992</v>
      </c>
    </row>
    <row r="434" spans="1:39" x14ac:dyDescent="0.3">
      <c r="A434">
        <v>432</v>
      </c>
      <c r="B434" s="1">
        <v>45005</v>
      </c>
      <c r="C434" s="1">
        <v>44985</v>
      </c>
      <c r="D434" t="s">
        <v>35</v>
      </c>
      <c r="E434" t="s">
        <v>36</v>
      </c>
      <c r="F434" t="s">
        <v>37</v>
      </c>
      <c r="G434" t="s">
        <v>38</v>
      </c>
      <c r="H434">
        <v>2748.53</v>
      </c>
      <c r="I434">
        <v>100</v>
      </c>
      <c r="J434">
        <v>934918815</v>
      </c>
      <c r="K434">
        <v>340152</v>
      </c>
      <c r="L434" t="s">
        <v>839</v>
      </c>
      <c r="M434" t="s">
        <v>840</v>
      </c>
      <c r="N434">
        <v>2480677</v>
      </c>
      <c r="O434" t="s">
        <v>841</v>
      </c>
      <c r="Q434" t="s">
        <v>842</v>
      </c>
      <c r="R434" t="s">
        <v>159</v>
      </c>
      <c r="S434" t="s">
        <v>160</v>
      </c>
      <c r="T434" t="s">
        <v>774</v>
      </c>
      <c r="U434">
        <v>60101010</v>
      </c>
      <c r="X434">
        <v>1</v>
      </c>
      <c r="Y434">
        <v>214602</v>
      </c>
      <c r="Z434" s="2">
        <f t="shared" si="18"/>
        <v>229540.4743827194</v>
      </c>
      <c r="AA434" s="2">
        <f t="shared" si="19"/>
        <v>0.9349200857805493</v>
      </c>
      <c r="AB434">
        <v>47</v>
      </c>
      <c r="AC434">
        <v>0.93270529999999996</v>
      </c>
      <c r="AD434">
        <v>10086294</v>
      </c>
      <c r="AE434">
        <v>9407540</v>
      </c>
      <c r="AF434">
        <v>1.0062400000000001E-2</v>
      </c>
      <c r="AG434" s="2">
        <f t="shared" si="20"/>
        <v>1.0062413815043395E-2</v>
      </c>
      <c r="AH434">
        <v>553988348.70000005</v>
      </c>
      <c r="AI434">
        <v>1384970872</v>
      </c>
      <c r="AJ434" t="s">
        <v>45</v>
      </c>
      <c r="AK434">
        <v>1.0257E-2</v>
      </c>
      <c r="AL434">
        <v>1</v>
      </c>
      <c r="AM434">
        <v>9589148.1940000001</v>
      </c>
    </row>
    <row r="435" spans="1:39" x14ac:dyDescent="0.3">
      <c r="A435">
        <v>433</v>
      </c>
      <c r="B435" s="1">
        <v>45005</v>
      </c>
      <c r="C435" s="1">
        <v>44985</v>
      </c>
      <c r="D435" t="s">
        <v>35</v>
      </c>
      <c r="E435" t="s">
        <v>36</v>
      </c>
      <c r="F435" t="s">
        <v>37</v>
      </c>
      <c r="G435" t="s">
        <v>38</v>
      </c>
      <c r="H435">
        <v>2748.53</v>
      </c>
      <c r="I435">
        <v>100</v>
      </c>
      <c r="J435">
        <v>934918815</v>
      </c>
      <c r="K435">
        <v>340152</v>
      </c>
      <c r="L435">
        <v>471310</v>
      </c>
      <c r="M435" t="s">
        <v>763</v>
      </c>
      <c r="N435" t="s">
        <v>764</v>
      </c>
      <c r="O435" t="s">
        <v>843</v>
      </c>
      <c r="Q435" t="s">
        <v>766</v>
      </c>
      <c r="R435" t="s">
        <v>69</v>
      </c>
      <c r="S435" t="s">
        <v>38</v>
      </c>
      <c r="T435" t="s">
        <v>737</v>
      </c>
      <c r="U435">
        <v>40401030</v>
      </c>
      <c r="X435">
        <v>1</v>
      </c>
      <c r="Y435">
        <v>384616</v>
      </c>
      <c r="Z435" s="2">
        <f t="shared" si="18"/>
        <v>411390.59304703475</v>
      </c>
      <c r="AA435" s="2">
        <f t="shared" si="19"/>
        <v>0.93491685639011779</v>
      </c>
      <c r="AB435">
        <v>24.45</v>
      </c>
      <c r="AC435">
        <v>1</v>
      </c>
      <c r="AD435">
        <v>9403861</v>
      </c>
      <c r="AE435">
        <v>9403861</v>
      </c>
      <c r="AF435">
        <v>1.00585E-2</v>
      </c>
      <c r="AG435" s="2">
        <f t="shared" si="20"/>
        <v>1.0058478714004702E-2</v>
      </c>
      <c r="AH435">
        <v>4207519.8099999996</v>
      </c>
      <c r="AI435">
        <v>10518799.529999999</v>
      </c>
      <c r="AJ435" t="s">
        <v>45</v>
      </c>
      <c r="AK435">
        <v>1.0253E-2</v>
      </c>
      <c r="AL435">
        <v>1</v>
      </c>
      <c r="AM435">
        <v>9585431.6180000007</v>
      </c>
    </row>
    <row r="436" spans="1:39" x14ac:dyDescent="0.3">
      <c r="A436">
        <v>434</v>
      </c>
      <c r="B436" s="1">
        <v>45005</v>
      </c>
      <c r="C436" s="1">
        <v>44985</v>
      </c>
      <c r="D436" t="s">
        <v>35</v>
      </c>
      <c r="E436" t="s">
        <v>36</v>
      </c>
      <c r="F436" t="s">
        <v>37</v>
      </c>
      <c r="G436" t="s">
        <v>38</v>
      </c>
      <c r="H436">
        <v>2748.53</v>
      </c>
      <c r="I436">
        <v>100</v>
      </c>
      <c r="J436">
        <v>934918815</v>
      </c>
      <c r="K436">
        <v>340152</v>
      </c>
      <c r="L436">
        <v>143451</v>
      </c>
      <c r="M436" t="s">
        <v>844</v>
      </c>
      <c r="N436">
        <v>4177988</v>
      </c>
      <c r="O436" t="s">
        <v>845</v>
      </c>
      <c r="Q436" t="s">
        <v>846</v>
      </c>
      <c r="R436" t="s">
        <v>146</v>
      </c>
      <c r="S436" t="s">
        <v>38</v>
      </c>
      <c r="T436" t="s">
        <v>772</v>
      </c>
      <c r="U436">
        <v>35102010</v>
      </c>
      <c r="X436">
        <v>1</v>
      </c>
      <c r="Y436">
        <v>114344</v>
      </c>
      <c r="Z436" s="2">
        <f t="shared" si="18"/>
        <v>122303.8438071995</v>
      </c>
      <c r="AA436" s="2">
        <f t="shared" si="19"/>
        <v>0.9349174681725666</v>
      </c>
      <c r="AB436">
        <v>81.95</v>
      </c>
      <c r="AC436">
        <v>1</v>
      </c>
      <c r="AD436">
        <v>9370491</v>
      </c>
      <c r="AE436">
        <v>9370491</v>
      </c>
      <c r="AF436">
        <v>1.00228E-2</v>
      </c>
      <c r="AG436" s="2">
        <f t="shared" si="20"/>
        <v>1.0022785775254721E-2</v>
      </c>
      <c r="AH436">
        <v>4586640.8810000001</v>
      </c>
      <c r="AI436">
        <v>11466602.199999999</v>
      </c>
      <c r="AJ436" t="s">
        <v>45</v>
      </c>
      <c r="AK436">
        <v>1.0215999999999999E-2</v>
      </c>
      <c r="AL436">
        <v>1</v>
      </c>
      <c r="AM436">
        <v>9551410.6490000002</v>
      </c>
    </row>
    <row r="437" spans="1:39" x14ac:dyDescent="0.3">
      <c r="A437">
        <v>435</v>
      </c>
      <c r="B437" s="1">
        <v>45005</v>
      </c>
      <c r="C437" s="1">
        <v>44985</v>
      </c>
      <c r="D437" t="s">
        <v>35</v>
      </c>
      <c r="E437" t="s">
        <v>36</v>
      </c>
      <c r="F437" t="s">
        <v>37</v>
      </c>
      <c r="G437" t="s">
        <v>38</v>
      </c>
      <c r="H437">
        <v>2748.53</v>
      </c>
      <c r="I437">
        <v>100</v>
      </c>
      <c r="J437">
        <v>934918815</v>
      </c>
      <c r="K437">
        <v>340152</v>
      </c>
      <c r="L437">
        <v>726261</v>
      </c>
      <c r="M437" t="s">
        <v>734</v>
      </c>
      <c r="N437">
        <v>7262610</v>
      </c>
      <c r="O437" t="s">
        <v>847</v>
      </c>
      <c r="Q437" t="s">
        <v>736</v>
      </c>
      <c r="R437" t="s">
        <v>69</v>
      </c>
      <c r="S437" t="s">
        <v>38</v>
      </c>
      <c r="T437" t="s">
        <v>737</v>
      </c>
      <c r="U437">
        <v>30101010</v>
      </c>
      <c r="X437">
        <v>1</v>
      </c>
      <c r="Y437">
        <v>925233</v>
      </c>
      <c r="Z437" s="2">
        <f t="shared" si="18"/>
        <v>989638.02704852831</v>
      </c>
      <c r="AA437" s="2">
        <f t="shared" si="19"/>
        <v>0.93492062219899907</v>
      </c>
      <c r="AB437">
        <v>10.055999999999999</v>
      </c>
      <c r="AC437">
        <v>1</v>
      </c>
      <c r="AD437">
        <v>9304143</v>
      </c>
      <c r="AE437">
        <v>9304143</v>
      </c>
      <c r="AF437">
        <v>9.9518000000000002E-3</v>
      </c>
      <c r="AG437" s="2">
        <f t="shared" si="20"/>
        <v>9.9518191854979406E-3</v>
      </c>
      <c r="AH437">
        <v>74440323</v>
      </c>
      <c r="AI437">
        <v>186100807.5</v>
      </c>
      <c r="AJ437" t="s">
        <v>45</v>
      </c>
      <c r="AK437">
        <v>1.0144E-2</v>
      </c>
      <c r="AL437">
        <v>1</v>
      </c>
      <c r="AM437">
        <v>9483749.9000000004</v>
      </c>
    </row>
    <row r="438" spans="1:39" x14ac:dyDescent="0.3">
      <c r="A438">
        <v>436</v>
      </c>
      <c r="B438" s="1">
        <v>45005</v>
      </c>
      <c r="C438" s="1">
        <v>44985</v>
      </c>
      <c r="D438" t="s">
        <v>35</v>
      </c>
      <c r="E438" t="s">
        <v>36</v>
      </c>
      <c r="F438" t="s">
        <v>37</v>
      </c>
      <c r="G438" t="s">
        <v>38</v>
      </c>
      <c r="H438">
        <v>2748.53</v>
      </c>
      <c r="I438">
        <v>100</v>
      </c>
      <c r="J438">
        <v>934918815</v>
      </c>
      <c r="K438">
        <v>340152</v>
      </c>
      <c r="L438">
        <v>425240</v>
      </c>
      <c r="M438" t="s">
        <v>755</v>
      </c>
      <c r="N438">
        <v>5529027</v>
      </c>
      <c r="O438" t="s">
        <v>756</v>
      </c>
      <c r="Q438" t="s">
        <v>757</v>
      </c>
      <c r="R438" t="s">
        <v>112</v>
      </c>
      <c r="S438" t="s">
        <v>38</v>
      </c>
      <c r="T438" t="s">
        <v>758</v>
      </c>
      <c r="U438">
        <v>40101020</v>
      </c>
      <c r="X438">
        <v>1</v>
      </c>
      <c r="Y438">
        <v>133643</v>
      </c>
      <c r="Z438" s="2">
        <f t="shared" si="18"/>
        <v>142946.19612380676</v>
      </c>
      <c r="AA438" s="2">
        <f t="shared" si="19"/>
        <v>0.9349181973632289</v>
      </c>
      <c r="AB438">
        <v>69.14</v>
      </c>
      <c r="AC438">
        <v>1</v>
      </c>
      <c r="AD438">
        <v>9240077</v>
      </c>
      <c r="AE438">
        <v>9240077</v>
      </c>
      <c r="AF438">
        <v>9.8832999999999994E-3</v>
      </c>
      <c r="AG438" s="2">
        <f t="shared" si="20"/>
        <v>9.8832934493889718E-3</v>
      </c>
      <c r="AH438">
        <v>145581062</v>
      </c>
      <c r="AI438">
        <v>363952655</v>
      </c>
      <c r="AJ438" t="s">
        <v>45</v>
      </c>
      <c r="AK438">
        <v>1.0074E-2</v>
      </c>
      <c r="AL438">
        <v>1</v>
      </c>
      <c r="AM438">
        <v>9418471.5720000006</v>
      </c>
    </row>
    <row r="439" spans="1:39" x14ac:dyDescent="0.3">
      <c r="A439">
        <v>437</v>
      </c>
      <c r="B439" s="1">
        <v>45005</v>
      </c>
      <c r="C439" s="1">
        <v>44985</v>
      </c>
      <c r="D439" t="s">
        <v>35</v>
      </c>
      <c r="E439" t="s">
        <v>36</v>
      </c>
      <c r="F439" t="s">
        <v>37</v>
      </c>
      <c r="G439" t="s">
        <v>38</v>
      </c>
      <c r="H439">
        <v>2748.53</v>
      </c>
      <c r="I439">
        <v>100</v>
      </c>
      <c r="J439">
        <v>934918815</v>
      </c>
      <c r="K439">
        <v>340152</v>
      </c>
      <c r="L439">
        <v>656387</v>
      </c>
      <c r="M439" t="s">
        <v>132</v>
      </c>
      <c r="N439">
        <v>6563875</v>
      </c>
      <c r="O439" t="s">
        <v>848</v>
      </c>
      <c r="Q439" t="s">
        <v>849</v>
      </c>
      <c r="R439" t="s">
        <v>79</v>
      </c>
      <c r="S439" t="s">
        <v>80</v>
      </c>
      <c r="T439" t="s">
        <v>81</v>
      </c>
      <c r="U439">
        <v>35102030</v>
      </c>
      <c r="X439">
        <v>1</v>
      </c>
      <c r="Y439">
        <v>4773136</v>
      </c>
      <c r="Z439" s="2">
        <f t="shared" si="18"/>
        <v>5105388.8439437579</v>
      </c>
      <c r="AA439" s="2">
        <f t="shared" si="19"/>
        <v>0.93492114820247407</v>
      </c>
      <c r="AB439">
        <v>2.77</v>
      </c>
      <c r="AC439">
        <v>0.69669429999999999</v>
      </c>
      <c r="AD439">
        <v>13221587</v>
      </c>
      <c r="AE439">
        <v>9211404</v>
      </c>
      <c r="AF439">
        <v>9.8525999999999996E-3</v>
      </c>
      <c r="AG439" s="2">
        <f t="shared" si="20"/>
        <v>9.8526244762760489E-3</v>
      </c>
      <c r="AH439">
        <v>18202280.489999998</v>
      </c>
      <c r="AI439">
        <v>45505701.229999997</v>
      </c>
      <c r="AJ439" t="s">
        <v>45</v>
      </c>
      <c r="AK439">
        <v>1.0043E-2</v>
      </c>
      <c r="AL439">
        <v>1</v>
      </c>
      <c r="AM439">
        <v>9389215.4450000003</v>
      </c>
    </row>
    <row r="440" spans="1:39" x14ac:dyDescent="0.3">
      <c r="A440">
        <v>438</v>
      </c>
      <c r="B440" s="1">
        <v>45005</v>
      </c>
      <c r="C440" s="1">
        <v>44985</v>
      </c>
      <c r="D440" t="s">
        <v>35</v>
      </c>
      <c r="E440" t="s">
        <v>36</v>
      </c>
      <c r="F440" t="s">
        <v>37</v>
      </c>
      <c r="G440" t="s">
        <v>38</v>
      </c>
      <c r="H440">
        <v>2748.53</v>
      </c>
      <c r="I440">
        <v>100</v>
      </c>
      <c r="J440">
        <v>934918815</v>
      </c>
      <c r="K440">
        <v>340152</v>
      </c>
      <c r="L440" t="s">
        <v>539</v>
      </c>
      <c r="M440" t="s">
        <v>540</v>
      </c>
      <c r="N440" t="s">
        <v>541</v>
      </c>
      <c r="O440" t="s">
        <v>542</v>
      </c>
      <c r="Q440" t="s">
        <v>543</v>
      </c>
      <c r="R440" t="s">
        <v>42</v>
      </c>
      <c r="S440" t="s">
        <v>43</v>
      </c>
      <c r="T440" t="s">
        <v>713</v>
      </c>
      <c r="U440">
        <v>30202015</v>
      </c>
      <c r="X440">
        <v>1</v>
      </c>
      <c r="Y440">
        <v>1153298</v>
      </c>
      <c r="Z440" s="2">
        <f t="shared" si="18"/>
        <v>1233581.5879502515</v>
      </c>
      <c r="AA440" s="2">
        <f t="shared" si="19"/>
        <v>0.9349182990938989</v>
      </c>
      <c r="AB440">
        <v>6.92</v>
      </c>
      <c r="AC440">
        <v>1.1431186</v>
      </c>
      <c r="AD440">
        <v>7980822</v>
      </c>
      <c r="AE440">
        <v>9123026</v>
      </c>
      <c r="AF440">
        <v>9.7581000000000005E-3</v>
      </c>
      <c r="AG440" s="2">
        <f t="shared" si="20"/>
        <v>9.7580943431970612E-3</v>
      </c>
      <c r="AH440">
        <v>8877471.3420000002</v>
      </c>
      <c r="AI440">
        <v>22193678.359999999</v>
      </c>
      <c r="AJ440" t="s">
        <v>45</v>
      </c>
      <c r="AK440">
        <v>9.946E-3</v>
      </c>
      <c r="AL440">
        <v>1</v>
      </c>
      <c r="AM440">
        <v>9299159.9409999996</v>
      </c>
    </row>
    <row r="441" spans="1:39" x14ac:dyDescent="0.3">
      <c r="A441">
        <v>439</v>
      </c>
      <c r="B441" s="1">
        <v>45005</v>
      </c>
      <c r="C441" s="1">
        <v>44985</v>
      </c>
      <c r="D441" t="s">
        <v>35</v>
      </c>
      <c r="E441" t="s">
        <v>36</v>
      </c>
      <c r="F441" t="s">
        <v>37</v>
      </c>
      <c r="G441" t="s">
        <v>38</v>
      </c>
      <c r="H441">
        <v>2748.53</v>
      </c>
      <c r="I441">
        <v>100</v>
      </c>
      <c r="J441">
        <v>934918815</v>
      </c>
      <c r="K441">
        <v>340152</v>
      </c>
      <c r="L441">
        <v>517617</v>
      </c>
      <c r="M441" t="s">
        <v>544</v>
      </c>
      <c r="N441">
        <v>5176177</v>
      </c>
      <c r="O441" t="s">
        <v>850</v>
      </c>
      <c r="Q441" t="s">
        <v>546</v>
      </c>
      <c r="R441" t="s">
        <v>69</v>
      </c>
      <c r="S441" t="s">
        <v>38</v>
      </c>
      <c r="T441" t="s">
        <v>737</v>
      </c>
      <c r="U441">
        <v>15102015</v>
      </c>
      <c r="X441">
        <v>1</v>
      </c>
      <c r="Y441">
        <v>850962</v>
      </c>
      <c r="Z441" s="2">
        <f t="shared" si="18"/>
        <v>910201.98242004856</v>
      </c>
      <c r="AA441" s="2">
        <f t="shared" si="19"/>
        <v>0.93491556427668832</v>
      </c>
      <c r="AB441">
        <v>10.694000000000001</v>
      </c>
      <c r="AC441">
        <v>1</v>
      </c>
      <c r="AD441">
        <v>9100188</v>
      </c>
      <c r="AE441">
        <v>9100188</v>
      </c>
      <c r="AF441">
        <v>9.7336999999999996E-3</v>
      </c>
      <c r="AG441" s="2">
        <f t="shared" si="20"/>
        <v>9.7336665537103347E-3</v>
      </c>
      <c r="AH441">
        <v>74094114.439999998</v>
      </c>
      <c r="AI441">
        <v>185235286.09999999</v>
      </c>
      <c r="AJ441" t="s">
        <v>45</v>
      </c>
      <c r="AK441">
        <v>9.9220000000000003E-3</v>
      </c>
      <c r="AL441">
        <v>1</v>
      </c>
      <c r="AM441">
        <v>9275907.5150000006</v>
      </c>
    </row>
    <row r="442" spans="1:39" x14ac:dyDescent="0.3">
      <c r="A442">
        <v>440</v>
      </c>
      <c r="B442" s="1">
        <v>45005</v>
      </c>
      <c r="C442" s="1">
        <v>44985</v>
      </c>
      <c r="D442" t="s">
        <v>35</v>
      </c>
      <c r="E442" t="s">
        <v>36</v>
      </c>
      <c r="F442" t="s">
        <v>37</v>
      </c>
      <c r="G442" t="s">
        <v>38</v>
      </c>
      <c r="H442">
        <v>2748.53</v>
      </c>
      <c r="I442">
        <v>100</v>
      </c>
      <c r="J442">
        <v>934918815</v>
      </c>
      <c r="K442">
        <v>340152</v>
      </c>
      <c r="L442" t="s">
        <v>373</v>
      </c>
      <c r="M442" t="s">
        <v>374</v>
      </c>
      <c r="N442">
        <v>2090571</v>
      </c>
      <c r="O442" t="s">
        <v>375</v>
      </c>
      <c r="Q442" t="s">
        <v>376</v>
      </c>
      <c r="R442" t="s">
        <v>159</v>
      </c>
      <c r="S442" t="s">
        <v>160</v>
      </c>
      <c r="T442" t="s">
        <v>774</v>
      </c>
      <c r="U442">
        <v>15102015</v>
      </c>
      <c r="X442">
        <v>1</v>
      </c>
      <c r="Y442">
        <v>258121</v>
      </c>
      <c r="Z442" s="2">
        <f t="shared" si="18"/>
        <v>276089.37003100151</v>
      </c>
      <c r="AA442" s="2">
        <f t="shared" si="19"/>
        <v>0.93491828378258868</v>
      </c>
      <c r="AB442">
        <v>37.43</v>
      </c>
      <c r="AC442">
        <v>0.93270529999999996</v>
      </c>
      <c r="AD442">
        <v>9661469</v>
      </c>
      <c r="AE442">
        <v>9011303</v>
      </c>
      <c r="AF442">
        <v>9.6386000000000006E-3</v>
      </c>
      <c r="AG442" s="2">
        <f t="shared" si="20"/>
        <v>9.6385941275553434E-3</v>
      </c>
      <c r="AH442">
        <v>830948143.60000002</v>
      </c>
      <c r="AI442">
        <v>2077370359</v>
      </c>
      <c r="AJ442" t="s">
        <v>45</v>
      </c>
      <c r="AK442">
        <v>9.8250000000000004E-3</v>
      </c>
      <c r="AL442">
        <v>1</v>
      </c>
      <c r="AM442">
        <v>9185280.2300000004</v>
      </c>
    </row>
    <row r="443" spans="1:39" x14ac:dyDescent="0.3">
      <c r="A443">
        <v>441</v>
      </c>
      <c r="B443" s="1">
        <v>45005</v>
      </c>
      <c r="C443" s="1">
        <v>44985</v>
      </c>
      <c r="D443" t="s">
        <v>35</v>
      </c>
      <c r="E443" t="s">
        <v>36</v>
      </c>
      <c r="F443" t="s">
        <v>37</v>
      </c>
      <c r="G443" t="s">
        <v>38</v>
      </c>
      <c r="H443">
        <v>2748.53</v>
      </c>
      <c r="I443">
        <v>100</v>
      </c>
      <c r="J443">
        <v>934918815</v>
      </c>
      <c r="K443">
        <v>340152</v>
      </c>
      <c r="L443" t="s">
        <v>851</v>
      </c>
      <c r="M443" t="s">
        <v>852</v>
      </c>
      <c r="N443">
        <v>2685717</v>
      </c>
      <c r="O443" t="s">
        <v>853</v>
      </c>
      <c r="Q443" t="s">
        <v>854</v>
      </c>
      <c r="R443" t="s">
        <v>159</v>
      </c>
      <c r="S443" t="s">
        <v>160</v>
      </c>
      <c r="T443" t="s">
        <v>774</v>
      </c>
      <c r="U443">
        <v>60101010</v>
      </c>
      <c r="X443">
        <v>1</v>
      </c>
      <c r="Y443">
        <v>99696</v>
      </c>
      <c r="Z443" s="2">
        <f t="shared" si="18"/>
        <v>106636.33469481656</v>
      </c>
      <c r="AA443" s="2">
        <f t="shared" si="19"/>
        <v>0.93491585476302086</v>
      </c>
      <c r="AB443">
        <v>96.16</v>
      </c>
      <c r="AC443">
        <v>0.93270529999999996</v>
      </c>
      <c r="AD443">
        <v>9586767</v>
      </c>
      <c r="AE443">
        <v>8941629</v>
      </c>
      <c r="AF443">
        <v>9.5641000000000007E-3</v>
      </c>
      <c r="AG443" s="2">
        <f t="shared" si="20"/>
        <v>9.5640700096510517E-3</v>
      </c>
      <c r="AH443">
        <v>673182293.10000002</v>
      </c>
      <c r="AI443">
        <v>1682955733</v>
      </c>
      <c r="AJ443" t="s">
        <v>45</v>
      </c>
      <c r="AK443">
        <v>9.7490000000000007E-3</v>
      </c>
      <c r="AL443">
        <v>1</v>
      </c>
      <c r="AM443">
        <v>9114284.0920000002</v>
      </c>
    </row>
    <row r="444" spans="1:39" x14ac:dyDescent="0.3">
      <c r="A444">
        <v>442</v>
      </c>
      <c r="B444" s="1">
        <v>45005</v>
      </c>
      <c r="C444" s="1">
        <v>44985</v>
      </c>
      <c r="D444" t="s">
        <v>35</v>
      </c>
      <c r="E444" t="s">
        <v>36</v>
      </c>
      <c r="F444" t="s">
        <v>37</v>
      </c>
      <c r="G444" t="s">
        <v>38</v>
      </c>
      <c r="H444">
        <v>2748.53</v>
      </c>
      <c r="I444">
        <v>100</v>
      </c>
      <c r="J444">
        <v>934918815</v>
      </c>
      <c r="K444">
        <v>340152</v>
      </c>
      <c r="L444">
        <v>662460</v>
      </c>
      <c r="M444" t="s">
        <v>46</v>
      </c>
      <c r="N444">
        <v>6624608</v>
      </c>
      <c r="O444" t="s">
        <v>47</v>
      </c>
      <c r="Q444" t="s">
        <v>48</v>
      </c>
      <c r="R444" t="s">
        <v>49</v>
      </c>
      <c r="S444" t="s">
        <v>50</v>
      </c>
      <c r="T444" t="s">
        <v>709</v>
      </c>
      <c r="U444">
        <v>30101010</v>
      </c>
      <c r="X444">
        <v>1</v>
      </c>
      <c r="Y444">
        <v>510129</v>
      </c>
      <c r="Z444" s="2">
        <f t="shared" si="18"/>
        <v>545637.91500739905</v>
      </c>
      <c r="AA444" s="2">
        <f t="shared" si="19"/>
        <v>0.93492220017936711</v>
      </c>
      <c r="AB444">
        <v>27.86</v>
      </c>
      <c r="AC444">
        <v>0.62589989999999995</v>
      </c>
      <c r="AD444">
        <v>14212194</v>
      </c>
      <c r="AE444">
        <v>8895411</v>
      </c>
      <c r="AF444">
        <v>9.5145999999999998E-3</v>
      </c>
      <c r="AG444" s="2">
        <f t="shared" si="20"/>
        <v>9.514634701195953E-3</v>
      </c>
      <c r="AH444">
        <v>90011610.980000004</v>
      </c>
      <c r="AI444">
        <v>225029027.5</v>
      </c>
      <c r="AJ444" t="s">
        <v>45</v>
      </c>
      <c r="AK444">
        <v>9.698E-3</v>
      </c>
      <c r="AL444">
        <v>1</v>
      </c>
      <c r="AM444">
        <v>9067112.1610000003</v>
      </c>
    </row>
    <row r="445" spans="1:39" x14ac:dyDescent="0.3">
      <c r="A445">
        <v>443</v>
      </c>
      <c r="B445" s="1">
        <v>45005</v>
      </c>
      <c r="C445" s="1">
        <v>44985</v>
      </c>
      <c r="D445" t="s">
        <v>35</v>
      </c>
      <c r="E445" t="s">
        <v>36</v>
      </c>
      <c r="F445" t="s">
        <v>37</v>
      </c>
      <c r="G445" t="s">
        <v>38</v>
      </c>
      <c r="H445">
        <v>2748.53</v>
      </c>
      <c r="I445">
        <v>100</v>
      </c>
      <c r="J445">
        <v>934918815</v>
      </c>
      <c r="K445">
        <v>340152</v>
      </c>
      <c r="L445" t="s">
        <v>473</v>
      </c>
      <c r="M445" t="s">
        <v>474</v>
      </c>
      <c r="N445">
        <v>5756030</v>
      </c>
      <c r="O445" t="s">
        <v>475</v>
      </c>
      <c r="Q445" t="s">
        <v>476</v>
      </c>
      <c r="R445" t="s">
        <v>112</v>
      </c>
      <c r="S445" t="s">
        <v>38</v>
      </c>
      <c r="T445" t="s">
        <v>758</v>
      </c>
      <c r="U445">
        <v>40101020</v>
      </c>
      <c r="X445">
        <v>1</v>
      </c>
      <c r="Y445">
        <v>97765</v>
      </c>
      <c r="Z445" s="2">
        <f t="shared" si="18"/>
        <v>104570.31684269039</v>
      </c>
      <c r="AA445" s="2">
        <f t="shared" si="19"/>
        <v>0.93492114159960027</v>
      </c>
      <c r="AB445">
        <v>89.95</v>
      </c>
      <c r="AC445">
        <v>1</v>
      </c>
      <c r="AD445">
        <v>8793962</v>
      </c>
      <c r="AE445">
        <v>8793962</v>
      </c>
      <c r="AF445">
        <v>9.4061000000000006E-3</v>
      </c>
      <c r="AG445" s="2">
        <f t="shared" si="20"/>
        <v>9.4061236750273333E-3</v>
      </c>
      <c r="AH445">
        <v>6307191.4409999996</v>
      </c>
      <c r="AI445">
        <v>15767978.6</v>
      </c>
      <c r="AJ445" t="s">
        <v>45</v>
      </c>
      <c r="AK445">
        <v>9.5879999999999993E-3</v>
      </c>
      <c r="AL445">
        <v>1</v>
      </c>
      <c r="AM445">
        <v>8963715.1009999998</v>
      </c>
    </row>
    <row r="446" spans="1:39" x14ac:dyDescent="0.3">
      <c r="A446">
        <v>444</v>
      </c>
      <c r="B446" s="1">
        <v>45005</v>
      </c>
      <c r="C446" s="1">
        <v>44985</v>
      </c>
      <c r="D446" t="s">
        <v>35</v>
      </c>
      <c r="E446" t="s">
        <v>36</v>
      </c>
      <c r="F446" t="s">
        <v>37</v>
      </c>
      <c r="G446" t="s">
        <v>38</v>
      </c>
      <c r="H446">
        <v>2748.53</v>
      </c>
      <c r="I446">
        <v>100</v>
      </c>
      <c r="J446">
        <v>934918815</v>
      </c>
      <c r="K446">
        <v>340152</v>
      </c>
      <c r="L446" t="s">
        <v>743</v>
      </c>
      <c r="M446" t="s">
        <v>744</v>
      </c>
      <c r="N446" t="s">
        <v>745</v>
      </c>
      <c r="O446" t="s">
        <v>855</v>
      </c>
      <c r="Q446" t="s">
        <v>747</v>
      </c>
      <c r="R446" t="s">
        <v>456</v>
      </c>
      <c r="S446" t="s">
        <v>38</v>
      </c>
      <c r="T446" t="s">
        <v>748</v>
      </c>
      <c r="U446">
        <v>30302010</v>
      </c>
      <c r="X446">
        <v>1</v>
      </c>
      <c r="Y446">
        <v>232008</v>
      </c>
      <c r="Z446" s="2">
        <f t="shared" si="18"/>
        <v>248157.68302493967</v>
      </c>
      <c r="AA446" s="2">
        <f t="shared" si="19"/>
        <v>0.93492168838747325</v>
      </c>
      <c r="AB446">
        <v>37.29</v>
      </c>
      <c r="AC446">
        <v>1</v>
      </c>
      <c r="AD446">
        <v>8651578</v>
      </c>
      <c r="AE446">
        <v>8651578</v>
      </c>
      <c r="AF446">
        <v>9.2537999999999995E-3</v>
      </c>
      <c r="AG446" s="2">
        <f t="shared" si="20"/>
        <v>9.2538280984322679E-3</v>
      </c>
      <c r="AH446">
        <v>19376748.809999999</v>
      </c>
      <c r="AI446">
        <v>48441872.030000001</v>
      </c>
      <c r="AJ446" t="s">
        <v>45</v>
      </c>
      <c r="AK446">
        <v>9.4319999999999994E-3</v>
      </c>
      <c r="AL446">
        <v>1</v>
      </c>
      <c r="AM446">
        <v>8818578.0289999992</v>
      </c>
    </row>
    <row r="447" spans="1:39" x14ac:dyDescent="0.3">
      <c r="A447">
        <v>445</v>
      </c>
      <c r="B447" s="1">
        <v>45005</v>
      </c>
      <c r="C447" s="1">
        <v>44985</v>
      </c>
      <c r="D447" t="s">
        <v>35</v>
      </c>
      <c r="E447" t="s">
        <v>36</v>
      </c>
      <c r="F447" t="s">
        <v>37</v>
      </c>
      <c r="G447" t="s">
        <v>38</v>
      </c>
      <c r="H447">
        <v>2748.53</v>
      </c>
      <c r="I447">
        <v>100</v>
      </c>
      <c r="J447">
        <v>934918815</v>
      </c>
      <c r="K447">
        <v>340152</v>
      </c>
      <c r="L447">
        <v>685992</v>
      </c>
      <c r="M447" t="s">
        <v>752</v>
      </c>
      <c r="N447">
        <v>6859927</v>
      </c>
      <c r="O447" t="s">
        <v>753</v>
      </c>
      <c r="Q447" t="s">
        <v>754</v>
      </c>
      <c r="R447" t="s">
        <v>63</v>
      </c>
      <c r="S447" t="s">
        <v>64</v>
      </c>
      <c r="T447" t="s">
        <v>725</v>
      </c>
      <c r="U447">
        <v>35101010</v>
      </c>
      <c r="X447">
        <v>1</v>
      </c>
      <c r="Y447">
        <v>691836</v>
      </c>
      <c r="Z447" s="2">
        <f t="shared" si="18"/>
        <v>739996.12895268167</v>
      </c>
      <c r="AA447" s="2">
        <f t="shared" si="19"/>
        <v>0.93491840420727224</v>
      </c>
      <c r="AB447">
        <v>104.5</v>
      </c>
      <c r="AC447">
        <v>0.1189273</v>
      </c>
      <c r="AD447">
        <v>72296862</v>
      </c>
      <c r="AE447">
        <v>8598071</v>
      </c>
      <c r="AF447">
        <v>9.1965999999999992E-3</v>
      </c>
      <c r="AG447" s="2">
        <f t="shared" si="20"/>
        <v>9.196596391099477E-3</v>
      </c>
      <c r="AH447">
        <v>46933939.25</v>
      </c>
      <c r="AI447">
        <v>117334848.09999999</v>
      </c>
      <c r="AJ447" t="s">
        <v>45</v>
      </c>
      <c r="AK447">
        <v>9.3740000000000004E-3</v>
      </c>
      <c r="AL447">
        <v>1</v>
      </c>
      <c r="AM447">
        <v>8764068.2420000006</v>
      </c>
    </row>
    <row r="448" spans="1:39" x14ac:dyDescent="0.3">
      <c r="A448">
        <v>446</v>
      </c>
      <c r="B448" s="1">
        <v>45005</v>
      </c>
      <c r="C448" s="1">
        <v>44985</v>
      </c>
      <c r="D448" t="s">
        <v>35</v>
      </c>
      <c r="E448" t="s">
        <v>36</v>
      </c>
      <c r="F448" t="s">
        <v>37</v>
      </c>
      <c r="G448" t="s">
        <v>38</v>
      </c>
      <c r="H448">
        <v>2748.53</v>
      </c>
      <c r="I448">
        <v>100</v>
      </c>
      <c r="J448">
        <v>934918815</v>
      </c>
      <c r="K448">
        <v>340152</v>
      </c>
      <c r="L448">
        <v>725147</v>
      </c>
      <c r="M448" t="s">
        <v>258</v>
      </c>
      <c r="N448">
        <v>7251470</v>
      </c>
      <c r="O448" t="s">
        <v>259</v>
      </c>
      <c r="Q448" t="s">
        <v>260</v>
      </c>
      <c r="R448" t="s">
        <v>58</v>
      </c>
      <c r="S448" t="s">
        <v>38</v>
      </c>
      <c r="T448" t="s">
        <v>773</v>
      </c>
      <c r="U448">
        <v>60101035</v>
      </c>
      <c r="X448">
        <v>1</v>
      </c>
      <c r="Y448">
        <v>1795279</v>
      </c>
      <c r="Z448" s="2">
        <f t="shared" si="18"/>
        <v>1920252.6315789474</v>
      </c>
      <c r="AA448" s="2">
        <f t="shared" si="19"/>
        <v>0.93491813028987414</v>
      </c>
      <c r="AB448">
        <v>4.75</v>
      </c>
      <c r="AC448">
        <v>1</v>
      </c>
      <c r="AD448">
        <v>8527575</v>
      </c>
      <c r="AE448">
        <v>8527575</v>
      </c>
      <c r="AF448">
        <v>9.1211999999999994E-3</v>
      </c>
      <c r="AG448" s="2">
        <f t="shared" si="20"/>
        <v>9.1211930524684112E-3</v>
      </c>
      <c r="AH448">
        <v>25257401.620000001</v>
      </c>
      <c r="AI448">
        <v>63143504.049999997</v>
      </c>
      <c r="AJ448" t="s">
        <v>45</v>
      </c>
      <c r="AK448">
        <v>9.2969999999999997E-3</v>
      </c>
      <c r="AL448">
        <v>1</v>
      </c>
      <c r="AM448">
        <v>8692214.4330000002</v>
      </c>
    </row>
    <row r="449" spans="1:39" x14ac:dyDescent="0.3">
      <c r="A449">
        <v>447</v>
      </c>
      <c r="B449" s="1">
        <v>45005</v>
      </c>
      <c r="C449" s="1">
        <v>44985</v>
      </c>
      <c r="D449" t="s">
        <v>35</v>
      </c>
      <c r="E449" t="s">
        <v>36</v>
      </c>
      <c r="F449" t="s">
        <v>37</v>
      </c>
      <c r="G449" t="s">
        <v>38</v>
      </c>
      <c r="H449">
        <v>2748.53</v>
      </c>
      <c r="I449">
        <v>100</v>
      </c>
      <c r="J449">
        <v>934918815</v>
      </c>
      <c r="K449">
        <v>340152</v>
      </c>
      <c r="L449">
        <v>774563</v>
      </c>
      <c r="M449" t="s">
        <v>267</v>
      </c>
      <c r="N449">
        <v>7745638</v>
      </c>
      <c r="O449" t="s">
        <v>856</v>
      </c>
      <c r="Q449" t="s">
        <v>269</v>
      </c>
      <c r="R449" t="s">
        <v>69</v>
      </c>
      <c r="S449" t="s">
        <v>38</v>
      </c>
      <c r="T449" t="s">
        <v>737</v>
      </c>
      <c r="U449">
        <v>35102030</v>
      </c>
      <c r="X449">
        <v>1</v>
      </c>
      <c r="Y449">
        <v>150572</v>
      </c>
      <c r="Z449" s="2">
        <f t="shared" si="18"/>
        <v>161054.41570026762</v>
      </c>
      <c r="AA449" s="2">
        <f t="shared" si="19"/>
        <v>0.93491382614571672</v>
      </c>
      <c r="AB449">
        <v>56.05</v>
      </c>
      <c r="AC449">
        <v>1</v>
      </c>
      <c r="AD449">
        <v>8439561</v>
      </c>
      <c r="AE449">
        <v>8439561</v>
      </c>
      <c r="AF449">
        <v>9.0270999999999997E-3</v>
      </c>
      <c r="AG449" s="2">
        <f t="shared" si="20"/>
        <v>9.027052258008093E-3</v>
      </c>
      <c r="AH449">
        <v>6707444.3439999996</v>
      </c>
      <c r="AI449">
        <v>16768610.859999999</v>
      </c>
      <c r="AJ449" t="s">
        <v>45</v>
      </c>
      <c r="AK449">
        <v>9.2010000000000008E-3</v>
      </c>
      <c r="AL449">
        <v>1</v>
      </c>
      <c r="AM449">
        <v>8602540.1160000004</v>
      </c>
    </row>
    <row r="450" spans="1:39" x14ac:dyDescent="0.3">
      <c r="A450">
        <v>448</v>
      </c>
      <c r="B450" s="1">
        <v>45005</v>
      </c>
      <c r="C450" s="1">
        <v>44985</v>
      </c>
      <c r="D450" t="s">
        <v>35</v>
      </c>
      <c r="E450" t="s">
        <v>36</v>
      </c>
      <c r="F450" t="s">
        <v>37</v>
      </c>
      <c r="G450" t="s">
        <v>38</v>
      </c>
      <c r="H450">
        <v>2748.53</v>
      </c>
      <c r="I450">
        <v>100</v>
      </c>
      <c r="J450">
        <v>934918815</v>
      </c>
      <c r="K450">
        <v>340152</v>
      </c>
      <c r="L450" t="s">
        <v>295</v>
      </c>
      <c r="M450" t="s">
        <v>296</v>
      </c>
      <c r="N450">
        <v>2076281</v>
      </c>
      <c r="O450" t="s">
        <v>297</v>
      </c>
      <c r="Q450" t="s">
        <v>298</v>
      </c>
      <c r="R450" t="s">
        <v>225</v>
      </c>
      <c r="S450" t="s">
        <v>226</v>
      </c>
      <c r="T450" t="s">
        <v>227</v>
      </c>
      <c r="U450">
        <v>30101010</v>
      </c>
      <c r="X450">
        <v>1</v>
      </c>
      <c r="Y450">
        <v>187781</v>
      </c>
      <c r="Z450" s="2">
        <f t="shared" si="18"/>
        <v>200852.44626316719</v>
      </c>
      <c r="AA450" s="2">
        <f t="shared" si="19"/>
        <v>0.93492015404163753</v>
      </c>
      <c r="AB450">
        <v>65.760000000000005</v>
      </c>
      <c r="AC450">
        <v>0.68150069999999996</v>
      </c>
      <c r="AD450">
        <v>12348479</v>
      </c>
      <c r="AE450">
        <v>8415497</v>
      </c>
      <c r="AF450">
        <v>9.0013000000000003E-3</v>
      </c>
      <c r="AG450" s="2">
        <f t="shared" si="20"/>
        <v>9.0013131247123311E-3</v>
      </c>
      <c r="AH450">
        <v>229487923.30000001</v>
      </c>
      <c r="AI450">
        <v>573719808.29999995</v>
      </c>
      <c r="AJ450" t="s">
        <v>45</v>
      </c>
      <c r="AK450">
        <v>9.1750000000000009E-3</v>
      </c>
      <c r="AL450">
        <v>1</v>
      </c>
      <c r="AM450">
        <v>8577953.534</v>
      </c>
    </row>
    <row r="451" spans="1:39" x14ac:dyDescent="0.3">
      <c r="A451">
        <v>449</v>
      </c>
      <c r="B451" s="1">
        <v>45005</v>
      </c>
      <c r="C451" s="1">
        <v>44985</v>
      </c>
      <c r="D451" t="s">
        <v>35</v>
      </c>
      <c r="E451" t="s">
        <v>36</v>
      </c>
      <c r="F451" t="s">
        <v>37</v>
      </c>
      <c r="G451" t="s">
        <v>38</v>
      </c>
      <c r="H451">
        <v>2748.53</v>
      </c>
      <c r="I451">
        <v>100</v>
      </c>
      <c r="J451">
        <v>934918815</v>
      </c>
      <c r="K451">
        <v>340152</v>
      </c>
      <c r="L451">
        <v>400169</v>
      </c>
      <c r="M451" t="s">
        <v>580</v>
      </c>
      <c r="N451" t="s">
        <v>581</v>
      </c>
      <c r="O451" t="s">
        <v>857</v>
      </c>
      <c r="Q451" t="s">
        <v>583</v>
      </c>
      <c r="R451" t="s">
        <v>146</v>
      </c>
      <c r="S451" t="s">
        <v>38</v>
      </c>
      <c r="T451" t="s">
        <v>772</v>
      </c>
      <c r="U451">
        <v>30301010</v>
      </c>
      <c r="X451">
        <v>1</v>
      </c>
      <c r="Y451">
        <v>215518</v>
      </c>
      <c r="Z451" s="2">
        <f t="shared" ref="Z451:Z514" si="21">1000000000*AF451/(AB451*AC451)</f>
        <v>230520.91352322299</v>
      </c>
      <c r="AA451" s="2">
        <f t="shared" ref="AA451:AA514" si="22">Y451/Z451</f>
        <v>0.93491734309949459</v>
      </c>
      <c r="AB451">
        <v>38.97</v>
      </c>
      <c r="AC451">
        <v>1</v>
      </c>
      <c r="AD451">
        <v>8398736</v>
      </c>
      <c r="AE451">
        <v>8398736</v>
      </c>
      <c r="AF451">
        <v>8.9834000000000008E-3</v>
      </c>
      <c r="AG451" s="2">
        <f t="shared" ref="AG451:AG514" si="23">AE451/J451</f>
        <v>8.98338536485652E-3</v>
      </c>
      <c r="AH451">
        <v>21675344.879999999</v>
      </c>
      <c r="AI451">
        <v>54188362.200000003</v>
      </c>
      <c r="AJ451" t="s">
        <v>45</v>
      </c>
      <c r="AK451">
        <v>9.1570000000000002E-3</v>
      </c>
      <c r="AL451">
        <v>1</v>
      </c>
      <c r="AM451">
        <v>8560895.4010000005</v>
      </c>
    </row>
    <row r="452" spans="1:39" x14ac:dyDescent="0.3">
      <c r="A452">
        <v>450</v>
      </c>
      <c r="B452" s="1">
        <v>45005</v>
      </c>
      <c r="C452" s="1">
        <v>44985</v>
      </c>
      <c r="D452" t="s">
        <v>35</v>
      </c>
      <c r="E452" t="s">
        <v>36</v>
      </c>
      <c r="F452" t="s">
        <v>37</v>
      </c>
      <c r="G452" t="s">
        <v>38</v>
      </c>
      <c r="H452">
        <v>2748.53</v>
      </c>
      <c r="I452">
        <v>100</v>
      </c>
      <c r="J452">
        <v>934918815</v>
      </c>
      <c r="K452">
        <v>340152</v>
      </c>
      <c r="L452">
        <v>664256</v>
      </c>
      <c r="M452" t="s">
        <v>760</v>
      </c>
      <c r="N452">
        <v>6642569</v>
      </c>
      <c r="O452" t="s">
        <v>761</v>
      </c>
      <c r="Q452" t="s">
        <v>762</v>
      </c>
      <c r="R452" t="s">
        <v>209</v>
      </c>
      <c r="S452" t="s">
        <v>210</v>
      </c>
      <c r="T452" t="s">
        <v>724</v>
      </c>
      <c r="U452">
        <v>55102010</v>
      </c>
      <c r="X452">
        <v>1</v>
      </c>
      <c r="Y452">
        <v>393177</v>
      </c>
      <c r="Z452" s="2">
        <f t="shared" si="21"/>
        <v>420545.50590121537</v>
      </c>
      <c r="AA452" s="2">
        <f t="shared" si="22"/>
        <v>0.93492141631007197</v>
      </c>
      <c r="AB452">
        <v>2956.5</v>
      </c>
      <c r="AC452">
        <v>7.0863000000000002E-3</v>
      </c>
      <c r="AD452">
        <v>1162427801</v>
      </c>
      <c r="AE452">
        <v>8237312</v>
      </c>
      <c r="AF452">
        <v>8.8106999999999994E-3</v>
      </c>
      <c r="AG452" s="2">
        <f t="shared" si="23"/>
        <v>8.8107243835926011E-3</v>
      </c>
      <c r="AH452">
        <v>235969361.90000001</v>
      </c>
      <c r="AI452">
        <v>589923404.79999995</v>
      </c>
      <c r="AJ452" t="s">
        <v>45</v>
      </c>
      <c r="AK452">
        <v>8.9809999999999994E-3</v>
      </c>
      <c r="AL452">
        <v>1</v>
      </c>
      <c r="AM452">
        <v>8396317.7760000005</v>
      </c>
    </row>
    <row r="453" spans="1:39" x14ac:dyDescent="0.3">
      <c r="A453">
        <v>451</v>
      </c>
      <c r="B453" s="1">
        <v>45005</v>
      </c>
      <c r="C453" s="1">
        <v>44985</v>
      </c>
      <c r="D453" t="s">
        <v>35</v>
      </c>
      <c r="E453" t="s">
        <v>36</v>
      </c>
      <c r="F453" t="s">
        <v>37</v>
      </c>
      <c r="G453" t="s">
        <v>38</v>
      </c>
      <c r="H453">
        <v>2748.53</v>
      </c>
      <c r="I453">
        <v>100</v>
      </c>
      <c r="J453">
        <v>934918815</v>
      </c>
      <c r="K453">
        <v>340152</v>
      </c>
      <c r="L453">
        <v>691678</v>
      </c>
      <c r="M453" t="s">
        <v>244</v>
      </c>
      <c r="N453">
        <v>6916781</v>
      </c>
      <c r="O453" t="s">
        <v>245</v>
      </c>
      <c r="Q453" t="s">
        <v>246</v>
      </c>
      <c r="R453" t="s">
        <v>79</v>
      </c>
      <c r="S453" t="s">
        <v>80</v>
      </c>
      <c r="T453" t="s">
        <v>81</v>
      </c>
      <c r="U453">
        <v>30101010</v>
      </c>
      <c r="X453">
        <v>1</v>
      </c>
      <c r="Y453">
        <v>416954</v>
      </c>
      <c r="Z453" s="2">
        <f t="shared" si="21"/>
        <v>445981.13303518982</v>
      </c>
      <c r="AA453" s="2">
        <f t="shared" si="22"/>
        <v>0.93491398876530618</v>
      </c>
      <c r="AB453">
        <v>28.21</v>
      </c>
      <c r="AC453">
        <v>0.69669429999999999</v>
      </c>
      <c r="AD453">
        <v>11762272</v>
      </c>
      <c r="AE453">
        <v>8194708</v>
      </c>
      <c r="AF453">
        <v>8.7652000000000008E-3</v>
      </c>
      <c r="AG453" s="2">
        <f t="shared" si="23"/>
        <v>8.7651546514228625E-3</v>
      </c>
      <c r="AH453">
        <v>75791631.159999996</v>
      </c>
      <c r="AI453">
        <v>189479077.90000001</v>
      </c>
      <c r="AJ453" t="s">
        <v>45</v>
      </c>
      <c r="AK453">
        <v>8.9339999999999992E-3</v>
      </c>
      <c r="AL453">
        <v>1</v>
      </c>
      <c r="AM453">
        <v>8352957.7189999996</v>
      </c>
    </row>
    <row r="454" spans="1:39" x14ac:dyDescent="0.3">
      <c r="A454">
        <v>452</v>
      </c>
      <c r="B454" s="1">
        <v>45005</v>
      </c>
      <c r="C454" s="1">
        <v>44985</v>
      </c>
      <c r="D454" t="s">
        <v>35</v>
      </c>
      <c r="E454" t="s">
        <v>36</v>
      </c>
      <c r="F454" t="s">
        <v>37</v>
      </c>
      <c r="G454" t="s">
        <v>38</v>
      </c>
      <c r="H454">
        <v>2748.53</v>
      </c>
      <c r="I454">
        <v>100</v>
      </c>
      <c r="J454">
        <v>934918815</v>
      </c>
      <c r="K454">
        <v>340152</v>
      </c>
      <c r="L454">
        <v>615252</v>
      </c>
      <c r="M454" t="s">
        <v>123</v>
      </c>
      <c r="N454">
        <v>6152529</v>
      </c>
      <c r="O454" t="s">
        <v>124</v>
      </c>
      <c r="Q454" t="s">
        <v>125</v>
      </c>
      <c r="R454" t="s">
        <v>126</v>
      </c>
      <c r="S454" t="s">
        <v>127</v>
      </c>
      <c r="T454" t="s">
        <v>775</v>
      </c>
      <c r="U454">
        <v>65101010</v>
      </c>
      <c r="X454">
        <v>1</v>
      </c>
      <c r="Y454">
        <v>1839188</v>
      </c>
      <c r="Z454" s="2">
        <f t="shared" si="21"/>
        <v>1967220.6429218729</v>
      </c>
      <c r="AA454" s="2">
        <f t="shared" si="22"/>
        <v>0.93491698890892649</v>
      </c>
      <c r="AB454">
        <v>7.58</v>
      </c>
      <c r="AC454">
        <v>0.58242839999999996</v>
      </c>
      <c r="AD454">
        <v>13941045</v>
      </c>
      <c r="AE454">
        <v>8119661</v>
      </c>
      <c r="AF454">
        <v>8.6849000000000006E-3</v>
      </c>
      <c r="AG454" s="2">
        <f t="shared" si="23"/>
        <v>8.6848835104468402E-3</v>
      </c>
      <c r="AH454">
        <v>3334381.7579999999</v>
      </c>
      <c r="AI454">
        <v>8335954.3949999996</v>
      </c>
      <c r="AJ454" t="s">
        <v>45</v>
      </c>
      <c r="AK454">
        <v>8.3359999999999997E-3</v>
      </c>
      <c r="AL454">
        <v>1</v>
      </c>
      <c r="AM454">
        <v>7793440.6050000004</v>
      </c>
    </row>
    <row r="455" spans="1:39" x14ac:dyDescent="0.3">
      <c r="A455">
        <v>453</v>
      </c>
      <c r="B455" s="1">
        <v>45005</v>
      </c>
      <c r="C455" s="1">
        <v>44985</v>
      </c>
      <c r="D455" t="s">
        <v>35</v>
      </c>
      <c r="E455" t="s">
        <v>36</v>
      </c>
      <c r="F455" t="s">
        <v>37</v>
      </c>
      <c r="G455" t="s">
        <v>38</v>
      </c>
      <c r="H455">
        <v>2748.53</v>
      </c>
      <c r="I455">
        <v>100</v>
      </c>
      <c r="J455">
        <v>934918815</v>
      </c>
      <c r="K455">
        <v>340152</v>
      </c>
      <c r="L455">
        <v>626551</v>
      </c>
      <c r="M455" t="s">
        <v>152</v>
      </c>
      <c r="N455">
        <v>6175203</v>
      </c>
      <c r="O455" t="s">
        <v>153</v>
      </c>
      <c r="Q455" t="s">
        <v>154</v>
      </c>
      <c r="R455" t="s">
        <v>79</v>
      </c>
      <c r="S455" t="s">
        <v>80</v>
      </c>
      <c r="T455" t="s">
        <v>81</v>
      </c>
      <c r="U455">
        <v>30101010</v>
      </c>
      <c r="X455">
        <v>1</v>
      </c>
      <c r="Y455">
        <v>355028</v>
      </c>
      <c r="Z455" s="2">
        <f t="shared" si="21"/>
        <v>379744.01007010462</v>
      </c>
      <c r="AA455" s="2">
        <f t="shared" si="22"/>
        <v>0.93491402256603917</v>
      </c>
      <c r="AB455">
        <v>32.22</v>
      </c>
      <c r="AC455">
        <v>0.69669429999999999</v>
      </c>
      <c r="AD455">
        <v>11439002</v>
      </c>
      <c r="AE455">
        <v>7969488</v>
      </c>
      <c r="AF455">
        <v>8.5243000000000003E-3</v>
      </c>
      <c r="AG455" s="2">
        <f t="shared" si="23"/>
        <v>8.5242567291792075E-3</v>
      </c>
      <c r="AH455">
        <v>91463409.969999999</v>
      </c>
      <c r="AI455">
        <v>228658524.90000001</v>
      </c>
      <c r="AJ455" t="s">
        <v>45</v>
      </c>
      <c r="AK455">
        <v>8.6890000000000005E-3</v>
      </c>
      <c r="AL455">
        <v>1</v>
      </c>
      <c r="AM455">
        <v>8123387.6560000004</v>
      </c>
    </row>
    <row r="456" spans="1:39" x14ac:dyDescent="0.3">
      <c r="A456">
        <v>454</v>
      </c>
      <c r="B456" s="1">
        <v>45005</v>
      </c>
      <c r="C456" s="1">
        <v>44985</v>
      </c>
      <c r="D456" t="s">
        <v>35</v>
      </c>
      <c r="E456" t="s">
        <v>36</v>
      </c>
      <c r="F456" t="s">
        <v>37</v>
      </c>
      <c r="G456" t="s">
        <v>38</v>
      </c>
      <c r="H456">
        <v>2748.53</v>
      </c>
      <c r="I456">
        <v>100</v>
      </c>
      <c r="J456">
        <v>934918815</v>
      </c>
      <c r="K456">
        <v>340152</v>
      </c>
      <c r="L456">
        <v>442048</v>
      </c>
      <c r="M456" t="s">
        <v>592</v>
      </c>
      <c r="N456">
        <v>7110753</v>
      </c>
      <c r="O456" t="s">
        <v>767</v>
      </c>
      <c r="Q456" t="s">
        <v>768</v>
      </c>
      <c r="R456" t="s">
        <v>89</v>
      </c>
      <c r="S456" t="s">
        <v>90</v>
      </c>
      <c r="T456" t="s">
        <v>91</v>
      </c>
      <c r="U456">
        <v>50101030</v>
      </c>
      <c r="X456">
        <v>1</v>
      </c>
      <c r="Y456">
        <v>137160</v>
      </c>
      <c r="Z456" s="2">
        <f t="shared" si="21"/>
        <v>146707.30609644391</v>
      </c>
      <c r="AA456" s="2">
        <f t="shared" si="22"/>
        <v>0.93492276321829804</v>
      </c>
      <c r="AB456">
        <v>56.92</v>
      </c>
      <c r="AC456">
        <v>1.0062894</v>
      </c>
      <c r="AD456">
        <v>7807147</v>
      </c>
      <c r="AE456">
        <v>7856249</v>
      </c>
      <c r="AF456">
        <v>8.4031000000000002E-3</v>
      </c>
      <c r="AG456" s="2">
        <f t="shared" si="23"/>
        <v>8.4031349823674266E-3</v>
      </c>
      <c r="AH456">
        <v>79852358.010000005</v>
      </c>
      <c r="AI456">
        <v>199630895</v>
      </c>
      <c r="AJ456" t="s">
        <v>45</v>
      </c>
      <c r="AK456">
        <v>8.5649999999999997E-3</v>
      </c>
      <c r="AL456">
        <v>1</v>
      </c>
      <c r="AM456">
        <v>8007887.898</v>
      </c>
    </row>
    <row r="457" spans="1:39" x14ac:dyDescent="0.3">
      <c r="A457">
        <v>455</v>
      </c>
      <c r="B457" s="1">
        <v>45005</v>
      </c>
      <c r="C457" s="1">
        <v>44985</v>
      </c>
      <c r="D457" t="s">
        <v>35</v>
      </c>
      <c r="E457" t="s">
        <v>36</v>
      </c>
      <c r="F457" t="s">
        <v>37</v>
      </c>
      <c r="G457" t="s">
        <v>38</v>
      </c>
      <c r="H457">
        <v>2748.53</v>
      </c>
      <c r="I457">
        <v>100</v>
      </c>
      <c r="J457">
        <v>934918815</v>
      </c>
      <c r="K457">
        <v>340152</v>
      </c>
      <c r="L457" t="s">
        <v>584</v>
      </c>
      <c r="M457" t="s">
        <v>585</v>
      </c>
      <c r="N457" t="s">
        <v>586</v>
      </c>
      <c r="O457" t="s">
        <v>587</v>
      </c>
      <c r="Q457" t="s">
        <v>588</v>
      </c>
      <c r="R457" t="s">
        <v>58</v>
      </c>
      <c r="S457" t="s">
        <v>38</v>
      </c>
      <c r="T457" t="s">
        <v>773</v>
      </c>
      <c r="U457">
        <v>30301010</v>
      </c>
      <c r="X457">
        <v>1</v>
      </c>
      <c r="Y457">
        <v>833533</v>
      </c>
      <c r="Z457" s="2">
        <f t="shared" si="21"/>
        <v>891555.01866900956</v>
      </c>
      <c r="AA457" s="2">
        <f t="shared" si="22"/>
        <v>0.93492042840426171</v>
      </c>
      <c r="AB457">
        <v>9.1059999999999999</v>
      </c>
      <c r="AC457">
        <v>1</v>
      </c>
      <c r="AD457">
        <v>7590151</v>
      </c>
      <c r="AE457">
        <v>7590151</v>
      </c>
      <c r="AF457">
        <v>8.1185000000000007E-3</v>
      </c>
      <c r="AG457" s="2">
        <f t="shared" si="23"/>
        <v>8.1185134775579419E-3</v>
      </c>
      <c r="AH457">
        <v>18394697.399999999</v>
      </c>
      <c r="AI457">
        <v>45986743.5</v>
      </c>
      <c r="AJ457" t="s">
        <v>45</v>
      </c>
      <c r="AK457">
        <v>8.2749999999999994E-3</v>
      </c>
      <c r="AL457">
        <v>1</v>
      </c>
      <c r="AM457">
        <v>7736673.1210000003</v>
      </c>
    </row>
    <row r="458" spans="1:39" x14ac:dyDescent="0.3">
      <c r="A458">
        <v>456</v>
      </c>
      <c r="B458" s="1">
        <v>45005</v>
      </c>
      <c r="C458" s="1">
        <v>44985</v>
      </c>
      <c r="D458" t="s">
        <v>35</v>
      </c>
      <c r="E458" t="s">
        <v>36</v>
      </c>
      <c r="F458" t="s">
        <v>37</v>
      </c>
      <c r="G458" t="s">
        <v>38</v>
      </c>
      <c r="H458">
        <v>2748.53</v>
      </c>
      <c r="I458">
        <v>100</v>
      </c>
      <c r="J458">
        <v>934918815</v>
      </c>
      <c r="K458">
        <v>340152</v>
      </c>
      <c r="L458" t="s">
        <v>646</v>
      </c>
      <c r="M458" t="s">
        <v>647</v>
      </c>
      <c r="N458" t="s">
        <v>648</v>
      </c>
      <c r="O458" t="s">
        <v>649</v>
      </c>
      <c r="Q458" t="s">
        <v>650</v>
      </c>
      <c r="R458" t="s">
        <v>112</v>
      </c>
      <c r="S458" t="s">
        <v>38</v>
      </c>
      <c r="T458" t="s">
        <v>758</v>
      </c>
      <c r="U458">
        <v>55201020</v>
      </c>
      <c r="X458">
        <v>1</v>
      </c>
      <c r="Y458">
        <v>400107</v>
      </c>
      <c r="Z458" s="2">
        <f t="shared" si="21"/>
        <v>427959.67100026534</v>
      </c>
      <c r="AA458" s="2">
        <f t="shared" si="22"/>
        <v>0.93491753338541084</v>
      </c>
      <c r="AB458">
        <v>18.844999999999999</v>
      </c>
      <c r="AC458">
        <v>1</v>
      </c>
      <c r="AD458">
        <v>7540016</v>
      </c>
      <c r="AE458">
        <v>7540016</v>
      </c>
      <c r="AF458">
        <v>8.0648999999999998E-3</v>
      </c>
      <c r="AG458" s="2">
        <f t="shared" si="23"/>
        <v>8.0648885005057906E-3</v>
      </c>
      <c r="AH458">
        <v>15034035.140000001</v>
      </c>
      <c r="AI458">
        <v>37585087.850000001</v>
      </c>
      <c r="AJ458" t="s">
        <v>45</v>
      </c>
      <c r="AK458">
        <v>8.2209999999999991E-3</v>
      </c>
      <c r="AL458">
        <v>1</v>
      </c>
      <c r="AM458">
        <v>7685594.0199999996</v>
      </c>
    </row>
    <row r="459" spans="1:39" x14ac:dyDescent="0.3">
      <c r="A459">
        <v>457</v>
      </c>
      <c r="B459" s="1">
        <v>45005</v>
      </c>
      <c r="C459" s="1">
        <v>44985</v>
      </c>
      <c r="D459" t="s">
        <v>35</v>
      </c>
      <c r="E459" t="s">
        <v>36</v>
      </c>
      <c r="F459" t="s">
        <v>37</v>
      </c>
      <c r="G459" t="s">
        <v>38</v>
      </c>
      <c r="H459">
        <v>2748.53</v>
      </c>
      <c r="I459">
        <v>100</v>
      </c>
      <c r="J459">
        <v>934918815</v>
      </c>
      <c r="K459">
        <v>340152</v>
      </c>
      <c r="L459">
        <v>681075</v>
      </c>
      <c r="M459" t="s">
        <v>75</v>
      </c>
      <c r="N459" t="s">
        <v>790</v>
      </c>
      <c r="O459" t="s">
        <v>77</v>
      </c>
      <c r="Q459" t="s">
        <v>78</v>
      </c>
      <c r="R459" t="s">
        <v>79</v>
      </c>
      <c r="S459" t="s">
        <v>80</v>
      </c>
      <c r="T459" t="s">
        <v>81</v>
      </c>
      <c r="U459">
        <v>15102015</v>
      </c>
      <c r="X459">
        <v>1</v>
      </c>
      <c r="Y459">
        <v>4494832</v>
      </c>
      <c r="Z459" s="2">
        <f t="shared" si="21"/>
        <v>4807704.0389163513</v>
      </c>
      <c r="AA459" s="2">
        <f t="shared" si="22"/>
        <v>0.93492277469998508</v>
      </c>
      <c r="AB459">
        <v>2.4</v>
      </c>
      <c r="AC459">
        <v>0.69669429999999999</v>
      </c>
      <c r="AD459">
        <v>10787597</v>
      </c>
      <c r="AE459">
        <v>7515657</v>
      </c>
      <c r="AF459">
        <v>8.0388000000000005E-3</v>
      </c>
      <c r="AG459" s="2">
        <f t="shared" si="23"/>
        <v>8.0388338317910531E-3</v>
      </c>
      <c r="AH459">
        <v>43034911.210000001</v>
      </c>
      <c r="AI459">
        <v>107587278</v>
      </c>
      <c r="AJ459" t="s">
        <v>45</v>
      </c>
      <c r="AK459">
        <v>8.1939999999999999E-3</v>
      </c>
      <c r="AL459">
        <v>1</v>
      </c>
      <c r="AM459">
        <v>7660721.5480000004</v>
      </c>
    </row>
    <row r="460" spans="1:39" x14ac:dyDescent="0.3">
      <c r="A460">
        <v>458</v>
      </c>
      <c r="B460" s="1">
        <v>45005</v>
      </c>
      <c r="C460" s="1">
        <v>44985</v>
      </c>
      <c r="D460" t="s">
        <v>35</v>
      </c>
      <c r="E460" t="s">
        <v>36</v>
      </c>
      <c r="F460" t="s">
        <v>37</v>
      </c>
      <c r="G460" t="s">
        <v>38</v>
      </c>
      <c r="H460">
        <v>2748.53</v>
      </c>
      <c r="I460">
        <v>100</v>
      </c>
      <c r="J460">
        <v>934918815</v>
      </c>
      <c r="K460">
        <v>340152</v>
      </c>
      <c r="L460" t="s">
        <v>858</v>
      </c>
      <c r="M460" t="s">
        <v>859</v>
      </c>
      <c r="N460" t="s">
        <v>860</v>
      </c>
      <c r="O460" t="s">
        <v>861</v>
      </c>
      <c r="Q460" t="s">
        <v>862</v>
      </c>
      <c r="R460" t="s">
        <v>159</v>
      </c>
      <c r="S460" t="s">
        <v>160</v>
      </c>
      <c r="T460" t="s">
        <v>257</v>
      </c>
      <c r="U460">
        <v>60101010</v>
      </c>
      <c r="X460">
        <v>1</v>
      </c>
      <c r="Y460">
        <v>63894</v>
      </c>
      <c r="Z460" s="2">
        <f t="shared" si="21"/>
        <v>68341.561286570766</v>
      </c>
      <c r="AA460" s="2">
        <f t="shared" si="22"/>
        <v>0.9349215733026468</v>
      </c>
      <c r="AB460">
        <v>125.61</v>
      </c>
      <c r="AC460">
        <v>0.93270529999999996</v>
      </c>
      <c r="AD460">
        <v>8025725</v>
      </c>
      <c r="AE460">
        <v>7485637</v>
      </c>
      <c r="AF460">
        <v>8.0067000000000003E-3</v>
      </c>
      <c r="AG460" s="2">
        <f t="shared" si="23"/>
        <v>8.0067240918667362E-3</v>
      </c>
      <c r="AH460">
        <v>328091724.80000001</v>
      </c>
      <c r="AI460">
        <v>820229312</v>
      </c>
      <c r="AJ460" t="s">
        <v>45</v>
      </c>
      <c r="AK460">
        <v>8.1609999999999999E-3</v>
      </c>
      <c r="AL460">
        <v>1</v>
      </c>
      <c r="AM460">
        <v>7630131.2649999997</v>
      </c>
    </row>
    <row r="461" spans="1:39" x14ac:dyDescent="0.3">
      <c r="A461">
        <v>459</v>
      </c>
      <c r="B461" s="1">
        <v>45005</v>
      </c>
      <c r="C461" s="1">
        <v>44985</v>
      </c>
      <c r="D461" t="s">
        <v>35</v>
      </c>
      <c r="E461" t="s">
        <v>36</v>
      </c>
      <c r="F461" t="s">
        <v>37</v>
      </c>
      <c r="G461" t="s">
        <v>38</v>
      </c>
      <c r="H461">
        <v>2748.53</v>
      </c>
      <c r="I461">
        <v>100</v>
      </c>
      <c r="J461">
        <v>934918815</v>
      </c>
      <c r="K461">
        <v>340152</v>
      </c>
      <c r="L461" t="s">
        <v>99</v>
      </c>
      <c r="M461" t="s">
        <v>100</v>
      </c>
      <c r="N461" t="s">
        <v>101</v>
      </c>
      <c r="O461" t="s">
        <v>102</v>
      </c>
      <c r="Q461" t="s">
        <v>103</v>
      </c>
      <c r="R461" t="s">
        <v>63</v>
      </c>
      <c r="S461" t="s">
        <v>64</v>
      </c>
      <c r="T461" t="s">
        <v>725</v>
      </c>
      <c r="U461">
        <v>50203020</v>
      </c>
      <c r="X461">
        <v>1</v>
      </c>
      <c r="Y461">
        <v>4646190</v>
      </c>
      <c r="Z461" s="2">
        <f t="shared" si="21"/>
        <v>4969646.0601370754</v>
      </c>
      <c r="AA461" s="2">
        <f t="shared" si="22"/>
        <v>0.93491366261842923</v>
      </c>
      <c r="AB461">
        <v>13.54</v>
      </c>
      <c r="AC461">
        <v>0.1189273</v>
      </c>
      <c r="AD461">
        <v>62909413</v>
      </c>
      <c r="AE461">
        <v>7481646</v>
      </c>
      <c r="AF461">
        <v>8.0024999999999992E-3</v>
      </c>
      <c r="AG461" s="2">
        <f t="shared" si="23"/>
        <v>8.0024552720120417E-3</v>
      </c>
      <c r="AH461">
        <v>16053402.939999999</v>
      </c>
      <c r="AI461">
        <v>40133507.350000001</v>
      </c>
      <c r="AJ461" t="s">
        <v>45</v>
      </c>
      <c r="AK461">
        <v>8.1569999999999993E-3</v>
      </c>
      <c r="AL461">
        <v>1</v>
      </c>
      <c r="AM461">
        <v>7626128.7989999996</v>
      </c>
    </row>
    <row r="462" spans="1:39" x14ac:dyDescent="0.3">
      <c r="A462">
        <v>460</v>
      </c>
      <c r="B462" s="1">
        <v>45005</v>
      </c>
      <c r="C462" s="1">
        <v>44985</v>
      </c>
      <c r="D462" t="s">
        <v>35</v>
      </c>
      <c r="E462" t="s">
        <v>36</v>
      </c>
      <c r="F462" t="s">
        <v>37</v>
      </c>
      <c r="G462" t="s">
        <v>38</v>
      </c>
      <c r="H462">
        <v>2748.53</v>
      </c>
      <c r="I462">
        <v>100</v>
      </c>
      <c r="J462">
        <v>934918815</v>
      </c>
      <c r="K462">
        <v>340152</v>
      </c>
      <c r="L462">
        <v>217052</v>
      </c>
      <c r="M462" t="s">
        <v>270</v>
      </c>
      <c r="N462">
        <v>2170525</v>
      </c>
      <c r="O462" t="s">
        <v>271</v>
      </c>
      <c r="Q462" t="s">
        <v>272</v>
      </c>
      <c r="R462" t="s">
        <v>225</v>
      </c>
      <c r="S462" t="s">
        <v>226</v>
      </c>
      <c r="T462" t="s">
        <v>227</v>
      </c>
      <c r="U462">
        <v>30101010</v>
      </c>
      <c r="X462">
        <v>1</v>
      </c>
      <c r="Y462">
        <v>191627</v>
      </c>
      <c r="Z462" s="2">
        <f t="shared" si="21"/>
        <v>204966.40451104063</v>
      </c>
      <c r="AA462" s="2">
        <f t="shared" si="22"/>
        <v>0.93491906860120533</v>
      </c>
      <c r="AB462">
        <v>56.78</v>
      </c>
      <c r="AC462">
        <v>0.68150069999999996</v>
      </c>
      <c r="AD462">
        <v>10880581</v>
      </c>
      <c r="AE462">
        <v>7415124</v>
      </c>
      <c r="AF462">
        <v>7.9313000000000005E-3</v>
      </c>
      <c r="AG462" s="2">
        <f t="shared" si="23"/>
        <v>7.9313025698386445E-3</v>
      </c>
      <c r="AH462">
        <v>158452072.5</v>
      </c>
      <c r="AI462">
        <v>396130181.30000001</v>
      </c>
      <c r="AJ462" t="s">
        <v>45</v>
      </c>
      <c r="AK462">
        <v>8.0839999999999992E-3</v>
      </c>
      <c r="AL462">
        <v>1</v>
      </c>
      <c r="AM462">
        <v>7558277.4560000002</v>
      </c>
    </row>
    <row r="463" spans="1:39" x14ac:dyDescent="0.3">
      <c r="A463">
        <v>461</v>
      </c>
      <c r="B463" s="1">
        <v>45005</v>
      </c>
      <c r="C463" s="1">
        <v>44985</v>
      </c>
      <c r="D463" t="s">
        <v>35</v>
      </c>
      <c r="E463" t="s">
        <v>36</v>
      </c>
      <c r="F463" t="s">
        <v>37</v>
      </c>
      <c r="G463" t="s">
        <v>38</v>
      </c>
      <c r="H463">
        <v>2748.53</v>
      </c>
      <c r="I463">
        <v>100</v>
      </c>
      <c r="J463">
        <v>934918815</v>
      </c>
      <c r="K463">
        <v>340152</v>
      </c>
      <c r="L463">
        <v>641440</v>
      </c>
      <c r="M463" t="s">
        <v>554</v>
      </c>
      <c r="N463">
        <v>6414401</v>
      </c>
      <c r="O463" t="s">
        <v>555</v>
      </c>
      <c r="Q463" t="s">
        <v>556</v>
      </c>
      <c r="R463" t="s">
        <v>209</v>
      </c>
      <c r="S463" t="s">
        <v>210</v>
      </c>
      <c r="T463" t="s">
        <v>724</v>
      </c>
      <c r="U463">
        <v>50101010</v>
      </c>
      <c r="X463">
        <v>1</v>
      </c>
      <c r="Y463">
        <v>687460</v>
      </c>
      <c r="Z463" s="2">
        <f t="shared" si="21"/>
        <v>735315.93602144439</v>
      </c>
      <c r="AA463" s="2">
        <f t="shared" si="22"/>
        <v>0.93491785819252426</v>
      </c>
      <c r="AB463">
        <v>1509</v>
      </c>
      <c r="AC463">
        <v>7.0863000000000002E-3</v>
      </c>
      <c r="AD463">
        <v>1037377140</v>
      </c>
      <c r="AE463">
        <v>7351166</v>
      </c>
      <c r="AF463">
        <v>7.8629000000000008E-3</v>
      </c>
      <c r="AG463" s="2">
        <f t="shared" si="23"/>
        <v>7.8628923517813677E-3</v>
      </c>
      <c r="AH463">
        <v>8238861.3509999998</v>
      </c>
      <c r="AI463">
        <v>20597153.379999999</v>
      </c>
      <c r="AJ463" t="s">
        <v>45</v>
      </c>
      <c r="AK463">
        <v>8.0149999999999996E-3</v>
      </c>
      <c r="AL463">
        <v>1</v>
      </c>
      <c r="AM463">
        <v>7493094.4239999996</v>
      </c>
    </row>
    <row r="464" spans="1:39" x14ac:dyDescent="0.3">
      <c r="A464">
        <v>462</v>
      </c>
      <c r="B464" s="1">
        <v>45005</v>
      </c>
      <c r="C464" s="1">
        <v>44985</v>
      </c>
      <c r="D464" t="s">
        <v>35</v>
      </c>
      <c r="E464" t="s">
        <v>36</v>
      </c>
      <c r="F464" t="s">
        <v>37</v>
      </c>
      <c r="G464" t="s">
        <v>38</v>
      </c>
      <c r="H464">
        <v>2748.53</v>
      </c>
      <c r="I464">
        <v>100</v>
      </c>
      <c r="J464">
        <v>934918815</v>
      </c>
      <c r="K464">
        <v>340152</v>
      </c>
      <c r="L464" t="s">
        <v>863</v>
      </c>
      <c r="M464" t="s">
        <v>864</v>
      </c>
      <c r="N464">
        <v>2595708</v>
      </c>
      <c r="O464" t="s">
        <v>865</v>
      </c>
      <c r="Q464" t="s">
        <v>866</v>
      </c>
      <c r="R464" t="s">
        <v>159</v>
      </c>
      <c r="S464" t="s">
        <v>160</v>
      </c>
      <c r="T464" t="s">
        <v>774</v>
      </c>
      <c r="U464">
        <v>50203000</v>
      </c>
      <c r="X464">
        <v>1</v>
      </c>
      <c r="Y464">
        <v>74038</v>
      </c>
      <c r="Z464" s="2">
        <f t="shared" si="21"/>
        <v>79191.707354265542</v>
      </c>
      <c r="AA464" s="2">
        <f t="shared" si="22"/>
        <v>0.93492112335436417</v>
      </c>
      <c r="AB464">
        <v>104.31</v>
      </c>
      <c r="AC464">
        <v>0.93270529999999996</v>
      </c>
      <c r="AD464">
        <v>7722904</v>
      </c>
      <c r="AE464">
        <v>7203193</v>
      </c>
      <c r="AF464">
        <v>7.7045999999999998E-3</v>
      </c>
      <c r="AG464" s="2">
        <f t="shared" si="23"/>
        <v>7.7046187160111869E-3</v>
      </c>
      <c r="AH464">
        <v>358819381.89999998</v>
      </c>
      <c r="AI464">
        <v>897048454.79999995</v>
      </c>
      <c r="AJ464" t="s">
        <v>45</v>
      </c>
      <c r="AK464">
        <v>7.8530000000000006E-3</v>
      </c>
      <c r="AL464">
        <v>1</v>
      </c>
      <c r="AM464">
        <v>7342239.5429999996</v>
      </c>
    </row>
    <row r="465" spans="1:39" x14ac:dyDescent="0.3">
      <c r="A465">
        <v>463</v>
      </c>
      <c r="B465" s="1">
        <v>45005</v>
      </c>
      <c r="C465" s="1">
        <v>44985</v>
      </c>
      <c r="D465" t="s">
        <v>35</v>
      </c>
      <c r="E465" t="s">
        <v>36</v>
      </c>
      <c r="F465" t="s">
        <v>37</v>
      </c>
      <c r="G465" t="s">
        <v>38</v>
      </c>
      <c r="H465">
        <v>2748.53</v>
      </c>
      <c r="I465">
        <v>100</v>
      </c>
      <c r="J465">
        <v>934918815</v>
      </c>
      <c r="K465">
        <v>340152</v>
      </c>
      <c r="L465" t="s">
        <v>221</v>
      </c>
      <c r="M465" t="s">
        <v>222</v>
      </c>
      <c r="N465">
        <v>2697701</v>
      </c>
      <c r="O465" t="s">
        <v>223</v>
      </c>
      <c r="Q465" t="s">
        <v>224</v>
      </c>
      <c r="R465" t="s">
        <v>225</v>
      </c>
      <c r="S465" t="s">
        <v>226</v>
      </c>
      <c r="T465" t="s">
        <v>227</v>
      </c>
      <c r="U465">
        <v>30301010</v>
      </c>
      <c r="X465">
        <v>1</v>
      </c>
      <c r="Y465">
        <v>304038</v>
      </c>
      <c r="Z465" s="2">
        <f t="shared" si="21"/>
        <v>325203.61098300706</v>
      </c>
      <c r="AA465" s="2">
        <f t="shared" si="22"/>
        <v>0.93491581806539958</v>
      </c>
      <c r="AB465">
        <v>34.43</v>
      </c>
      <c r="AC465">
        <v>0.68150069999999996</v>
      </c>
      <c r="AD465">
        <v>10468028</v>
      </c>
      <c r="AE465">
        <v>7133969</v>
      </c>
      <c r="AF465">
        <v>7.6306000000000004E-3</v>
      </c>
      <c r="AG465" s="2">
        <f t="shared" si="23"/>
        <v>7.6305759233222838E-3</v>
      </c>
      <c r="AH465">
        <v>57538563.82</v>
      </c>
      <c r="AI465">
        <v>143846409.59999999</v>
      </c>
      <c r="AJ465" t="s">
        <v>45</v>
      </c>
      <c r="AK465">
        <v>7.7780000000000002E-3</v>
      </c>
      <c r="AL465">
        <v>1</v>
      </c>
      <c r="AM465">
        <v>7271719.8890000004</v>
      </c>
    </row>
    <row r="466" spans="1:39" x14ac:dyDescent="0.3">
      <c r="A466">
        <v>464</v>
      </c>
      <c r="B466" s="1">
        <v>45005</v>
      </c>
      <c r="C466" s="1">
        <v>44985</v>
      </c>
      <c r="D466" t="s">
        <v>35</v>
      </c>
      <c r="E466" t="s">
        <v>36</v>
      </c>
      <c r="F466" t="s">
        <v>37</v>
      </c>
      <c r="G466" t="s">
        <v>38</v>
      </c>
      <c r="H466">
        <v>2748.53</v>
      </c>
      <c r="I466">
        <v>100</v>
      </c>
      <c r="J466">
        <v>934918815</v>
      </c>
      <c r="K466">
        <v>340152</v>
      </c>
      <c r="L466">
        <v>274642</v>
      </c>
      <c r="M466" t="s">
        <v>303</v>
      </c>
      <c r="N466">
        <v>2492519</v>
      </c>
      <c r="O466" t="s">
        <v>304</v>
      </c>
      <c r="Q466" t="s">
        <v>305</v>
      </c>
      <c r="R466" t="s">
        <v>225</v>
      </c>
      <c r="S466" t="s">
        <v>226</v>
      </c>
      <c r="T466" t="s">
        <v>227</v>
      </c>
      <c r="U466">
        <v>30301010</v>
      </c>
      <c r="X466">
        <v>1</v>
      </c>
      <c r="Y466">
        <v>423386</v>
      </c>
      <c r="Z466" s="2">
        <f t="shared" si="21"/>
        <v>452859.51815468213</v>
      </c>
      <c r="AA466" s="2">
        <f t="shared" si="22"/>
        <v>0.93491686279493202</v>
      </c>
      <c r="AB466">
        <v>24.42</v>
      </c>
      <c r="AC466">
        <v>0.68150069999999996</v>
      </c>
      <c r="AD466">
        <v>10339086</v>
      </c>
      <c r="AE466">
        <v>7046094</v>
      </c>
      <c r="AF466">
        <v>7.5366000000000001E-3</v>
      </c>
      <c r="AG466" s="2">
        <f t="shared" si="23"/>
        <v>7.5365838048729395E-3</v>
      </c>
      <c r="AH466">
        <v>143320867.80000001</v>
      </c>
      <c r="AI466">
        <v>358302169.5</v>
      </c>
      <c r="AJ466" t="s">
        <v>45</v>
      </c>
      <c r="AK466">
        <v>7.6819999999999996E-3</v>
      </c>
      <c r="AL466">
        <v>1</v>
      </c>
      <c r="AM466">
        <v>7182140.8689999999</v>
      </c>
    </row>
    <row r="467" spans="1:39" x14ac:dyDescent="0.3">
      <c r="A467">
        <v>465</v>
      </c>
      <c r="B467" s="1">
        <v>45005</v>
      </c>
      <c r="C467" s="1">
        <v>44985</v>
      </c>
      <c r="D467" t="s">
        <v>35</v>
      </c>
      <c r="E467" t="s">
        <v>36</v>
      </c>
      <c r="F467" t="s">
        <v>37</v>
      </c>
      <c r="G467" t="s">
        <v>38</v>
      </c>
      <c r="H467">
        <v>2748.53</v>
      </c>
      <c r="I467">
        <v>100</v>
      </c>
      <c r="J467">
        <v>934918815</v>
      </c>
      <c r="K467">
        <v>340152</v>
      </c>
      <c r="L467">
        <v>413366</v>
      </c>
      <c r="M467" t="s">
        <v>495</v>
      </c>
      <c r="N467">
        <v>7309681</v>
      </c>
      <c r="O467" t="s">
        <v>867</v>
      </c>
      <c r="Q467" t="s">
        <v>497</v>
      </c>
      <c r="R467" t="s">
        <v>69</v>
      </c>
      <c r="S467" t="s">
        <v>38</v>
      </c>
      <c r="T467" t="s">
        <v>737</v>
      </c>
      <c r="U467">
        <v>30101010</v>
      </c>
      <c r="X467">
        <v>1</v>
      </c>
      <c r="Y467">
        <v>133852</v>
      </c>
      <c r="Z467" s="2">
        <f t="shared" si="21"/>
        <v>143169.71080669711</v>
      </c>
      <c r="AA467" s="2">
        <f t="shared" si="22"/>
        <v>0.9349184212624585</v>
      </c>
      <c r="AB467">
        <v>52.56</v>
      </c>
      <c r="AC467">
        <v>1</v>
      </c>
      <c r="AD467">
        <v>7035261</v>
      </c>
      <c r="AE467">
        <v>7035261</v>
      </c>
      <c r="AF467">
        <v>7.5249999999999996E-3</v>
      </c>
      <c r="AG467" s="2">
        <f t="shared" si="23"/>
        <v>7.5249967025211705E-3</v>
      </c>
      <c r="AH467">
        <v>155271999.69999999</v>
      </c>
      <c r="AI467">
        <v>388179999.30000001</v>
      </c>
      <c r="AJ467" t="s">
        <v>45</v>
      </c>
      <c r="AK467">
        <v>7.6699999999999997E-3</v>
      </c>
      <c r="AL467">
        <v>1</v>
      </c>
      <c r="AM467">
        <v>7171086.4369999999</v>
      </c>
    </row>
    <row r="468" spans="1:39" x14ac:dyDescent="0.3">
      <c r="A468">
        <v>466</v>
      </c>
      <c r="B468" s="1">
        <v>45005</v>
      </c>
      <c r="C468" s="1">
        <v>44985</v>
      </c>
      <c r="D468" t="s">
        <v>35</v>
      </c>
      <c r="E468" t="s">
        <v>36</v>
      </c>
      <c r="F468" t="s">
        <v>37</v>
      </c>
      <c r="G468" t="s">
        <v>38</v>
      </c>
      <c r="H468">
        <v>2748.53</v>
      </c>
      <c r="I468">
        <v>100</v>
      </c>
      <c r="J468">
        <v>934918815</v>
      </c>
      <c r="K468">
        <v>340152</v>
      </c>
      <c r="L468" t="s">
        <v>336</v>
      </c>
      <c r="M468" t="s">
        <v>337</v>
      </c>
      <c r="N468">
        <v>2005973</v>
      </c>
      <c r="O468" t="s">
        <v>338</v>
      </c>
      <c r="Q468" t="s">
        <v>339</v>
      </c>
      <c r="R468" t="s">
        <v>159</v>
      </c>
      <c r="S468" t="s">
        <v>160</v>
      </c>
      <c r="T468" t="s">
        <v>774</v>
      </c>
      <c r="U468">
        <v>10101010</v>
      </c>
      <c r="X468">
        <v>1</v>
      </c>
      <c r="Y468">
        <v>56759</v>
      </c>
      <c r="Z468" s="2">
        <f t="shared" si="21"/>
        <v>60710.047573253963</v>
      </c>
      <c r="AA468" s="2">
        <f t="shared" si="22"/>
        <v>0.93491937939125236</v>
      </c>
      <c r="AB468">
        <v>125.94</v>
      </c>
      <c r="AC468">
        <v>0.93270529999999996</v>
      </c>
      <c r="AD468">
        <v>7148228</v>
      </c>
      <c r="AE468">
        <v>6667191</v>
      </c>
      <c r="AF468">
        <v>7.1313000000000001E-3</v>
      </c>
      <c r="AG468" s="2">
        <f t="shared" si="23"/>
        <v>7.1313047646816268E-3</v>
      </c>
      <c r="AH468">
        <v>585107802.89999998</v>
      </c>
      <c r="AI468">
        <v>1462769507</v>
      </c>
      <c r="AJ468" t="s">
        <v>45</v>
      </c>
      <c r="AK468">
        <v>7.2690000000000003E-3</v>
      </c>
      <c r="AL468">
        <v>1</v>
      </c>
      <c r="AM468">
        <v>6795902.818</v>
      </c>
    </row>
    <row r="469" spans="1:39" x14ac:dyDescent="0.3">
      <c r="A469">
        <v>467</v>
      </c>
      <c r="B469" s="1">
        <v>45005</v>
      </c>
      <c r="C469" s="1">
        <v>44985</v>
      </c>
      <c r="D469" t="s">
        <v>35</v>
      </c>
      <c r="E469" t="s">
        <v>36</v>
      </c>
      <c r="F469" t="s">
        <v>37</v>
      </c>
      <c r="G469" t="s">
        <v>38</v>
      </c>
      <c r="H469">
        <v>2748.53</v>
      </c>
      <c r="I469">
        <v>100</v>
      </c>
      <c r="J469">
        <v>934918815</v>
      </c>
      <c r="K469">
        <v>340152</v>
      </c>
      <c r="L469">
        <v>658508</v>
      </c>
      <c r="M469" t="s">
        <v>172</v>
      </c>
      <c r="N469">
        <v>6585084</v>
      </c>
      <c r="O469" t="s">
        <v>173</v>
      </c>
      <c r="Q469" t="s">
        <v>174</v>
      </c>
      <c r="R469" t="s">
        <v>49</v>
      </c>
      <c r="S469" t="s">
        <v>50</v>
      </c>
      <c r="T469" t="s">
        <v>709</v>
      </c>
      <c r="U469">
        <v>30301010</v>
      </c>
      <c r="X469">
        <v>1</v>
      </c>
      <c r="Y469">
        <v>908118</v>
      </c>
      <c r="Z469" s="2">
        <f t="shared" si="21"/>
        <v>971332.47113751608</v>
      </c>
      <c r="AA469" s="2">
        <f t="shared" si="22"/>
        <v>0.93491984154149987</v>
      </c>
      <c r="AB469">
        <v>11.6</v>
      </c>
      <c r="AC469">
        <v>0.62589989999999995</v>
      </c>
      <c r="AD469">
        <v>10534169</v>
      </c>
      <c r="AE469">
        <v>6593335</v>
      </c>
      <c r="AF469">
        <v>7.0523000000000001E-3</v>
      </c>
      <c r="AG469" s="2">
        <f t="shared" si="23"/>
        <v>7.0523075311089978E-3</v>
      </c>
      <c r="AH469">
        <v>25403198.809999999</v>
      </c>
      <c r="AI469">
        <v>63507997.030000001</v>
      </c>
      <c r="AJ469" t="s">
        <v>45</v>
      </c>
      <c r="AK469">
        <v>7.1879999999999999E-3</v>
      </c>
      <c r="AL469">
        <v>1</v>
      </c>
      <c r="AM469">
        <v>6720618.3229999999</v>
      </c>
    </row>
    <row r="470" spans="1:39" x14ac:dyDescent="0.3">
      <c r="A470">
        <v>468</v>
      </c>
      <c r="B470" s="1">
        <v>45005</v>
      </c>
      <c r="C470" s="1">
        <v>44985</v>
      </c>
      <c r="D470" t="s">
        <v>35</v>
      </c>
      <c r="E470" t="s">
        <v>36</v>
      </c>
      <c r="F470" t="s">
        <v>37</v>
      </c>
      <c r="G470" t="s">
        <v>38</v>
      </c>
      <c r="H470">
        <v>2748.53</v>
      </c>
      <c r="I470">
        <v>100</v>
      </c>
      <c r="J470">
        <v>934918815</v>
      </c>
      <c r="K470">
        <v>340152</v>
      </c>
      <c r="L470">
        <v>401632</v>
      </c>
      <c r="M470" t="s">
        <v>309</v>
      </c>
      <c r="N470">
        <v>5231485</v>
      </c>
      <c r="O470" t="s">
        <v>310</v>
      </c>
      <c r="Q470" t="s">
        <v>311</v>
      </c>
      <c r="R470" t="s">
        <v>112</v>
      </c>
      <c r="S470" t="s">
        <v>38</v>
      </c>
      <c r="T470" t="s">
        <v>758</v>
      </c>
      <c r="U470">
        <v>30302010</v>
      </c>
      <c r="X470">
        <v>1</v>
      </c>
      <c r="Y470">
        <v>32170</v>
      </c>
      <c r="Z470" s="2">
        <f t="shared" si="21"/>
        <v>34409.584980237152</v>
      </c>
      <c r="AA470" s="2">
        <f t="shared" si="22"/>
        <v>0.93491392059731504</v>
      </c>
      <c r="AB470">
        <v>202.4</v>
      </c>
      <c r="AC470">
        <v>1</v>
      </c>
      <c r="AD470">
        <v>6511208</v>
      </c>
      <c r="AE470">
        <v>6511208</v>
      </c>
      <c r="AF470">
        <v>6.9645000000000002E-3</v>
      </c>
      <c r="AG470" s="2">
        <f t="shared" si="23"/>
        <v>6.9644635400775414E-3</v>
      </c>
      <c r="AH470">
        <v>205768142.40000001</v>
      </c>
      <c r="AI470">
        <v>514420356</v>
      </c>
      <c r="AJ470" t="s">
        <v>45</v>
      </c>
      <c r="AK470">
        <v>7.0990000000000003E-3</v>
      </c>
      <c r="AL470">
        <v>1</v>
      </c>
      <c r="AM470">
        <v>6636947.7060000002</v>
      </c>
    </row>
    <row r="471" spans="1:39" x14ac:dyDescent="0.3">
      <c r="A471">
        <v>469</v>
      </c>
      <c r="B471" s="1">
        <v>45005</v>
      </c>
      <c r="C471" s="1">
        <v>44985</v>
      </c>
      <c r="D471" t="s">
        <v>35</v>
      </c>
      <c r="E471" t="s">
        <v>36</v>
      </c>
      <c r="F471" t="s">
        <v>37</v>
      </c>
      <c r="G471" t="s">
        <v>38</v>
      </c>
      <c r="H471">
        <v>2748.53</v>
      </c>
      <c r="I471">
        <v>100</v>
      </c>
      <c r="J471">
        <v>934918815</v>
      </c>
      <c r="K471">
        <v>340152</v>
      </c>
      <c r="L471" t="s">
        <v>369</v>
      </c>
      <c r="M471" t="s">
        <v>370</v>
      </c>
      <c r="N471">
        <v>2465254</v>
      </c>
      <c r="O471" t="s">
        <v>371</v>
      </c>
      <c r="Q471" t="s">
        <v>372</v>
      </c>
      <c r="R471" t="s">
        <v>159</v>
      </c>
      <c r="S471" t="s">
        <v>160</v>
      </c>
      <c r="T471" t="s">
        <v>774</v>
      </c>
      <c r="U471">
        <v>55101015</v>
      </c>
      <c r="X471">
        <v>1</v>
      </c>
      <c r="Y471">
        <v>197013</v>
      </c>
      <c r="Z471" s="2">
        <f t="shared" si="21"/>
        <v>210726.88336250006</v>
      </c>
      <c r="AA471" s="2">
        <f t="shared" si="22"/>
        <v>0.93492105447737806</v>
      </c>
      <c r="AB471">
        <v>34.83</v>
      </c>
      <c r="AC471">
        <v>0.93270529999999996</v>
      </c>
      <c r="AD471">
        <v>6861963</v>
      </c>
      <c r="AE471">
        <v>6400189</v>
      </c>
      <c r="AF471">
        <v>6.8456999999999997E-3</v>
      </c>
      <c r="AG471" s="2">
        <f t="shared" si="23"/>
        <v>6.8457163309950074E-3</v>
      </c>
      <c r="AH471">
        <v>112057755.8</v>
      </c>
      <c r="AI471">
        <v>280144389.5</v>
      </c>
      <c r="AJ471" t="s">
        <v>45</v>
      </c>
      <c r="AK471">
        <v>6.9779999999999998E-3</v>
      </c>
      <c r="AL471">
        <v>1</v>
      </c>
      <c r="AM471">
        <v>6523735.0719999997</v>
      </c>
    </row>
    <row r="472" spans="1:39" x14ac:dyDescent="0.3">
      <c r="A472">
        <v>470</v>
      </c>
      <c r="B472" s="1">
        <v>45005</v>
      </c>
      <c r="C472" s="1">
        <v>44985</v>
      </c>
      <c r="D472" t="s">
        <v>35</v>
      </c>
      <c r="E472" t="s">
        <v>36</v>
      </c>
      <c r="F472" t="s">
        <v>37</v>
      </c>
      <c r="G472" t="s">
        <v>38</v>
      </c>
      <c r="H472">
        <v>2748.53</v>
      </c>
      <c r="I472">
        <v>100</v>
      </c>
      <c r="J472">
        <v>934918815</v>
      </c>
      <c r="K472">
        <v>340152</v>
      </c>
      <c r="L472">
        <v>654379</v>
      </c>
      <c r="M472" t="s">
        <v>731</v>
      </c>
      <c r="N472">
        <v>6543792</v>
      </c>
      <c r="O472" t="s">
        <v>732</v>
      </c>
      <c r="Q472" t="s">
        <v>733</v>
      </c>
      <c r="R472" t="s">
        <v>209</v>
      </c>
      <c r="S472" t="s">
        <v>210</v>
      </c>
      <c r="T472" t="s">
        <v>724</v>
      </c>
      <c r="U472">
        <v>55102010</v>
      </c>
      <c r="X472">
        <v>1</v>
      </c>
      <c r="Y472">
        <v>560540</v>
      </c>
      <c r="Z472" s="2">
        <f t="shared" si="21"/>
        <v>599559.81461209862</v>
      </c>
      <c r="AA472" s="2">
        <f t="shared" si="22"/>
        <v>0.93491922963959229</v>
      </c>
      <c r="AB472">
        <v>1568</v>
      </c>
      <c r="AC472">
        <v>7.0863000000000002E-3</v>
      </c>
      <c r="AD472">
        <v>878926720</v>
      </c>
      <c r="AE472">
        <v>6228338</v>
      </c>
      <c r="AF472">
        <v>6.6619000000000001E-3</v>
      </c>
      <c r="AG472" s="2">
        <f t="shared" si="23"/>
        <v>6.6619025096847579E-3</v>
      </c>
      <c r="AH472">
        <v>54639161.810000002</v>
      </c>
      <c r="AI472">
        <v>136597904.5</v>
      </c>
      <c r="AJ472" t="s">
        <v>45</v>
      </c>
      <c r="AK472">
        <v>6.7910000000000002E-3</v>
      </c>
      <c r="AL472">
        <v>1</v>
      </c>
      <c r="AM472">
        <v>6348579.4989999998</v>
      </c>
    </row>
    <row r="473" spans="1:39" x14ac:dyDescent="0.3">
      <c r="A473">
        <v>471</v>
      </c>
      <c r="B473" s="1">
        <v>45005</v>
      </c>
      <c r="C473" s="1">
        <v>44985</v>
      </c>
      <c r="D473" t="s">
        <v>35</v>
      </c>
      <c r="E473" t="s">
        <v>36</v>
      </c>
      <c r="F473" t="s">
        <v>37</v>
      </c>
      <c r="G473" t="s">
        <v>38</v>
      </c>
      <c r="H473">
        <v>2748.53</v>
      </c>
      <c r="I473">
        <v>100</v>
      </c>
      <c r="J473">
        <v>934918815</v>
      </c>
      <c r="K473">
        <v>340152</v>
      </c>
      <c r="L473" t="s">
        <v>340</v>
      </c>
      <c r="M473" t="s">
        <v>341</v>
      </c>
      <c r="N473" t="s">
        <v>342</v>
      </c>
      <c r="O473" t="s">
        <v>343</v>
      </c>
      <c r="Q473" t="s">
        <v>344</v>
      </c>
      <c r="R473" t="s">
        <v>159</v>
      </c>
      <c r="S473" t="s">
        <v>160</v>
      </c>
      <c r="T473" t="s">
        <v>774</v>
      </c>
      <c r="U473">
        <v>55201020</v>
      </c>
      <c r="X473">
        <v>1</v>
      </c>
      <c r="Y473">
        <v>76312</v>
      </c>
      <c r="Z473" s="2">
        <f t="shared" si="21"/>
        <v>81624.402164978412</v>
      </c>
      <c r="AA473" s="2">
        <f t="shared" si="22"/>
        <v>0.93491649526276421</v>
      </c>
      <c r="AB473">
        <v>87.14</v>
      </c>
      <c r="AC473">
        <v>0.93270529999999996</v>
      </c>
      <c r="AD473">
        <v>6649828</v>
      </c>
      <c r="AE473">
        <v>6202330</v>
      </c>
      <c r="AF473">
        <v>6.6341000000000004E-3</v>
      </c>
      <c r="AG473" s="2">
        <f t="shared" si="23"/>
        <v>6.6340840514585216E-3</v>
      </c>
      <c r="AH473">
        <v>153917632.19999999</v>
      </c>
      <c r="AI473">
        <v>384794080.5</v>
      </c>
      <c r="AJ473" t="s">
        <v>45</v>
      </c>
      <c r="AK473">
        <v>6.7619999999999998E-3</v>
      </c>
      <c r="AL473">
        <v>1</v>
      </c>
      <c r="AM473">
        <v>6322086.9809999997</v>
      </c>
    </row>
    <row r="474" spans="1:39" x14ac:dyDescent="0.3">
      <c r="A474">
        <v>472</v>
      </c>
      <c r="B474" s="1">
        <v>45005</v>
      </c>
      <c r="C474" s="1">
        <v>44985</v>
      </c>
      <c r="D474" t="s">
        <v>35</v>
      </c>
      <c r="E474" t="s">
        <v>36</v>
      </c>
      <c r="F474" t="s">
        <v>37</v>
      </c>
      <c r="G474" t="s">
        <v>38</v>
      </c>
      <c r="H474">
        <v>2748.53</v>
      </c>
      <c r="I474">
        <v>100</v>
      </c>
      <c r="J474">
        <v>934918815</v>
      </c>
      <c r="K474">
        <v>340152</v>
      </c>
      <c r="L474">
        <v>499187</v>
      </c>
      <c r="M474" t="s">
        <v>261</v>
      </c>
      <c r="N474">
        <v>5983816</v>
      </c>
      <c r="O474" t="s">
        <v>262</v>
      </c>
      <c r="Q474" t="s">
        <v>263</v>
      </c>
      <c r="R474" t="s">
        <v>89</v>
      </c>
      <c r="S474" t="s">
        <v>90</v>
      </c>
      <c r="T474" t="s">
        <v>91</v>
      </c>
      <c r="U474">
        <v>30302010</v>
      </c>
      <c r="X474">
        <v>1</v>
      </c>
      <c r="Y474">
        <v>14691</v>
      </c>
      <c r="Z474" s="2">
        <f t="shared" si="21"/>
        <v>15713.670441127571</v>
      </c>
      <c r="AA474" s="2">
        <f t="shared" si="22"/>
        <v>0.93491842374071155</v>
      </c>
      <c r="AB474">
        <v>411.2</v>
      </c>
      <c r="AC474">
        <v>1.0062894</v>
      </c>
      <c r="AD474">
        <v>6040939</v>
      </c>
      <c r="AE474">
        <v>6078933</v>
      </c>
      <c r="AF474">
        <v>6.5021000000000002E-3</v>
      </c>
      <c r="AG474" s="2">
        <f t="shared" si="23"/>
        <v>6.5020971901180533E-3</v>
      </c>
      <c r="AH474">
        <v>119036557.5</v>
      </c>
      <c r="AI474">
        <v>297591393.80000001</v>
      </c>
      <c r="AJ474" t="s">
        <v>45</v>
      </c>
      <c r="AK474">
        <v>6.6280000000000002E-3</v>
      </c>
      <c r="AL474">
        <v>1</v>
      </c>
      <c r="AM474">
        <v>6196295.165</v>
      </c>
    </row>
    <row r="475" spans="1:39" x14ac:dyDescent="0.3">
      <c r="A475">
        <v>473</v>
      </c>
      <c r="B475" s="1">
        <v>45005</v>
      </c>
      <c r="C475" s="1">
        <v>44985</v>
      </c>
      <c r="D475" t="s">
        <v>35</v>
      </c>
      <c r="E475" t="s">
        <v>36</v>
      </c>
      <c r="F475" t="s">
        <v>37</v>
      </c>
      <c r="G475" t="s">
        <v>38</v>
      </c>
      <c r="H475">
        <v>2748.53</v>
      </c>
      <c r="I475">
        <v>100</v>
      </c>
      <c r="J475">
        <v>934918815</v>
      </c>
      <c r="K475">
        <v>340152</v>
      </c>
      <c r="L475" t="s">
        <v>312</v>
      </c>
      <c r="M475" t="s">
        <v>313</v>
      </c>
      <c r="N475">
        <v>2829601</v>
      </c>
      <c r="O475" t="s">
        <v>314</v>
      </c>
      <c r="Q475" t="s">
        <v>315</v>
      </c>
      <c r="R475" t="s">
        <v>159</v>
      </c>
      <c r="S475" t="s">
        <v>160</v>
      </c>
      <c r="T475" t="s">
        <v>774</v>
      </c>
      <c r="U475">
        <v>65101015</v>
      </c>
      <c r="X475">
        <v>1</v>
      </c>
      <c r="Y475">
        <v>93742</v>
      </c>
      <c r="Z475" s="2">
        <f t="shared" si="21"/>
        <v>100267.53182550608</v>
      </c>
      <c r="AA475" s="2">
        <f t="shared" si="22"/>
        <v>0.93491879468158889</v>
      </c>
      <c r="AB475">
        <v>68.55</v>
      </c>
      <c r="AC475">
        <v>0.93270529999999996</v>
      </c>
      <c r="AD475">
        <v>6426014</v>
      </c>
      <c r="AE475">
        <v>5993577</v>
      </c>
      <c r="AF475">
        <v>6.4108000000000004E-3</v>
      </c>
      <c r="AG475" s="2">
        <f t="shared" si="23"/>
        <v>6.4107994232632916E-3</v>
      </c>
      <c r="AH475">
        <v>280481488.69999999</v>
      </c>
      <c r="AI475">
        <v>701203721.79999995</v>
      </c>
      <c r="AJ475" t="s">
        <v>45</v>
      </c>
      <c r="AK475">
        <v>6.535E-3</v>
      </c>
      <c r="AL475">
        <v>1</v>
      </c>
      <c r="AM475">
        <v>6109289.1600000001</v>
      </c>
    </row>
    <row r="476" spans="1:39" x14ac:dyDescent="0.3">
      <c r="A476">
        <v>474</v>
      </c>
      <c r="B476" s="1">
        <v>45005</v>
      </c>
      <c r="C476" s="1">
        <v>44985</v>
      </c>
      <c r="D476" t="s">
        <v>35</v>
      </c>
      <c r="E476" t="s">
        <v>36</v>
      </c>
      <c r="F476" t="s">
        <v>37</v>
      </c>
      <c r="G476" t="s">
        <v>38</v>
      </c>
      <c r="H476">
        <v>2748.53</v>
      </c>
      <c r="I476">
        <v>100</v>
      </c>
      <c r="J476">
        <v>934918815</v>
      </c>
      <c r="K476">
        <v>340152</v>
      </c>
      <c r="L476" t="s">
        <v>389</v>
      </c>
      <c r="M476" t="s">
        <v>390</v>
      </c>
      <c r="N476">
        <v>2076009</v>
      </c>
      <c r="O476" t="s">
        <v>391</v>
      </c>
      <c r="Q476" t="s">
        <v>392</v>
      </c>
      <c r="R476" t="s">
        <v>225</v>
      </c>
      <c r="S476" t="s">
        <v>226</v>
      </c>
      <c r="T476" t="s">
        <v>227</v>
      </c>
      <c r="U476">
        <v>30101010</v>
      </c>
      <c r="X476">
        <v>1</v>
      </c>
      <c r="Y476">
        <v>72954</v>
      </c>
      <c r="Z476" s="2">
        <f t="shared" si="21"/>
        <v>78032.807257370543</v>
      </c>
      <c r="AA476" s="2">
        <f t="shared" si="22"/>
        <v>0.93491446180297677</v>
      </c>
      <c r="AB476">
        <v>117.16</v>
      </c>
      <c r="AC476">
        <v>0.68150069999999996</v>
      </c>
      <c r="AD476">
        <v>8547291</v>
      </c>
      <c r="AE476">
        <v>5824985</v>
      </c>
      <c r="AF476">
        <v>6.2304999999999999E-3</v>
      </c>
      <c r="AG476" s="2">
        <f t="shared" si="23"/>
        <v>6.23047146612404E-3</v>
      </c>
      <c r="AH476">
        <v>201831329.5</v>
      </c>
      <c r="AI476">
        <v>504578323.80000001</v>
      </c>
      <c r="AJ476" t="s">
        <v>45</v>
      </c>
      <c r="AK476">
        <v>6.3509999999999999E-3</v>
      </c>
      <c r="AL476">
        <v>1</v>
      </c>
      <c r="AM476">
        <v>5937468.9759999998</v>
      </c>
    </row>
    <row r="477" spans="1:39" x14ac:dyDescent="0.3">
      <c r="A477">
        <v>475</v>
      </c>
      <c r="B477" s="1">
        <v>45005</v>
      </c>
      <c r="C477" s="1">
        <v>44985</v>
      </c>
      <c r="D477" t="s">
        <v>35</v>
      </c>
      <c r="E477" t="s">
        <v>36</v>
      </c>
      <c r="F477" t="s">
        <v>37</v>
      </c>
      <c r="G477" t="s">
        <v>38</v>
      </c>
      <c r="H477">
        <v>2748.53</v>
      </c>
      <c r="I477">
        <v>100</v>
      </c>
      <c r="J477">
        <v>934918815</v>
      </c>
      <c r="K477">
        <v>340152</v>
      </c>
      <c r="L477">
        <v>256612</v>
      </c>
      <c r="M477" t="s">
        <v>366</v>
      </c>
      <c r="N477">
        <v>2566124</v>
      </c>
      <c r="O477" t="s">
        <v>367</v>
      </c>
      <c r="Q477" t="s">
        <v>368</v>
      </c>
      <c r="R477" t="s">
        <v>225</v>
      </c>
      <c r="S477" t="s">
        <v>226</v>
      </c>
      <c r="T477" t="s">
        <v>227</v>
      </c>
      <c r="U477">
        <v>30301010</v>
      </c>
      <c r="X477">
        <v>1</v>
      </c>
      <c r="Y477">
        <v>138087</v>
      </c>
      <c r="Z477" s="2">
        <f t="shared" si="21"/>
        <v>147700.3541402703</v>
      </c>
      <c r="AA477" s="2">
        <f t="shared" si="22"/>
        <v>0.93491312735011767</v>
      </c>
      <c r="AB477">
        <v>61.56</v>
      </c>
      <c r="AC477">
        <v>0.68150069999999996</v>
      </c>
      <c r="AD477">
        <v>8500636</v>
      </c>
      <c r="AE477">
        <v>5793189</v>
      </c>
      <c r="AF477">
        <v>6.1964999999999998E-3</v>
      </c>
      <c r="AG477" s="2">
        <f t="shared" si="23"/>
        <v>6.1964620960163266E-3</v>
      </c>
      <c r="AH477">
        <v>93823181.950000003</v>
      </c>
      <c r="AI477">
        <v>234557954.90000001</v>
      </c>
      <c r="AJ477" t="s">
        <v>45</v>
      </c>
      <c r="AK477">
        <v>6.3160000000000004E-3</v>
      </c>
      <c r="AL477">
        <v>1</v>
      </c>
      <c r="AM477">
        <v>5905068.0539999995</v>
      </c>
    </row>
    <row r="478" spans="1:39" x14ac:dyDescent="0.3">
      <c r="A478">
        <v>476</v>
      </c>
      <c r="B478" s="1">
        <v>45005</v>
      </c>
      <c r="C478" s="1">
        <v>44985</v>
      </c>
      <c r="D478" t="s">
        <v>35</v>
      </c>
      <c r="E478" t="s">
        <v>36</v>
      </c>
      <c r="F478" t="s">
        <v>37</v>
      </c>
      <c r="G478" t="s">
        <v>38</v>
      </c>
      <c r="H478">
        <v>2748.53</v>
      </c>
      <c r="I478">
        <v>100</v>
      </c>
      <c r="J478">
        <v>934918815</v>
      </c>
      <c r="K478">
        <v>340152</v>
      </c>
      <c r="L478" t="s">
        <v>393</v>
      </c>
      <c r="M478" t="s">
        <v>394</v>
      </c>
      <c r="N478" t="s">
        <v>395</v>
      </c>
      <c r="O478" t="s">
        <v>396</v>
      </c>
      <c r="Q478" t="s">
        <v>397</v>
      </c>
      <c r="R478" t="s">
        <v>159</v>
      </c>
      <c r="S478" t="s">
        <v>160</v>
      </c>
      <c r="T478" t="s">
        <v>774</v>
      </c>
      <c r="U478">
        <v>65102000</v>
      </c>
      <c r="X478">
        <v>1</v>
      </c>
      <c r="Y478">
        <v>63499</v>
      </c>
      <c r="Z478" s="2">
        <f t="shared" si="21"/>
        <v>67919.728273659784</v>
      </c>
      <c r="AA478" s="2">
        <f t="shared" si="22"/>
        <v>0.93491245642432574</v>
      </c>
      <c r="AB478">
        <v>97.31</v>
      </c>
      <c r="AC478">
        <v>0.93270529999999996</v>
      </c>
      <c r="AD478">
        <v>6179088</v>
      </c>
      <c r="AE478">
        <v>5763268</v>
      </c>
      <c r="AF478">
        <v>6.1644999999999998E-3</v>
      </c>
      <c r="AG478" s="2">
        <f t="shared" si="23"/>
        <v>6.1644582476393954E-3</v>
      </c>
      <c r="AH478">
        <v>276519766</v>
      </c>
      <c r="AI478">
        <v>691299415</v>
      </c>
      <c r="AJ478" t="s">
        <v>45</v>
      </c>
      <c r="AK478">
        <v>6.2839999999999997E-3</v>
      </c>
      <c r="AL478">
        <v>1</v>
      </c>
      <c r="AM478">
        <v>5874573.068</v>
      </c>
    </row>
    <row r="479" spans="1:39" x14ac:dyDescent="0.3">
      <c r="A479">
        <v>477</v>
      </c>
      <c r="B479" s="1">
        <v>45005</v>
      </c>
      <c r="C479" s="1">
        <v>44985</v>
      </c>
      <c r="D479" t="s">
        <v>35</v>
      </c>
      <c r="E479" t="s">
        <v>36</v>
      </c>
      <c r="F479" t="s">
        <v>37</v>
      </c>
      <c r="G479" t="s">
        <v>38</v>
      </c>
      <c r="H479">
        <v>2748.53</v>
      </c>
      <c r="I479">
        <v>100</v>
      </c>
      <c r="J479">
        <v>934918815</v>
      </c>
      <c r="K479">
        <v>340152</v>
      </c>
      <c r="L479" t="s">
        <v>868</v>
      </c>
      <c r="M479" t="s">
        <v>869</v>
      </c>
      <c r="N479" t="s">
        <v>870</v>
      </c>
      <c r="O479" t="s">
        <v>871</v>
      </c>
      <c r="Q479" t="s">
        <v>872</v>
      </c>
      <c r="R479" t="s">
        <v>159</v>
      </c>
      <c r="S479" t="s">
        <v>160</v>
      </c>
      <c r="T479" t="s">
        <v>257</v>
      </c>
      <c r="U479">
        <v>40301035</v>
      </c>
      <c r="X479">
        <v>1</v>
      </c>
      <c r="Y479">
        <v>301406</v>
      </c>
      <c r="Z479" s="2">
        <f t="shared" si="21"/>
        <v>322384.78756366024</v>
      </c>
      <c r="AA479" s="2">
        <f t="shared" si="22"/>
        <v>0.93492624846785732</v>
      </c>
      <c r="AB479">
        <v>20</v>
      </c>
      <c r="AC479">
        <v>0.93270529999999996</v>
      </c>
      <c r="AD479">
        <v>6028120</v>
      </c>
      <c r="AE479">
        <v>5622459</v>
      </c>
      <c r="AF479">
        <v>6.0137999999999997E-3</v>
      </c>
      <c r="AG479" s="2">
        <f t="shared" si="23"/>
        <v>6.0138473092981879E-3</v>
      </c>
      <c r="AH479">
        <v>231614419.90000001</v>
      </c>
      <c r="AI479">
        <v>579036049.79999995</v>
      </c>
      <c r="AJ479" t="s">
        <v>45</v>
      </c>
      <c r="AK479">
        <v>6.13E-3</v>
      </c>
      <c r="AL479">
        <v>1</v>
      </c>
      <c r="AM479">
        <v>5730960.7460000003</v>
      </c>
    </row>
    <row r="480" spans="1:39" x14ac:dyDescent="0.3">
      <c r="A480">
        <v>478</v>
      </c>
      <c r="B480" s="1">
        <v>45005</v>
      </c>
      <c r="C480" s="1">
        <v>44985</v>
      </c>
      <c r="D480" t="s">
        <v>35</v>
      </c>
      <c r="E480" t="s">
        <v>36</v>
      </c>
      <c r="F480" t="s">
        <v>37</v>
      </c>
      <c r="G480" t="s">
        <v>38</v>
      </c>
      <c r="H480">
        <v>2748.53</v>
      </c>
      <c r="I480">
        <v>100</v>
      </c>
      <c r="J480">
        <v>934918815</v>
      </c>
      <c r="K480">
        <v>340152</v>
      </c>
      <c r="L480" t="s">
        <v>629</v>
      </c>
      <c r="M480" t="s">
        <v>630</v>
      </c>
      <c r="N480">
        <v>2317087</v>
      </c>
      <c r="O480" t="s">
        <v>631</v>
      </c>
      <c r="Q480" t="s">
        <v>632</v>
      </c>
      <c r="R480" t="s">
        <v>159</v>
      </c>
      <c r="S480" t="s">
        <v>160</v>
      </c>
      <c r="T480" t="s">
        <v>774</v>
      </c>
      <c r="U480">
        <v>65101015</v>
      </c>
      <c r="X480">
        <v>1</v>
      </c>
      <c r="Y480">
        <v>56744</v>
      </c>
      <c r="Z480" s="2">
        <f t="shared" si="21"/>
        <v>60694.18281464008</v>
      </c>
      <c r="AA480" s="2">
        <f t="shared" si="22"/>
        <v>0.93491661586903752</v>
      </c>
      <c r="AB480">
        <v>106.07</v>
      </c>
      <c r="AC480">
        <v>0.93270529999999996</v>
      </c>
      <c r="AD480">
        <v>6018836</v>
      </c>
      <c r="AE480">
        <v>5613800</v>
      </c>
      <c r="AF480">
        <v>6.0045999999999997E-3</v>
      </c>
      <c r="AG480" s="2">
        <f t="shared" si="23"/>
        <v>6.0045855425425359E-3</v>
      </c>
      <c r="AH480">
        <v>153739715.5</v>
      </c>
      <c r="AI480">
        <v>384349288.80000001</v>
      </c>
      <c r="AJ480" t="s">
        <v>45</v>
      </c>
      <c r="AK480">
        <v>6.1209999999999997E-3</v>
      </c>
      <c r="AL480">
        <v>1</v>
      </c>
      <c r="AM480">
        <v>5722193.4380000001</v>
      </c>
    </row>
    <row r="481" spans="1:39" x14ac:dyDescent="0.3">
      <c r="A481">
        <v>479</v>
      </c>
      <c r="B481" s="1">
        <v>45005</v>
      </c>
      <c r="C481" s="1">
        <v>44985</v>
      </c>
      <c r="D481" t="s">
        <v>35</v>
      </c>
      <c r="E481" t="s">
        <v>36</v>
      </c>
      <c r="F481" t="s">
        <v>37</v>
      </c>
      <c r="G481" t="s">
        <v>38</v>
      </c>
      <c r="H481">
        <v>2748.53</v>
      </c>
      <c r="I481">
        <v>100</v>
      </c>
      <c r="J481">
        <v>934918815</v>
      </c>
      <c r="K481">
        <v>340152</v>
      </c>
      <c r="L481" t="s">
        <v>252</v>
      </c>
      <c r="M481" t="s">
        <v>792</v>
      </c>
      <c r="N481" t="s">
        <v>793</v>
      </c>
      <c r="O481" t="s">
        <v>255</v>
      </c>
      <c r="Q481" t="s">
        <v>794</v>
      </c>
      <c r="R481" t="s">
        <v>159</v>
      </c>
      <c r="S481" t="s">
        <v>160</v>
      </c>
      <c r="T481" t="s">
        <v>257</v>
      </c>
      <c r="U481">
        <v>10102030</v>
      </c>
      <c r="X481">
        <v>1</v>
      </c>
      <c r="Y481">
        <v>96194</v>
      </c>
      <c r="Z481" s="2">
        <f t="shared" si="21"/>
        <v>102890.81268913978</v>
      </c>
      <c r="AA481" s="2">
        <f t="shared" si="22"/>
        <v>0.93491340466546202</v>
      </c>
      <c r="AB481">
        <v>62.06</v>
      </c>
      <c r="AC481">
        <v>0.93270529999999996</v>
      </c>
      <c r="AD481">
        <v>5969800</v>
      </c>
      <c r="AE481">
        <v>5568064</v>
      </c>
      <c r="AF481">
        <v>5.9557000000000004E-3</v>
      </c>
      <c r="AG481" s="2">
        <f t="shared" si="23"/>
        <v>5.9556657868736979E-3</v>
      </c>
      <c r="AH481">
        <v>144880580.09999999</v>
      </c>
      <c r="AI481">
        <v>362201450.30000001</v>
      </c>
      <c r="AJ481" t="s">
        <v>45</v>
      </c>
      <c r="AK481">
        <v>6.071E-3</v>
      </c>
      <c r="AL481">
        <v>1</v>
      </c>
      <c r="AM481">
        <v>5675593.2879999997</v>
      </c>
    </row>
    <row r="482" spans="1:39" x14ac:dyDescent="0.3">
      <c r="A482">
        <v>480</v>
      </c>
      <c r="B482" s="1">
        <v>45005</v>
      </c>
      <c r="C482" s="1">
        <v>44985</v>
      </c>
      <c r="D482" t="s">
        <v>35</v>
      </c>
      <c r="E482" t="s">
        <v>36</v>
      </c>
      <c r="F482" t="s">
        <v>37</v>
      </c>
      <c r="G482" t="s">
        <v>38</v>
      </c>
      <c r="H482">
        <v>2748.53</v>
      </c>
      <c r="I482">
        <v>100</v>
      </c>
      <c r="J482">
        <v>934918815</v>
      </c>
      <c r="K482">
        <v>340152</v>
      </c>
      <c r="L482" t="s">
        <v>873</v>
      </c>
      <c r="M482" t="s">
        <v>874</v>
      </c>
      <c r="N482">
        <v>2094670</v>
      </c>
      <c r="O482" t="s">
        <v>875</v>
      </c>
      <c r="Q482" t="s">
        <v>876</v>
      </c>
      <c r="R482" t="s">
        <v>159</v>
      </c>
      <c r="S482" t="s">
        <v>160</v>
      </c>
      <c r="T482" t="s">
        <v>774</v>
      </c>
      <c r="U482">
        <v>40401030</v>
      </c>
      <c r="X482">
        <v>1</v>
      </c>
      <c r="Y482">
        <v>75210</v>
      </c>
      <c r="Z482" s="2">
        <f t="shared" si="21"/>
        <v>80444.871486297387</v>
      </c>
      <c r="AA482" s="2">
        <f t="shared" si="22"/>
        <v>0.93492597614269202</v>
      </c>
      <c r="AB482">
        <v>78.13</v>
      </c>
      <c r="AC482">
        <v>0.93270529999999996</v>
      </c>
      <c r="AD482">
        <v>5876157</v>
      </c>
      <c r="AE482">
        <v>5480723</v>
      </c>
      <c r="AF482">
        <v>5.8621999999999997E-3</v>
      </c>
      <c r="AG482" s="2">
        <f t="shared" si="23"/>
        <v>5.8622448410132807E-3</v>
      </c>
      <c r="AH482">
        <v>189754593.5</v>
      </c>
      <c r="AI482">
        <v>474386483.80000001</v>
      </c>
      <c r="AJ482" t="s">
        <v>45</v>
      </c>
      <c r="AK482">
        <v>5.9750000000000003E-3</v>
      </c>
      <c r="AL482">
        <v>1</v>
      </c>
      <c r="AM482">
        <v>5586490.7520000003</v>
      </c>
    </row>
    <row r="483" spans="1:39" x14ac:dyDescent="0.3">
      <c r="A483">
        <v>481</v>
      </c>
      <c r="B483" s="1">
        <v>45005</v>
      </c>
      <c r="C483" s="1">
        <v>44985</v>
      </c>
      <c r="D483" t="s">
        <v>35</v>
      </c>
      <c r="E483" t="s">
        <v>36</v>
      </c>
      <c r="F483" t="s">
        <v>37</v>
      </c>
      <c r="G483" t="s">
        <v>38</v>
      </c>
      <c r="H483">
        <v>2748.53</v>
      </c>
      <c r="I483">
        <v>100</v>
      </c>
      <c r="J483">
        <v>934918815</v>
      </c>
      <c r="K483">
        <v>340152</v>
      </c>
      <c r="L483" t="s">
        <v>437</v>
      </c>
      <c r="M483" t="s">
        <v>438</v>
      </c>
      <c r="N483">
        <v>2684703</v>
      </c>
      <c r="O483" t="s">
        <v>439</v>
      </c>
      <c r="Q483" t="s">
        <v>440</v>
      </c>
      <c r="R483" t="s">
        <v>159</v>
      </c>
      <c r="S483" t="s">
        <v>160</v>
      </c>
      <c r="T483" t="s">
        <v>774</v>
      </c>
      <c r="U483">
        <v>20103015</v>
      </c>
      <c r="X483">
        <v>1</v>
      </c>
      <c r="Y483">
        <v>143713</v>
      </c>
      <c r="Z483" s="2">
        <f t="shared" si="21"/>
        <v>153715.99434141268</v>
      </c>
      <c r="AA483" s="2">
        <f t="shared" si="22"/>
        <v>0.93492548134454112</v>
      </c>
      <c r="AB483">
        <v>40.81</v>
      </c>
      <c r="AC483">
        <v>0.93270529999999996</v>
      </c>
      <c r="AD483">
        <v>5864928</v>
      </c>
      <c r="AE483">
        <v>5470249</v>
      </c>
      <c r="AF483">
        <v>5.8510000000000003E-3</v>
      </c>
      <c r="AG483" s="2">
        <f t="shared" si="23"/>
        <v>5.8510417292222316E-3</v>
      </c>
      <c r="AH483">
        <v>999629264.10000002</v>
      </c>
      <c r="AI483">
        <v>2499073160</v>
      </c>
      <c r="AJ483" t="s">
        <v>45</v>
      </c>
      <c r="AK483">
        <v>5.9639999999999997E-3</v>
      </c>
      <c r="AL483">
        <v>1</v>
      </c>
      <c r="AM483">
        <v>5575817.5070000002</v>
      </c>
    </row>
    <row r="484" spans="1:39" x14ac:dyDescent="0.3">
      <c r="A484">
        <v>482</v>
      </c>
      <c r="B484" s="1">
        <v>45005</v>
      </c>
      <c r="C484" s="1">
        <v>44985</v>
      </c>
      <c r="D484" t="s">
        <v>35</v>
      </c>
      <c r="E484" t="s">
        <v>36</v>
      </c>
      <c r="F484" t="s">
        <v>37</v>
      </c>
      <c r="G484" t="s">
        <v>38</v>
      </c>
      <c r="H484">
        <v>2748.53</v>
      </c>
      <c r="I484">
        <v>100</v>
      </c>
      <c r="J484">
        <v>934918815</v>
      </c>
      <c r="K484">
        <v>340152</v>
      </c>
      <c r="L484" t="s">
        <v>667</v>
      </c>
      <c r="M484" t="s">
        <v>668</v>
      </c>
      <c r="N484" t="s">
        <v>669</v>
      </c>
      <c r="O484" t="s">
        <v>670</v>
      </c>
      <c r="Q484" t="s">
        <v>671</v>
      </c>
      <c r="R484" t="s">
        <v>159</v>
      </c>
      <c r="S484" t="s">
        <v>160</v>
      </c>
      <c r="T484" t="s">
        <v>774</v>
      </c>
      <c r="U484">
        <v>30302025</v>
      </c>
      <c r="X484">
        <v>1</v>
      </c>
      <c r="Y484">
        <v>173944</v>
      </c>
      <c r="Z484" s="2">
        <f t="shared" si="21"/>
        <v>186051.81090641971</v>
      </c>
      <c r="AA484" s="2">
        <f t="shared" si="22"/>
        <v>0.93492237002460732</v>
      </c>
      <c r="AB484">
        <v>33.64</v>
      </c>
      <c r="AC484">
        <v>0.93270529999999996</v>
      </c>
      <c r="AD484">
        <v>5851476</v>
      </c>
      <c r="AE484">
        <v>5457703</v>
      </c>
      <c r="AF484">
        <v>5.8376000000000001E-3</v>
      </c>
      <c r="AG484" s="2">
        <f t="shared" si="23"/>
        <v>5.8376223822172195E-3</v>
      </c>
      <c r="AH484">
        <v>52074747.119999997</v>
      </c>
      <c r="AI484">
        <v>130186867.8</v>
      </c>
      <c r="AJ484" t="s">
        <v>45</v>
      </c>
      <c r="AK484">
        <v>5.9500000000000004E-3</v>
      </c>
      <c r="AL484">
        <v>1</v>
      </c>
      <c r="AM484">
        <v>5563047.7319999998</v>
      </c>
    </row>
    <row r="485" spans="1:39" x14ac:dyDescent="0.3">
      <c r="A485">
        <v>483</v>
      </c>
      <c r="B485" s="1">
        <v>45005</v>
      </c>
      <c r="C485" s="1">
        <v>44985</v>
      </c>
      <c r="D485" t="s">
        <v>35</v>
      </c>
      <c r="E485" t="s">
        <v>36</v>
      </c>
      <c r="F485" t="s">
        <v>37</v>
      </c>
      <c r="G485" t="s">
        <v>38</v>
      </c>
      <c r="H485">
        <v>2748.53</v>
      </c>
      <c r="I485">
        <v>100</v>
      </c>
      <c r="J485">
        <v>934918815</v>
      </c>
      <c r="K485">
        <v>340152</v>
      </c>
      <c r="L485" t="s">
        <v>633</v>
      </c>
      <c r="M485" t="s">
        <v>634</v>
      </c>
      <c r="N485">
        <v>2897222</v>
      </c>
      <c r="O485" t="s">
        <v>635</v>
      </c>
      <c r="Q485" t="s">
        <v>636</v>
      </c>
      <c r="R485" t="s">
        <v>225</v>
      </c>
      <c r="S485" t="s">
        <v>226</v>
      </c>
      <c r="T485" t="s">
        <v>227</v>
      </c>
      <c r="U485">
        <v>30101010</v>
      </c>
      <c r="X485">
        <v>1</v>
      </c>
      <c r="Y485">
        <v>102122</v>
      </c>
      <c r="Z485" s="2">
        <f t="shared" si="21"/>
        <v>109231.22684433061</v>
      </c>
      <c r="AA485" s="2">
        <f t="shared" si="22"/>
        <v>0.93491580155496901</v>
      </c>
      <c r="AB485">
        <v>77.75</v>
      </c>
      <c r="AC485">
        <v>0.68150069999999996</v>
      </c>
      <c r="AD485">
        <v>7939986</v>
      </c>
      <c r="AE485">
        <v>5411106</v>
      </c>
      <c r="AF485">
        <v>5.7878000000000001E-3</v>
      </c>
      <c r="AG485" s="2">
        <f t="shared" si="23"/>
        <v>5.7877816909696058E-3</v>
      </c>
      <c r="AH485">
        <v>342963791.39999998</v>
      </c>
      <c r="AI485">
        <v>857409478.5</v>
      </c>
      <c r="AJ485" t="s">
        <v>45</v>
      </c>
      <c r="AK485">
        <v>5.8999999999999999E-3</v>
      </c>
      <c r="AL485">
        <v>1</v>
      </c>
      <c r="AM485">
        <v>5515589.9110000003</v>
      </c>
    </row>
    <row r="486" spans="1:39" x14ac:dyDescent="0.3">
      <c r="A486">
        <v>484</v>
      </c>
      <c r="B486" s="1">
        <v>45005</v>
      </c>
      <c r="C486" s="1">
        <v>44985</v>
      </c>
      <c r="D486" t="s">
        <v>35</v>
      </c>
      <c r="E486" t="s">
        <v>36</v>
      </c>
      <c r="F486" t="s">
        <v>37</v>
      </c>
      <c r="G486" t="s">
        <v>38</v>
      </c>
      <c r="H486">
        <v>2748.53</v>
      </c>
      <c r="I486">
        <v>100</v>
      </c>
      <c r="J486">
        <v>934918815</v>
      </c>
      <c r="K486">
        <v>340152</v>
      </c>
      <c r="L486" t="s">
        <v>877</v>
      </c>
      <c r="M486" t="s">
        <v>878</v>
      </c>
      <c r="N486" t="s">
        <v>879</v>
      </c>
      <c r="O486" t="s">
        <v>880</v>
      </c>
      <c r="Q486" t="s">
        <v>881</v>
      </c>
      <c r="R486" t="s">
        <v>159</v>
      </c>
      <c r="S486" t="s">
        <v>160</v>
      </c>
      <c r="T486" t="s">
        <v>774</v>
      </c>
      <c r="U486">
        <v>60101020</v>
      </c>
      <c r="X486">
        <v>1</v>
      </c>
      <c r="Y486">
        <v>56802</v>
      </c>
      <c r="Z486" s="2">
        <f t="shared" si="21"/>
        <v>60756.289515178927</v>
      </c>
      <c r="AA486" s="2">
        <f t="shared" si="22"/>
        <v>0.93491555283027916</v>
      </c>
      <c r="AB486">
        <v>95.55</v>
      </c>
      <c r="AC486">
        <v>0.93270529999999996</v>
      </c>
      <c r="AD486">
        <v>5427431</v>
      </c>
      <c r="AE486">
        <v>5062194</v>
      </c>
      <c r="AF486">
        <v>5.4146000000000003E-3</v>
      </c>
      <c r="AG486" s="2">
        <f t="shared" si="23"/>
        <v>5.4145813719665061E-3</v>
      </c>
      <c r="AH486">
        <v>299130581.89999998</v>
      </c>
      <c r="AI486">
        <v>747826454.79999995</v>
      </c>
      <c r="AJ486" t="s">
        <v>45</v>
      </c>
      <c r="AK486">
        <v>5.5189999999999996E-3</v>
      </c>
      <c r="AL486">
        <v>1</v>
      </c>
      <c r="AM486">
        <v>5159942.142</v>
      </c>
    </row>
    <row r="487" spans="1:39" x14ac:dyDescent="0.3">
      <c r="A487">
        <v>485</v>
      </c>
      <c r="B487" s="1">
        <v>45005</v>
      </c>
      <c r="C487" s="1">
        <v>44985</v>
      </c>
      <c r="D487" t="s">
        <v>35</v>
      </c>
      <c r="E487" t="s">
        <v>36</v>
      </c>
      <c r="F487" t="s">
        <v>37</v>
      </c>
      <c r="G487" t="s">
        <v>38</v>
      </c>
      <c r="H487">
        <v>2748.53</v>
      </c>
      <c r="I487">
        <v>100</v>
      </c>
      <c r="J487">
        <v>934918815</v>
      </c>
      <c r="K487">
        <v>340152</v>
      </c>
      <c r="L487" t="s">
        <v>416</v>
      </c>
      <c r="M487" t="s">
        <v>417</v>
      </c>
      <c r="N487">
        <v>2216850</v>
      </c>
      <c r="O487" t="s">
        <v>418</v>
      </c>
      <c r="Q487" t="s">
        <v>419</v>
      </c>
      <c r="R487" t="s">
        <v>159</v>
      </c>
      <c r="S487" t="s">
        <v>160</v>
      </c>
      <c r="T487" t="s">
        <v>774</v>
      </c>
      <c r="U487">
        <v>65101015</v>
      </c>
      <c r="X487">
        <v>1</v>
      </c>
      <c r="Y487">
        <v>55724</v>
      </c>
      <c r="Z487" s="2">
        <f t="shared" si="21"/>
        <v>59602.734318519797</v>
      </c>
      <c r="AA487" s="2">
        <f t="shared" si="22"/>
        <v>0.93492355069162336</v>
      </c>
      <c r="AB487">
        <v>96.91</v>
      </c>
      <c r="AC487">
        <v>0.93270529999999996</v>
      </c>
      <c r="AD487">
        <v>5400213</v>
      </c>
      <c r="AE487">
        <v>5036807</v>
      </c>
      <c r="AF487">
        <v>5.3873999999999997E-3</v>
      </c>
      <c r="AG487" s="2">
        <f t="shared" si="23"/>
        <v>5.3874271425375046E-3</v>
      </c>
      <c r="AH487">
        <v>149949847.40000001</v>
      </c>
      <c r="AI487">
        <v>374874618.5</v>
      </c>
      <c r="AJ487" t="s">
        <v>45</v>
      </c>
      <c r="AK487">
        <v>5.4910000000000002E-3</v>
      </c>
      <c r="AL487">
        <v>1</v>
      </c>
      <c r="AM487">
        <v>5134021.4040000001</v>
      </c>
    </row>
    <row r="488" spans="1:39" x14ac:dyDescent="0.3">
      <c r="A488">
        <v>486</v>
      </c>
      <c r="B488" s="1">
        <v>45005</v>
      </c>
      <c r="C488" s="1">
        <v>44985</v>
      </c>
      <c r="D488" t="s">
        <v>35</v>
      </c>
      <c r="E488" t="s">
        <v>36</v>
      </c>
      <c r="F488" t="s">
        <v>37</v>
      </c>
      <c r="G488" t="s">
        <v>38</v>
      </c>
      <c r="H488">
        <v>2748.53</v>
      </c>
      <c r="I488">
        <v>100</v>
      </c>
      <c r="J488">
        <v>934918815</v>
      </c>
      <c r="K488">
        <v>340152</v>
      </c>
      <c r="L488" t="s">
        <v>398</v>
      </c>
      <c r="M488" t="s">
        <v>399</v>
      </c>
      <c r="N488">
        <v>2754383</v>
      </c>
      <c r="O488" t="s">
        <v>400</v>
      </c>
      <c r="Q488" t="s">
        <v>401</v>
      </c>
      <c r="R488" t="s">
        <v>225</v>
      </c>
      <c r="S488" t="s">
        <v>226</v>
      </c>
      <c r="T488" t="s">
        <v>227</v>
      </c>
      <c r="U488">
        <v>30101010</v>
      </c>
      <c r="X488">
        <v>1</v>
      </c>
      <c r="Y488">
        <v>57349</v>
      </c>
      <c r="Z488" s="2">
        <f t="shared" si="21"/>
        <v>61341.048259947464</v>
      </c>
      <c r="AA488" s="2">
        <f t="shared" si="22"/>
        <v>0.93492044278359576</v>
      </c>
      <c r="AB488">
        <v>128.55000000000001</v>
      </c>
      <c r="AC488">
        <v>0.68150069999999996</v>
      </c>
      <c r="AD488">
        <v>7372214</v>
      </c>
      <c r="AE488">
        <v>5024169</v>
      </c>
      <c r="AF488">
        <v>5.3739E-3</v>
      </c>
      <c r="AG488" s="2">
        <f t="shared" si="23"/>
        <v>5.3739093912662352E-3</v>
      </c>
      <c r="AH488">
        <v>401529406</v>
      </c>
      <c r="AI488">
        <v>1003823515</v>
      </c>
      <c r="AJ488" t="s">
        <v>45</v>
      </c>
      <c r="AK488">
        <v>5.4780000000000002E-3</v>
      </c>
      <c r="AL488">
        <v>1</v>
      </c>
      <c r="AM488">
        <v>5121156.3320000004</v>
      </c>
    </row>
    <row r="489" spans="1:39" x14ac:dyDescent="0.3">
      <c r="A489">
        <v>487</v>
      </c>
      <c r="B489" s="1">
        <v>45005</v>
      </c>
      <c r="C489" s="1">
        <v>44985</v>
      </c>
      <c r="D489" t="s">
        <v>35</v>
      </c>
      <c r="E489" t="s">
        <v>36</v>
      </c>
      <c r="F489" t="s">
        <v>37</v>
      </c>
      <c r="G489" t="s">
        <v>38</v>
      </c>
      <c r="H489">
        <v>2748.53</v>
      </c>
      <c r="I489">
        <v>100</v>
      </c>
      <c r="J489">
        <v>934918815</v>
      </c>
      <c r="K489">
        <v>340152</v>
      </c>
      <c r="L489" t="s">
        <v>688</v>
      </c>
      <c r="M489" t="s">
        <v>689</v>
      </c>
      <c r="N489">
        <v>2023607</v>
      </c>
      <c r="O489" t="s">
        <v>690</v>
      </c>
      <c r="Q489" t="s">
        <v>691</v>
      </c>
      <c r="R489" t="s">
        <v>159</v>
      </c>
      <c r="S489" t="s">
        <v>160</v>
      </c>
      <c r="T489" t="s">
        <v>257</v>
      </c>
      <c r="U489">
        <v>20103015</v>
      </c>
      <c r="X489">
        <v>1</v>
      </c>
      <c r="Y489">
        <v>22851</v>
      </c>
      <c r="Z489" s="2">
        <f t="shared" si="21"/>
        <v>24441.749775538836</v>
      </c>
      <c r="AA489" s="2">
        <f t="shared" si="22"/>
        <v>0.93491669826638801</v>
      </c>
      <c r="AB489">
        <v>234.72</v>
      </c>
      <c r="AC489">
        <v>0.93270529999999996</v>
      </c>
      <c r="AD489">
        <v>5363587</v>
      </c>
      <c r="AE489">
        <v>5002646</v>
      </c>
      <c r="AF489">
        <v>5.3508999999999996E-3</v>
      </c>
      <c r="AG489" s="2">
        <f t="shared" si="23"/>
        <v>5.3508881410200305E-3</v>
      </c>
      <c r="AH489">
        <v>630815135.70000005</v>
      </c>
      <c r="AI489">
        <v>1577037839</v>
      </c>
      <c r="AJ489" t="s">
        <v>45</v>
      </c>
      <c r="AK489">
        <v>5.4539999999999996E-3</v>
      </c>
      <c r="AL489">
        <v>1</v>
      </c>
      <c r="AM489">
        <v>5099238.0619999999</v>
      </c>
    </row>
    <row r="490" spans="1:39" x14ac:dyDescent="0.3">
      <c r="A490">
        <v>488</v>
      </c>
      <c r="B490" s="1">
        <v>45005</v>
      </c>
      <c r="C490" s="1">
        <v>44985</v>
      </c>
      <c r="D490" t="s">
        <v>35</v>
      </c>
      <c r="E490" t="s">
        <v>36</v>
      </c>
      <c r="F490" t="s">
        <v>37</v>
      </c>
      <c r="G490" t="s">
        <v>38</v>
      </c>
      <c r="H490">
        <v>2748.53</v>
      </c>
      <c r="I490">
        <v>100</v>
      </c>
      <c r="J490">
        <v>934918815</v>
      </c>
      <c r="K490">
        <v>340152</v>
      </c>
      <c r="L490" t="s">
        <v>777</v>
      </c>
      <c r="M490" t="s">
        <v>778</v>
      </c>
      <c r="N490">
        <v>2369174</v>
      </c>
      <c r="O490" t="s">
        <v>779</v>
      </c>
      <c r="Q490" t="s">
        <v>780</v>
      </c>
      <c r="R490" t="s">
        <v>159</v>
      </c>
      <c r="S490" t="s">
        <v>160</v>
      </c>
      <c r="T490" t="s">
        <v>257</v>
      </c>
      <c r="U490">
        <v>20103015</v>
      </c>
      <c r="X490">
        <v>1</v>
      </c>
      <c r="Y490">
        <v>66195</v>
      </c>
      <c r="Z490" s="2">
        <f t="shared" si="21"/>
        <v>70802.919467854648</v>
      </c>
      <c r="AA490" s="2">
        <f t="shared" si="22"/>
        <v>0.93491907533633978</v>
      </c>
      <c r="AB490">
        <v>79.459999999999994</v>
      </c>
      <c r="AC490">
        <v>0.93270529999999996</v>
      </c>
      <c r="AD490">
        <v>5259855</v>
      </c>
      <c r="AE490">
        <v>4905894</v>
      </c>
      <c r="AF490">
        <v>5.2474000000000002E-3</v>
      </c>
      <c r="AG490" s="2">
        <f t="shared" si="23"/>
        <v>5.2474010804884697E-3</v>
      </c>
      <c r="AH490">
        <v>561588660.29999995</v>
      </c>
      <c r="AI490">
        <v>1403971651</v>
      </c>
      <c r="AJ490" t="s">
        <v>45</v>
      </c>
      <c r="AK490">
        <v>5.3489999999999996E-3</v>
      </c>
      <c r="AL490">
        <v>1</v>
      </c>
      <c r="AM490">
        <v>5000605.8430000003</v>
      </c>
    </row>
    <row r="491" spans="1:39" x14ac:dyDescent="0.3">
      <c r="A491">
        <v>489</v>
      </c>
      <c r="B491" s="1">
        <v>45005</v>
      </c>
      <c r="C491" s="1">
        <v>44985</v>
      </c>
      <c r="D491" t="s">
        <v>35</v>
      </c>
      <c r="E491" t="s">
        <v>36</v>
      </c>
      <c r="F491" t="s">
        <v>37</v>
      </c>
      <c r="G491" t="s">
        <v>38</v>
      </c>
      <c r="H491">
        <v>2748.53</v>
      </c>
      <c r="I491">
        <v>100</v>
      </c>
      <c r="J491">
        <v>934918815</v>
      </c>
      <c r="K491">
        <v>340152</v>
      </c>
      <c r="L491" t="s">
        <v>684</v>
      </c>
      <c r="M491" t="s">
        <v>685</v>
      </c>
      <c r="N491">
        <v>2215460</v>
      </c>
      <c r="O491" t="s">
        <v>686</v>
      </c>
      <c r="Q491" t="s">
        <v>687</v>
      </c>
      <c r="R491" t="s">
        <v>159</v>
      </c>
      <c r="S491" t="s">
        <v>160</v>
      </c>
      <c r="T491" t="s">
        <v>774</v>
      </c>
      <c r="U491">
        <v>45102020</v>
      </c>
      <c r="X491">
        <v>1</v>
      </c>
      <c r="Y491">
        <v>144980</v>
      </c>
      <c r="Z491" s="2">
        <f t="shared" si="21"/>
        <v>155071.74441664337</v>
      </c>
      <c r="AA491" s="2">
        <f t="shared" si="22"/>
        <v>0.93492209393395942</v>
      </c>
      <c r="AB491">
        <v>36.15</v>
      </c>
      <c r="AC491">
        <v>0.93270529999999996</v>
      </c>
      <c r="AD491">
        <v>5241027</v>
      </c>
      <c r="AE491">
        <v>4888334</v>
      </c>
      <c r="AF491">
        <v>5.2285999999999999E-3</v>
      </c>
      <c r="AG491" s="2">
        <f t="shared" si="23"/>
        <v>5.2286187009724476E-3</v>
      </c>
      <c r="AH491">
        <v>146169966.19999999</v>
      </c>
      <c r="AI491">
        <v>365424915.5</v>
      </c>
      <c r="AJ491" t="s">
        <v>45</v>
      </c>
      <c r="AK491">
        <v>5.3299999999999997E-3</v>
      </c>
      <c r="AL491">
        <v>1</v>
      </c>
      <c r="AM491">
        <v>4982690.0389999999</v>
      </c>
    </row>
    <row r="492" spans="1:39" x14ac:dyDescent="0.3">
      <c r="A492">
        <v>490</v>
      </c>
      <c r="B492" s="1">
        <v>45005</v>
      </c>
      <c r="C492" s="1">
        <v>44985</v>
      </c>
      <c r="D492" t="s">
        <v>35</v>
      </c>
      <c r="E492" t="s">
        <v>36</v>
      </c>
      <c r="F492" t="s">
        <v>37</v>
      </c>
      <c r="G492" t="s">
        <v>38</v>
      </c>
      <c r="H492">
        <v>2748.53</v>
      </c>
      <c r="I492">
        <v>100</v>
      </c>
      <c r="J492">
        <v>934918815</v>
      </c>
      <c r="K492">
        <v>340152</v>
      </c>
      <c r="M492" t="s">
        <v>357</v>
      </c>
      <c r="N492">
        <v>2077303</v>
      </c>
      <c r="O492" t="s">
        <v>358</v>
      </c>
      <c r="Q492" t="s">
        <v>359</v>
      </c>
      <c r="R492" t="s">
        <v>225</v>
      </c>
      <c r="S492" t="s">
        <v>226</v>
      </c>
      <c r="T492" t="s">
        <v>227</v>
      </c>
      <c r="U492">
        <v>30101010</v>
      </c>
      <c r="X492">
        <v>1</v>
      </c>
      <c r="Y492">
        <v>74157</v>
      </c>
      <c r="Z492" s="2">
        <f t="shared" si="21"/>
        <v>79319.576456674986</v>
      </c>
      <c r="AA492" s="2">
        <f t="shared" si="22"/>
        <v>0.93491422058342899</v>
      </c>
      <c r="AB492">
        <v>95.48</v>
      </c>
      <c r="AC492">
        <v>0.68150069999999996</v>
      </c>
      <c r="AD492">
        <v>7080510</v>
      </c>
      <c r="AE492">
        <v>4825373</v>
      </c>
      <c r="AF492">
        <v>5.1612999999999997E-3</v>
      </c>
      <c r="AG492" s="2">
        <f t="shared" si="23"/>
        <v>5.1612748856701531E-3</v>
      </c>
      <c r="AH492">
        <v>92647786.870000005</v>
      </c>
      <c r="AI492">
        <v>231619467.19999999</v>
      </c>
      <c r="AJ492" t="s">
        <v>45</v>
      </c>
      <c r="AK492">
        <v>5.2610000000000001E-3</v>
      </c>
      <c r="AL492">
        <v>1</v>
      </c>
      <c r="AM492">
        <v>4918555.2719999999</v>
      </c>
    </row>
    <row r="493" spans="1:39" x14ac:dyDescent="0.3">
      <c r="A493">
        <v>491</v>
      </c>
      <c r="B493" s="1">
        <v>45005</v>
      </c>
      <c r="C493" s="1">
        <v>44985</v>
      </c>
      <c r="D493" t="s">
        <v>35</v>
      </c>
      <c r="E493" t="s">
        <v>36</v>
      </c>
      <c r="F493" t="s">
        <v>37</v>
      </c>
      <c r="G493" t="s">
        <v>38</v>
      </c>
      <c r="H493">
        <v>2748.53</v>
      </c>
      <c r="I493">
        <v>100</v>
      </c>
      <c r="J493">
        <v>934918815</v>
      </c>
      <c r="K493">
        <v>340152</v>
      </c>
      <c r="L493" t="s">
        <v>428</v>
      </c>
      <c r="M493" t="s">
        <v>429</v>
      </c>
      <c r="N493" t="s">
        <v>430</v>
      </c>
      <c r="O493" t="s">
        <v>431</v>
      </c>
      <c r="Q493" t="s">
        <v>432</v>
      </c>
      <c r="R493" t="s">
        <v>159</v>
      </c>
      <c r="S493" t="s">
        <v>160</v>
      </c>
      <c r="T493" t="s">
        <v>774</v>
      </c>
      <c r="U493">
        <v>10102030</v>
      </c>
      <c r="X493">
        <v>1</v>
      </c>
      <c r="Y493">
        <v>178911</v>
      </c>
      <c r="Z493" s="2">
        <f t="shared" si="21"/>
        <v>191366.79702019549</v>
      </c>
      <c r="AA493" s="2">
        <f t="shared" si="22"/>
        <v>0.93491139939557544</v>
      </c>
      <c r="AB493">
        <v>28.19</v>
      </c>
      <c r="AC493">
        <v>0.93270529999999996</v>
      </c>
      <c r="AD493">
        <v>5043501</v>
      </c>
      <c r="AE493">
        <v>4704100</v>
      </c>
      <c r="AF493">
        <v>5.0315999999999998E-3</v>
      </c>
      <c r="AG493" s="2">
        <f t="shared" si="23"/>
        <v>5.0315598793463151E-3</v>
      </c>
      <c r="AH493">
        <v>161922133.80000001</v>
      </c>
      <c r="AI493">
        <v>404805334.5</v>
      </c>
      <c r="AJ493" t="s">
        <v>45</v>
      </c>
      <c r="AK493">
        <v>5.1289999999999999E-3</v>
      </c>
      <c r="AL493">
        <v>1</v>
      </c>
      <c r="AM493">
        <v>4794955.284</v>
      </c>
    </row>
    <row r="494" spans="1:39" x14ac:dyDescent="0.3">
      <c r="A494">
        <v>492</v>
      </c>
      <c r="B494" s="1">
        <v>45005</v>
      </c>
      <c r="C494" s="1">
        <v>44985</v>
      </c>
      <c r="D494" t="s">
        <v>35</v>
      </c>
      <c r="E494" t="s">
        <v>36</v>
      </c>
      <c r="F494" t="s">
        <v>37</v>
      </c>
      <c r="G494" t="s">
        <v>38</v>
      </c>
      <c r="H494">
        <v>2748.53</v>
      </c>
      <c r="I494">
        <v>100</v>
      </c>
      <c r="J494">
        <v>934918815</v>
      </c>
      <c r="K494">
        <v>340152</v>
      </c>
      <c r="L494" t="s">
        <v>515</v>
      </c>
      <c r="M494" t="s">
        <v>516</v>
      </c>
      <c r="N494" t="s">
        <v>517</v>
      </c>
      <c r="O494" t="s">
        <v>518</v>
      </c>
      <c r="Q494" t="s">
        <v>519</v>
      </c>
      <c r="R494" t="s">
        <v>159</v>
      </c>
      <c r="S494" t="s">
        <v>160</v>
      </c>
      <c r="T494" t="s">
        <v>774</v>
      </c>
      <c r="U494">
        <v>30101010</v>
      </c>
      <c r="X494">
        <v>1</v>
      </c>
      <c r="Y494">
        <v>157865</v>
      </c>
      <c r="Z494" s="2">
        <f t="shared" si="21"/>
        <v>168852.58279399696</v>
      </c>
      <c r="AA494" s="2">
        <f t="shared" si="22"/>
        <v>0.93492795542605356</v>
      </c>
      <c r="AB494">
        <v>31.55</v>
      </c>
      <c r="AC494">
        <v>0.93270529999999996</v>
      </c>
      <c r="AD494">
        <v>4980641</v>
      </c>
      <c r="AE494">
        <v>4645470</v>
      </c>
      <c r="AF494">
        <v>4.9687999999999998E-3</v>
      </c>
      <c r="AG494" s="2">
        <f t="shared" si="23"/>
        <v>4.9688485518392311E-3</v>
      </c>
      <c r="AH494">
        <v>141909025.80000001</v>
      </c>
      <c r="AI494">
        <v>354772564.5</v>
      </c>
      <c r="AJ494" t="s">
        <v>45</v>
      </c>
      <c r="AK494">
        <v>5.0650000000000001E-3</v>
      </c>
      <c r="AL494">
        <v>1</v>
      </c>
      <c r="AM494">
        <v>4735108.875</v>
      </c>
    </row>
    <row r="495" spans="1:39" x14ac:dyDescent="0.3">
      <c r="A495">
        <v>493</v>
      </c>
      <c r="B495" s="1">
        <v>45005</v>
      </c>
      <c r="C495" s="1">
        <v>44985</v>
      </c>
      <c r="D495" t="s">
        <v>35</v>
      </c>
      <c r="E495" t="s">
        <v>36</v>
      </c>
      <c r="F495" t="s">
        <v>37</v>
      </c>
      <c r="G495" t="s">
        <v>38</v>
      </c>
      <c r="H495">
        <v>2748.53</v>
      </c>
      <c r="I495">
        <v>100</v>
      </c>
      <c r="J495">
        <v>934918815</v>
      </c>
      <c r="K495">
        <v>340152</v>
      </c>
      <c r="L495" t="s">
        <v>449</v>
      </c>
      <c r="M495" t="s">
        <v>450</v>
      </c>
      <c r="N495">
        <v>2169051</v>
      </c>
      <c r="O495" t="s">
        <v>451</v>
      </c>
      <c r="Q495" t="s">
        <v>452</v>
      </c>
      <c r="R495" t="s">
        <v>225</v>
      </c>
      <c r="S495" t="s">
        <v>226</v>
      </c>
      <c r="T495" t="s">
        <v>227</v>
      </c>
      <c r="U495">
        <v>15102015</v>
      </c>
      <c r="X495">
        <v>1</v>
      </c>
      <c r="Y495">
        <v>103870</v>
      </c>
      <c r="Z495" s="2">
        <f t="shared" si="21"/>
        <v>111099.68679752137</v>
      </c>
      <c r="AA495" s="2">
        <f t="shared" si="22"/>
        <v>0.934926128003426</v>
      </c>
      <c r="AB495">
        <v>62.49</v>
      </c>
      <c r="AC495">
        <v>0.68150069999999996</v>
      </c>
      <c r="AD495">
        <v>6490836</v>
      </c>
      <c r="AE495">
        <v>4423509</v>
      </c>
      <c r="AF495">
        <v>4.7314000000000002E-3</v>
      </c>
      <c r="AG495" s="2">
        <f t="shared" si="23"/>
        <v>4.731436493766574E-3</v>
      </c>
      <c r="AH495">
        <v>56724818.149999999</v>
      </c>
      <c r="AI495">
        <v>141812045.40000001</v>
      </c>
      <c r="AJ495" t="s">
        <v>45</v>
      </c>
      <c r="AK495">
        <v>4.823E-3</v>
      </c>
      <c r="AL495">
        <v>1</v>
      </c>
      <c r="AM495">
        <v>4508874.2019999996</v>
      </c>
    </row>
    <row r="496" spans="1:39" x14ac:dyDescent="0.3">
      <c r="A496">
        <v>494</v>
      </c>
      <c r="B496" s="1">
        <v>45005</v>
      </c>
      <c r="C496" s="1">
        <v>44985</v>
      </c>
      <c r="D496" t="s">
        <v>35</v>
      </c>
      <c r="E496" t="s">
        <v>36</v>
      </c>
      <c r="F496" t="s">
        <v>37</v>
      </c>
      <c r="G496" t="s">
        <v>38</v>
      </c>
      <c r="H496">
        <v>2748.53</v>
      </c>
      <c r="I496">
        <v>100</v>
      </c>
      <c r="J496">
        <v>934918815</v>
      </c>
      <c r="K496">
        <v>340152</v>
      </c>
      <c r="L496" t="s">
        <v>700</v>
      </c>
      <c r="M496" t="s">
        <v>701</v>
      </c>
      <c r="N496" t="s">
        <v>702</v>
      </c>
      <c r="O496" t="s">
        <v>703</v>
      </c>
      <c r="Q496" t="s">
        <v>704</v>
      </c>
      <c r="R496" t="s">
        <v>159</v>
      </c>
      <c r="S496" t="s">
        <v>160</v>
      </c>
      <c r="T496" t="s">
        <v>774</v>
      </c>
      <c r="U496">
        <v>30101010</v>
      </c>
      <c r="X496">
        <v>1</v>
      </c>
      <c r="Y496">
        <v>149327</v>
      </c>
      <c r="Z496" s="2">
        <f t="shared" si="21"/>
        <v>159722.94992660446</v>
      </c>
      <c r="AA496" s="2">
        <f t="shared" si="22"/>
        <v>0.93491261004519655</v>
      </c>
      <c r="AB496">
        <v>30.91</v>
      </c>
      <c r="AC496">
        <v>0.93270529999999996</v>
      </c>
      <c r="AD496">
        <v>4615698</v>
      </c>
      <c r="AE496">
        <v>4305086</v>
      </c>
      <c r="AF496">
        <v>4.6048E-3</v>
      </c>
      <c r="AG496" s="2">
        <f t="shared" si="23"/>
        <v>4.6047698804735256E-3</v>
      </c>
      <c r="AH496">
        <v>306384021.5</v>
      </c>
      <c r="AI496">
        <v>765960053.79999995</v>
      </c>
      <c r="AJ496" t="s">
        <v>45</v>
      </c>
      <c r="AK496">
        <v>4.6940000000000003E-3</v>
      </c>
      <c r="AL496">
        <v>1</v>
      </c>
      <c r="AM496">
        <v>4388228.415</v>
      </c>
    </row>
    <row r="497" spans="1:39" x14ac:dyDescent="0.3">
      <c r="A497">
        <v>495</v>
      </c>
      <c r="B497" s="1">
        <v>45005</v>
      </c>
      <c r="C497" s="1">
        <v>44985</v>
      </c>
      <c r="D497" t="s">
        <v>35</v>
      </c>
      <c r="E497" t="s">
        <v>36</v>
      </c>
      <c r="F497" t="s">
        <v>37</v>
      </c>
      <c r="G497" t="s">
        <v>38</v>
      </c>
      <c r="H497">
        <v>2748.53</v>
      </c>
      <c r="I497">
        <v>100</v>
      </c>
      <c r="J497">
        <v>934918815</v>
      </c>
      <c r="K497">
        <v>340152</v>
      </c>
      <c r="L497" t="s">
        <v>676</v>
      </c>
      <c r="M497" t="s">
        <v>677</v>
      </c>
      <c r="N497">
        <v>2736035</v>
      </c>
      <c r="O497" t="s">
        <v>678</v>
      </c>
      <c r="Q497" t="s">
        <v>679</v>
      </c>
      <c r="R497" t="s">
        <v>159</v>
      </c>
      <c r="S497" t="s">
        <v>160</v>
      </c>
      <c r="T497" t="s">
        <v>774</v>
      </c>
      <c r="U497">
        <v>30101010</v>
      </c>
      <c r="X497">
        <v>1</v>
      </c>
      <c r="Y497">
        <v>133408</v>
      </c>
      <c r="Z497" s="2">
        <f t="shared" si="21"/>
        <v>142693.98583349079</v>
      </c>
      <c r="AA497" s="2">
        <f t="shared" si="22"/>
        <v>0.93492377566405227</v>
      </c>
      <c r="AB497">
        <v>34.450000000000003</v>
      </c>
      <c r="AC497">
        <v>0.93270529999999996</v>
      </c>
      <c r="AD497">
        <v>4595906</v>
      </c>
      <c r="AE497">
        <v>4286626</v>
      </c>
      <c r="AF497">
        <v>4.5849999999999997E-3</v>
      </c>
      <c r="AG497" s="2">
        <f t="shared" si="23"/>
        <v>4.5850248505267272E-3</v>
      </c>
      <c r="AH497">
        <v>368905250.39999998</v>
      </c>
      <c r="AI497">
        <v>922263126</v>
      </c>
      <c r="AJ497" t="s">
        <v>45</v>
      </c>
      <c r="AK497">
        <v>4.6740000000000002E-3</v>
      </c>
      <c r="AL497">
        <v>1</v>
      </c>
      <c r="AM497">
        <v>4369359.6430000002</v>
      </c>
    </row>
    <row r="498" spans="1:39" x14ac:dyDescent="0.3">
      <c r="A498">
        <v>496</v>
      </c>
      <c r="B498" s="1">
        <v>45005</v>
      </c>
      <c r="C498" s="1">
        <v>44985</v>
      </c>
      <c r="D498" t="s">
        <v>35</v>
      </c>
      <c r="E498" t="s">
        <v>36</v>
      </c>
      <c r="F498" t="s">
        <v>37</v>
      </c>
      <c r="G498" t="s">
        <v>38</v>
      </c>
      <c r="H498">
        <v>2748.53</v>
      </c>
      <c r="I498">
        <v>100</v>
      </c>
      <c r="J498">
        <v>934918815</v>
      </c>
      <c r="K498">
        <v>340152</v>
      </c>
      <c r="L498" t="s">
        <v>672</v>
      </c>
      <c r="M498" t="s">
        <v>673</v>
      </c>
      <c r="N498">
        <v>2490911</v>
      </c>
      <c r="O498" t="s">
        <v>674</v>
      </c>
      <c r="Q498" t="s">
        <v>675</v>
      </c>
      <c r="R498" t="s">
        <v>159</v>
      </c>
      <c r="S498" t="s">
        <v>160</v>
      </c>
      <c r="T498" t="s">
        <v>774</v>
      </c>
      <c r="U498">
        <v>30101010</v>
      </c>
      <c r="X498">
        <v>1</v>
      </c>
      <c r="Y498">
        <v>391380</v>
      </c>
      <c r="Z498" s="2">
        <f t="shared" si="21"/>
        <v>418625.42858439992</v>
      </c>
      <c r="AA498" s="2">
        <f t="shared" si="22"/>
        <v>0.93491692877680288</v>
      </c>
      <c r="AB498">
        <v>11.67</v>
      </c>
      <c r="AC498">
        <v>0.93270529999999996</v>
      </c>
      <c r="AD498">
        <v>4567405</v>
      </c>
      <c r="AE498">
        <v>4260042</v>
      </c>
      <c r="AF498">
        <v>4.5566000000000001E-3</v>
      </c>
      <c r="AG498" s="2">
        <f t="shared" si="23"/>
        <v>4.5565902960247942E-3</v>
      </c>
      <c r="AH498">
        <v>192198576.40000001</v>
      </c>
      <c r="AI498">
        <v>480496441</v>
      </c>
      <c r="AJ498" t="s">
        <v>45</v>
      </c>
      <c r="AK498">
        <v>4.6449999999999998E-3</v>
      </c>
      <c r="AL498">
        <v>1</v>
      </c>
      <c r="AM498">
        <v>4342295.3430000003</v>
      </c>
    </row>
    <row r="499" spans="1:39" x14ac:dyDescent="0.3">
      <c r="A499">
        <v>497</v>
      </c>
      <c r="B499" s="1">
        <v>45005</v>
      </c>
      <c r="C499" s="1">
        <v>44985</v>
      </c>
      <c r="D499" t="s">
        <v>35</v>
      </c>
      <c r="E499" t="s">
        <v>36</v>
      </c>
      <c r="F499" t="s">
        <v>37</v>
      </c>
      <c r="G499" t="s">
        <v>38</v>
      </c>
      <c r="H499">
        <v>2748.53</v>
      </c>
      <c r="I499">
        <v>100</v>
      </c>
      <c r="J499">
        <v>934918815</v>
      </c>
      <c r="K499">
        <v>340152</v>
      </c>
      <c r="L499" t="s">
        <v>659</v>
      </c>
      <c r="M499" t="s">
        <v>660</v>
      </c>
      <c r="N499">
        <v>2138158</v>
      </c>
      <c r="O499" t="s">
        <v>661</v>
      </c>
      <c r="Q499" t="s">
        <v>791</v>
      </c>
      <c r="R499" t="s">
        <v>159</v>
      </c>
      <c r="S499" t="s">
        <v>160</v>
      </c>
      <c r="T499" t="s">
        <v>774</v>
      </c>
      <c r="U499">
        <v>65102000</v>
      </c>
      <c r="X499">
        <v>1</v>
      </c>
      <c r="Y499">
        <v>30165</v>
      </c>
      <c r="Z499" s="2">
        <f t="shared" si="21"/>
        <v>32264.803233624836</v>
      </c>
      <c r="AA499" s="2">
        <f t="shared" si="22"/>
        <v>0.93491969504910788</v>
      </c>
      <c r="AB499">
        <v>147.51</v>
      </c>
      <c r="AC499">
        <v>0.93270529999999996</v>
      </c>
      <c r="AD499">
        <v>4449639</v>
      </c>
      <c r="AE499">
        <v>4150202</v>
      </c>
      <c r="AF499">
        <v>4.4390999999999996E-3</v>
      </c>
      <c r="AG499" s="2">
        <f t="shared" si="23"/>
        <v>4.4391041590065763E-3</v>
      </c>
      <c r="AH499">
        <v>178226396.40000001</v>
      </c>
      <c r="AI499">
        <v>445565991</v>
      </c>
      <c r="AJ499" t="s">
        <v>45</v>
      </c>
      <c r="AK499">
        <v>4.5250000000000004E-3</v>
      </c>
      <c r="AL499">
        <v>1</v>
      </c>
      <c r="AM499">
        <v>4230321.568</v>
      </c>
    </row>
    <row r="500" spans="1:39" x14ac:dyDescent="0.3">
      <c r="A500">
        <v>498</v>
      </c>
      <c r="B500" s="1">
        <v>45005</v>
      </c>
      <c r="C500" s="1">
        <v>44985</v>
      </c>
      <c r="D500" t="s">
        <v>35</v>
      </c>
      <c r="E500" t="s">
        <v>36</v>
      </c>
      <c r="F500" t="s">
        <v>37</v>
      </c>
      <c r="G500" t="s">
        <v>38</v>
      </c>
      <c r="H500">
        <v>2748.53</v>
      </c>
      <c r="I500">
        <v>100</v>
      </c>
      <c r="J500">
        <v>934918815</v>
      </c>
      <c r="K500">
        <v>340152</v>
      </c>
      <c r="L500" t="s">
        <v>663</v>
      </c>
      <c r="M500" t="s">
        <v>664</v>
      </c>
      <c r="N500">
        <v>2445966</v>
      </c>
      <c r="O500" t="s">
        <v>665</v>
      </c>
      <c r="Q500" t="s">
        <v>666</v>
      </c>
      <c r="R500" t="s">
        <v>159</v>
      </c>
      <c r="S500" t="s">
        <v>160</v>
      </c>
      <c r="T500" t="s">
        <v>257</v>
      </c>
      <c r="U500">
        <v>30101010</v>
      </c>
      <c r="X500">
        <v>1</v>
      </c>
      <c r="Y500">
        <v>413200</v>
      </c>
      <c r="Z500" s="2">
        <f t="shared" si="21"/>
        <v>441959.58263856976</v>
      </c>
      <c r="AA500" s="2">
        <f t="shared" si="22"/>
        <v>0.93492712055959859</v>
      </c>
      <c r="AB500">
        <v>10.64</v>
      </c>
      <c r="AC500">
        <v>0.93270529999999996</v>
      </c>
      <c r="AD500">
        <v>4396448</v>
      </c>
      <c r="AE500">
        <v>4100590</v>
      </c>
      <c r="AF500">
        <v>4.3860000000000001E-3</v>
      </c>
      <c r="AG500" s="2">
        <f t="shared" si="23"/>
        <v>4.3860385888158642E-3</v>
      </c>
      <c r="AH500">
        <v>196945843.80000001</v>
      </c>
      <c r="AI500">
        <v>492364609.5</v>
      </c>
      <c r="AJ500" t="s">
        <v>45</v>
      </c>
      <c r="AK500">
        <v>4.4710000000000001E-3</v>
      </c>
      <c r="AL500">
        <v>1</v>
      </c>
      <c r="AM500">
        <v>4179718.952</v>
      </c>
    </row>
    <row r="501" spans="1:39" x14ac:dyDescent="0.3">
      <c r="A501">
        <v>499</v>
      </c>
      <c r="B501" s="1">
        <v>45005</v>
      </c>
      <c r="C501" s="1">
        <v>44985</v>
      </c>
      <c r="D501" t="s">
        <v>35</v>
      </c>
      <c r="E501" t="s">
        <v>36</v>
      </c>
      <c r="F501" t="s">
        <v>37</v>
      </c>
      <c r="G501" t="s">
        <v>38</v>
      </c>
      <c r="H501">
        <v>2748.53</v>
      </c>
      <c r="I501">
        <v>100</v>
      </c>
      <c r="J501">
        <v>934918815</v>
      </c>
      <c r="K501">
        <v>340152</v>
      </c>
      <c r="L501" t="s">
        <v>377</v>
      </c>
      <c r="M501" t="s">
        <v>378</v>
      </c>
      <c r="N501">
        <v>2803014</v>
      </c>
      <c r="O501" t="s">
        <v>379</v>
      </c>
      <c r="Q501" t="s">
        <v>380</v>
      </c>
      <c r="R501" t="s">
        <v>159</v>
      </c>
      <c r="S501" t="s">
        <v>160</v>
      </c>
      <c r="T501" t="s">
        <v>257</v>
      </c>
      <c r="U501">
        <v>30301010</v>
      </c>
      <c r="X501">
        <v>1</v>
      </c>
      <c r="Y501">
        <v>50817</v>
      </c>
      <c r="Z501" s="2">
        <f t="shared" si="21"/>
        <v>54354.213325661331</v>
      </c>
      <c r="AA501" s="2">
        <f t="shared" si="22"/>
        <v>0.9349229230038113</v>
      </c>
      <c r="AB501">
        <v>72.94</v>
      </c>
      <c r="AC501">
        <v>0.93270529999999996</v>
      </c>
      <c r="AD501">
        <v>3706592</v>
      </c>
      <c r="AE501">
        <v>3457158</v>
      </c>
      <c r="AF501">
        <v>3.6977999999999998E-3</v>
      </c>
      <c r="AG501" s="2">
        <f t="shared" si="23"/>
        <v>3.6978162643993852E-3</v>
      </c>
      <c r="AH501">
        <v>127744267.3</v>
      </c>
      <c r="AI501">
        <v>319360668.30000001</v>
      </c>
      <c r="AJ501" t="s">
        <v>45</v>
      </c>
      <c r="AK501">
        <v>3.7690000000000002E-3</v>
      </c>
      <c r="AL501">
        <v>1</v>
      </c>
      <c r="AM501">
        <v>3523886.1690000002</v>
      </c>
    </row>
    <row r="502" spans="1:39" x14ac:dyDescent="0.3">
      <c r="A502">
        <v>500</v>
      </c>
      <c r="B502" s="1">
        <v>45369</v>
      </c>
      <c r="C502" s="1">
        <v>45351</v>
      </c>
      <c r="D502" t="s">
        <v>35</v>
      </c>
      <c r="E502" t="s">
        <v>36</v>
      </c>
      <c r="F502" t="s">
        <v>37</v>
      </c>
      <c r="G502" t="s">
        <v>38</v>
      </c>
      <c r="H502">
        <v>2783.65</v>
      </c>
      <c r="I502">
        <v>100</v>
      </c>
      <c r="J502">
        <v>1007888091</v>
      </c>
      <c r="K502">
        <v>362074</v>
      </c>
      <c r="L502" t="s">
        <v>795</v>
      </c>
      <c r="M502" t="s">
        <v>796</v>
      </c>
      <c r="N502" t="s">
        <v>797</v>
      </c>
      <c r="O502" t="s">
        <v>798</v>
      </c>
      <c r="Q502" t="s">
        <v>799</v>
      </c>
      <c r="R502" t="s">
        <v>63</v>
      </c>
      <c r="S502" t="s">
        <v>64</v>
      </c>
      <c r="T502" t="s">
        <v>725</v>
      </c>
      <c r="U502">
        <v>50206030</v>
      </c>
      <c r="X502">
        <v>1</v>
      </c>
      <c r="Y502">
        <v>24185159</v>
      </c>
      <c r="Z502" s="2">
        <f t="shared" si="21"/>
        <v>23995850.596286982</v>
      </c>
      <c r="AA502" s="2">
        <f t="shared" si="22"/>
        <v>1.0078892141353102</v>
      </c>
      <c r="AB502">
        <v>14.54</v>
      </c>
      <c r="AC502">
        <v>0.1174736</v>
      </c>
      <c r="AD502">
        <v>351652212</v>
      </c>
      <c r="AE502">
        <v>41309850</v>
      </c>
      <c r="AF502">
        <v>4.0986500000000002E-2</v>
      </c>
      <c r="AG502" s="2">
        <f t="shared" si="23"/>
        <v>4.0986544407934672E-2</v>
      </c>
      <c r="AH502">
        <v>11258307.73</v>
      </c>
      <c r="AI502">
        <v>28145769.329999998</v>
      </c>
      <c r="AJ502" t="s">
        <v>45</v>
      </c>
      <c r="AK502">
        <v>2.8146000000000001E-2</v>
      </c>
      <c r="AL502">
        <v>1</v>
      </c>
      <c r="AM502">
        <v>28367785.710000001</v>
      </c>
    </row>
    <row r="503" spans="1:39" x14ac:dyDescent="0.3">
      <c r="A503">
        <v>501</v>
      </c>
      <c r="B503" s="1">
        <v>45369</v>
      </c>
      <c r="C503" s="1">
        <v>45351</v>
      </c>
      <c r="D503" t="s">
        <v>35</v>
      </c>
      <c r="E503" t="s">
        <v>36</v>
      </c>
      <c r="F503" t="s">
        <v>37</v>
      </c>
      <c r="G503" t="s">
        <v>38</v>
      </c>
      <c r="H503">
        <v>2783.65</v>
      </c>
      <c r="I503">
        <v>100</v>
      </c>
      <c r="J503">
        <v>1007888091</v>
      </c>
      <c r="K503">
        <v>362074</v>
      </c>
      <c r="L503" t="s">
        <v>805</v>
      </c>
      <c r="M503" t="s">
        <v>806</v>
      </c>
      <c r="N503" t="s">
        <v>807</v>
      </c>
      <c r="O503" t="s">
        <v>808</v>
      </c>
      <c r="Q503" t="s">
        <v>809</v>
      </c>
      <c r="R503" t="s">
        <v>49</v>
      </c>
      <c r="S503" t="s">
        <v>50</v>
      </c>
      <c r="T503" t="s">
        <v>709</v>
      </c>
      <c r="U503">
        <v>60101040</v>
      </c>
      <c r="X503">
        <v>1</v>
      </c>
      <c r="Y503">
        <v>6310376</v>
      </c>
      <c r="Z503" s="2">
        <f t="shared" si="21"/>
        <v>6260992.4657380627</v>
      </c>
      <c r="AA503" s="2">
        <f t="shared" si="22"/>
        <v>1.0078874930024557</v>
      </c>
      <c r="AB503">
        <v>5.41</v>
      </c>
      <c r="AC503">
        <v>0.60264580000000001</v>
      </c>
      <c r="AD503">
        <v>34139134</v>
      </c>
      <c r="AE503">
        <v>20573806</v>
      </c>
      <c r="AF503">
        <v>2.0412799999999998E-2</v>
      </c>
      <c r="AG503" s="2">
        <f t="shared" si="23"/>
        <v>2.0412788070139028E-2</v>
      </c>
      <c r="AH503">
        <v>10114115.199999999</v>
      </c>
      <c r="AI503">
        <v>25285288</v>
      </c>
      <c r="AJ503" t="s">
        <v>45</v>
      </c>
      <c r="AK503">
        <v>2.0875000000000001E-2</v>
      </c>
      <c r="AL503">
        <v>1</v>
      </c>
      <c r="AM503">
        <v>21039650.57</v>
      </c>
    </row>
    <row r="504" spans="1:39" x14ac:dyDescent="0.3">
      <c r="A504">
        <v>502</v>
      </c>
      <c r="B504" s="1">
        <v>45369</v>
      </c>
      <c r="C504" s="1">
        <v>45351</v>
      </c>
      <c r="D504" t="s">
        <v>35</v>
      </c>
      <c r="E504" t="s">
        <v>36</v>
      </c>
      <c r="F504" t="s">
        <v>37</v>
      </c>
      <c r="G504" t="s">
        <v>38</v>
      </c>
      <c r="H504">
        <v>2783.65</v>
      </c>
      <c r="I504">
        <v>100</v>
      </c>
      <c r="J504">
        <v>1007888091</v>
      </c>
      <c r="K504">
        <v>362074</v>
      </c>
      <c r="L504">
        <v>668196</v>
      </c>
      <c r="M504" t="s">
        <v>882</v>
      </c>
      <c r="N504">
        <v>6681960</v>
      </c>
      <c r="O504" t="s">
        <v>883</v>
      </c>
      <c r="Q504" t="s">
        <v>884</v>
      </c>
      <c r="R504" t="s">
        <v>49</v>
      </c>
      <c r="S504" t="s">
        <v>50</v>
      </c>
      <c r="T504" t="s">
        <v>709</v>
      </c>
      <c r="U504">
        <v>60101040</v>
      </c>
      <c r="X504">
        <v>1</v>
      </c>
      <c r="Y504">
        <v>7644194</v>
      </c>
      <c r="Z504" s="2">
        <f t="shared" si="21"/>
        <v>7584350.875593815</v>
      </c>
      <c r="AA504" s="2">
        <f t="shared" si="22"/>
        <v>1.0078903422834455</v>
      </c>
      <c r="AB504">
        <v>4.43</v>
      </c>
      <c r="AC504">
        <v>0.60264580000000001</v>
      </c>
      <c r="AD504">
        <v>33863779</v>
      </c>
      <c r="AE504">
        <v>20407864</v>
      </c>
      <c r="AF504">
        <v>2.0248100000000002E-2</v>
      </c>
      <c r="AG504" s="2">
        <f t="shared" si="23"/>
        <v>2.024814479130501E-2</v>
      </c>
      <c r="AH504">
        <v>7105957.0659999996</v>
      </c>
      <c r="AI504">
        <v>17764892.670000002</v>
      </c>
      <c r="AJ504" t="s">
        <v>45</v>
      </c>
      <c r="AK504">
        <v>1.7765E-2</v>
      </c>
      <c r="AL504">
        <v>1</v>
      </c>
      <c r="AM504">
        <v>17905023.75</v>
      </c>
    </row>
    <row r="505" spans="1:39" x14ac:dyDescent="0.3">
      <c r="A505">
        <v>503</v>
      </c>
      <c r="B505" s="1">
        <v>45369</v>
      </c>
      <c r="C505" s="1">
        <v>45351</v>
      </c>
      <c r="D505" t="s">
        <v>35</v>
      </c>
      <c r="E505" t="s">
        <v>36</v>
      </c>
      <c r="F505" t="s">
        <v>37</v>
      </c>
      <c r="G505" t="s">
        <v>38</v>
      </c>
      <c r="H505">
        <v>2783.65</v>
      </c>
      <c r="I505">
        <v>100</v>
      </c>
      <c r="J505">
        <v>1007888091</v>
      </c>
      <c r="K505">
        <v>362074</v>
      </c>
      <c r="L505" t="s">
        <v>885</v>
      </c>
      <c r="M505" t="s">
        <v>886</v>
      </c>
      <c r="N505" t="s">
        <v>887</v>
      </c>
      <c r="O505" t="s">
        <v>888</v>
      </c>
      <c r="Q505" t="s">
        <v>889</v>
      </c>
      <c r="R505" t="s">
        <v>456</v>
      </c>
      <c r="S505" t="s">
        <v>38</v>
      </c>
      <c r="T505" t="s">
        <v>748</v>
      </c>
      <c r="U505">
        <v>30101010</v>
      </c>
      <c r="X505">
        <v>1</v>
      </c>
      <c r="Y505">
        <v>1174469</v>
      </c>
      <c r="Z505" s="2">
        <f t="shared" si="21"/>
        <v>1165276.5957446808</v>
      </c>
      <c r="AA505" s="2">
        <f t="shared" si="22"/>
        <v>1.0078886028337715</v>
      </c>
      <c r="AB505">
        <v>15.275</v>
      </c>
      <c r="AC505">
        <v>1</v>
      </c>
      <c r="AD505">
        <v>17940014</v>
      </c>
      <c r="AE505">
        <v>17940014</v>
      </c>
      <c r="AF505">
        <v>1.7799599999999999E-2</v>
      </c>
      <c r="AG505" s="2">
        <f t="shared" si="23"/>
        <v>1.7799609063939223E-2</v>
      </c>
      <c r="AH505">
        <v>40241069.68</v>
      </c>
      <c r="AI505">
        <v>100602674.2</v>
      </c>
      <c r="AJ505" t="s">
        <v>45</v>
      </c>
      <c r="AK505">
        <v>1.8203E-2</v>
      </c>
      <c r="AL505">
        <v>1</v>
      </c>
      <c r="AM505">
        <v>18346202.59</v>
      </c>
    </row>
    <row r="506" spans="1:39" x14ac:dyDescent="0.3">
      <c r="A506">
        <v>504</v>
      </c>
      <c r="B506" s="1">
        <v>45369</v>
      </c>
      <c r="C506" s="1">
        <v>45351</v>
      </c>
      <c r="D506" t="s">
        <v>35</v>
      </c>
      <c r="E506" t="s">
        <v>36</v>
      </c>
      <c r="F506" t="s">
        <v>37</v>
      </c>
      <c r="G506" t="s">
        <v>38</v>
      </c>
      <c r="H506">
        <v>2783.65</v>
      </c>
      <c r="I506">
        <v>100</v>
      </c>
      <c r="J506">
        <v>1007888091</v>
      </c>
      <c r="K506">
        <v>362074</v>
      </c>
      <c r="L506" t="s">
        <v>99</v>
      </c>
      <c r="M506" t="s">
        <v>100</v>
      </c>
      <c r="N506" t="s">
        <v>101</v>
      </c>
      <c r="O506" t="s">
        <v>102</v>
      </c>
      <c r="Q506" t="s">
        <v>103</v>
      </c>
      <c r="R506" t="s">
        <v>63</v>
      </c>
      <c r="S506" t="s">
        <v>64</v>
      </c>
      <c r="T506" t="s">
        <v>725</v>
      </c>
      <c r="U506">
        <v>50203020</v>
      </c>
      <c r="X506">
        <v>1</v>
      </c>
      <c r="Y506">
        <v>15848105</v>
      </c>
      <c r="Z506" s="2">
        <f t="shared" si="21"/>
        <v>15724087.612633206</v>
      </c>
      <c r="AA506" s="2">
        <f t="shared" si="22"/>
        <v>1.0078870959270894</v>
      </c>
      <c r="AB506">
        <v>8.9600000000000009</v>
      </c>
      <c r="AC506">
        <v>0.1174736</v>
      </c>
      <c r="AD506">
        <v>141999021</v>
      </c>
      <c r="AE506">
        <v>16681137</v>
      </c>
      <c r="AF506">
        <v>1.6550599999999999E-2</v>
      </c>
      <c r="AG506" s="2">
        <f t="shared" si="23"/>
        <v>1.6550584483491036E-2</v>
      </c>
      <c r="AH506">
        <v>12703649.35</v>
      </c>
      <c r="AI506">
        <v>31759123.379999999</v>
      </c>
      <c r="AJ506" t="s">
        <v>45</v>
      </c>
      <c r="AK506">
        <v>1.6924999999999999E-2</v>
      </c>
      <c r="AL506">
        <v>1</v>
      </c>
      <c r="AM506">
        <v>17058847.43</v>
      </c>
    </row>
    <row r="507" spans="1:39" x14ac:dyDescent="0.3">
      <c r="A507">
        <v>505</v>
      </c>
      <c r="B507" s="1">
        <v>45369</v>
      </c>
      <c r="C507" s="1">
        <v>45351</v>
      </c>
      <c r="D507" t="s">
        <v>35</v>
      </c>
      <c r="E507" t="s">
        <v>36</v>
      </c>
      <c r="F507" t="s">
        <v>37</v>
      </c>
      <c r="G507" t="s">
        <v>38</v>
      </c>
      <c r="H507">
        <v>2783.65</v>
      </c>
      <c r="I507">
        <v>100</v>
      </c>
      <c r="J507">
        <v>1007888091</v>
      </c>
      <c r="K507">
        <v>362074</v>
      </c>
      <c r="L507">
        <v>51152</v>
      </c>
      <c r="M507" t="s">
        <v>536</v>
      </c>
      <c r="N507">
        <v>560399</v>
      </c>
      <c r="O507" t="s">
        <v>537</v>
      </c>
      <c r="Q507" t="s">
        <v>538</v>
      </c>
      <c r="R507" t="s">
        <v>42</v>
      </c>
      <c r="S507" t="s">
        <v>43</v>
      </c>
      <c r="T507" t="s">
        <v>713</v>
      </c>
      <c r="U507">
        <v>30301010</v>
      </c>
      <c r="X507">
        <v>1</v>
      </c>
      <c r="Y507">
        <v>5760923</v>
      </c>
      <c r="Z507" s="2">
        <f t="shared" si="21"/>
        <v>5715846.8700776948</v>
      </c>
      <c r="AA507" s="2">
        <f t="shared" si="22"/>
        <v>1.0078861682173954</v>
      </c>
      <c r="AB507">
        <v>2.4710000000000001</v>
      </c>
      <c r="AC507">
        <v>1.1696591999999999</v>
      </c>
      <c r="AD507">
        <v>14235241</v>
      </c>
      <c r="AE507">
        <v>16650380</v>
      </c>
      <c r="AF507">
        <v>1.6520099999999999E-2</v>
      </c>
      <c r="AG507" s="2">
        <f t="shared" si="23"/>
        <v>1.6520068198722274E-2</v>
      </c>
      <c r="AH507">
        <v>40004415.93</v>
      </c>
      <c r="AI507">
        <v>100011039.8</v>
      </c>
      <c r="AJ507" t="s">
        <v>45</v>
      </c>
      <c r="AK507">
        <v>1.6893999999999999E-2</v>
      </c>
      <c r="AL507">
        <v>1</v>
      </c>
      <c r="AM507">
        <v>17027410.809999999</v>
      </c>
    </row>
    <row r="508" spans="1:39" x14ac:dyDescent="0.3">
      <c r="A508">
        <v>506</v>
      </c>
      <c r="B508" s="1">
        <v>45369</v>
      </c>
      <c r="C508" s="1">
        <v>45351</v>
      </c>
      <c r="D508" t="s">
        <v>35</v>
      </c>
      <c r="E508" t="s">
        <v>36</v>
      </c>
      <c r="F508" t="s">
        <v>37</v>
      </c>
      <c r="G508" t="s">
        <v>38</v>
      </c>
      <c r="H508">
        <v>2783.65</v>
      </c>
      <c r="I508">
        <v>100</v>
      </c>
      <c r="J508">
        <v>1007888091</v>
      </c>
      <c r="K508">
        <v>362074</v>
      </c>
      <c r="L508">
        <v>642053</v>
      </c>
      <c r="M508" t="s">
        <v>749</v>
      </c>
      <c r="N508">
        <v>6420538</v>
      </c>
      <c r="O508" t="s">
        <v>750</v>
      </c>
      <c r="Q508" t="s">
        <v>751</v>
      </c>
      <c r="R508" t="s">
        <v>63</v>
      </c>
      <c r="S508" t="s">
        <v>64</v>
      </c>
      <c r="T508" t="s">
        <v>725</v>
      </c>
      <c r="U508">
        <v>35101010</v>
      </c>
      <c r="X508">
        <v>1</v>
      </c>
      <c r="Y508">
        <v>6309133</v>
      </c>
      <c r="Z508" s="2">
        <f t="shared" si="21"/>
        <v>6259740.5722620757</v>
      </c>
      <c r="AA508" s="2">
        <f t="shared" si="22"/>
        <v>1.0078904911741535</v>
      </c>
      <c r="AB508">
        <v>22.3</v>
      </c>
      <c r="AC508">
        <v>0.1174736</v>
      </c>
      <c r="AD508">
        <v>140693666</v>
      </c>
      <c r="AE508">
        <v>16527792</v>
      </c>
      <c r="AF508">
        <v>1.63984E-2</v>
      </c>
      <c r="AG508" s="2">
        <f t="shared" si="23"/>
        <v>1.6398439616050586E-2</v>
      </c>
      <c r="AH508">
        <v>8189403.3279999997</v>
      </c>
      <c r="AI508">
        <v>20473508.32</v>
      </c>
      <c r="AJ508" t="s">
        <v>45</v>
      </c>
      <c r="AK508">
        <v>1.677E-2</v>
      </c>
      <c r="AL508">
        <v>1</v>
      </c>
      <c r="AM508">
        <v>16901973.559999999</v>
      </c>
    </row>
    <row r="509" spans="1:39" x14ac:dyDescent="0.3">
      <c r="A509">
        <v>507</v>
      </c>
      <c r="B509" s="1">
        <v>45369</v>
      </c>
      <c r="C509" s="1">
        <v>45351</v>
      </c>
      <c r="D509" t="s">
        <v>35</v>
      </c>
      <c r="E509" t="s">
        <v>36</v>
      </c>
      <c r="F509" t="s">
        <v>37</v>
      </c>
      <c r="G509" t="s">
        <v>38</v>
      </c>
      <c r="H509">
        <v>2783.65</v>
      </c>
      <c r="I509">
        <v>100</v>
      </c>
      <c r="J509">
        <v>1007888091</v>
      </c>
      <c r="K509">
        <v>362074</v>
      </c>
      <c r="L509">
        <v>40054</v>
      </c>
      <c r="M509" t="s">
        <v>890</v>
      </c>
      <c r="N509">
        <v>540528</v>
      </c>
      <c r="O509" t="s">
        <v>891</v>
      </c>
      <c r="Q509" t="s">
        <v>892</v>
      </c>
      <c r="R509" t="s">
        <v>42</v>
      </c>
      <c r="S509" t="s">
        <v>43</v>
      </c>
      <c r="T509" t="s">
        <v>713</v>
      </c>
      <c r="U509">
        <v>30101010</v>
      </c>
      <c r="X509">
        <v>1</v>
      </c>
      <c r="Y509">
        <v>2309566</v>
      </c>
      <c r="Z509" s="2">
        <f t="shared" si="21"/>
        <v>2291492.7358037066</v>
      </c>
      <c r="AA509" s="2">
        <f t="shared" si="22"/>
        <v>1.0078871138947576</v>
      </c>
      <c r="AB509">
        <v>6.0250000000000004</v>
      </c>
      <c r="AC509">
        <v>1.1696591999999999</v>
      </c>
      <c r="AD509">
        <v>13915135</v>
      </c>
      <c r="AE509">
        <v>16275966</v>
      </c>
      <c r="AF509">
        <v>1.6148599999999999E-2</v>
      </c>
      <c r="AG509" s="2">
        <f t="shared" si="23"/>
        <v>1.6148584495974564E-2</v>
      </c>
      <c r="AH509">
        <v>246483253.90000001</v>
      </c>
      <c r="AI509">
        <v>616208134.79999995</v>
      </c>
      <c r="AJ509" t="s">
        <v>45</v>
      </c>
      <c r="AK509">
        <v>1.6514000000000001E-2</v>
      </c>
      <c r="AL509">
        <v>1</v>
      </c>
      <c r="AM509">
        <v>16644502.529999999</v>
      </c>
    </row>
    <row r="510" spans="1:39" x14ac:dyDescent="0.3">
      <c r="A510">
        <v>508</v>
      </c>
      <c r="B510" s="1">
        <v>45369</v>
      </c>
      <c r="C510" s="1">
        <v>45351</v>
      </c>
      <c r="D510" t="s">
        <v>35</v>
      </c>
      <c r="E510" t="s">
        <v>36</v>
      </c>
      <c r="F510" t="s">
        <v>37</v>
      </c>
      <c r="G510" t="s">
        <v>38</v>
      </c>
      <c r="H510">
        <v>2783.65</v>
      </c>
      <c r="I510">
        <v>100</v>
      </c>
      <c r="J510">
        <v>1007888091</v>
      </c>
      <c r="K510">
        <v>362074</v>
      </c>
      <c r="L510">
        <v>448816</v>
      </c>
      <c r="M510" t="s">
        <v>461</v>
      </c>
      <c r="N510" t="s">
        <v>462</v>
      </c>
      <c r="O510" t="s">
        <v>893</v>
      </c>
      <c r="Q510" t="s">
        <v>464</v>
      </c>
      <c r="R510" t="s">
        <v>456</v>
      </c>
      <c r="S510" t="s">
        <v>38</v>
      </c>
      <c r="T510" t="s">
        <v>748</v>
      </c>
      <c r="U510">
        <v>30101010</v>
      </c>
      <c r="X510">
        <v>1</v>
      </c>
      <c r="Y510">
        <v>1128652</v>
      </c>
      <c r="Z510" s="2">
        <f t="shared" si="21"/>
        <v>1119818.0545836252</v>
      </c>
      <c r="AA510" s="2">
        <f t="shared" si="22"/>
        <v>1.0078887327992399</v>
      </c>
      <c r="AB510">
        <v>14.29</v>
      </c>
      <c r="AC510">
        <v>1</v>
      </c>
      <c r="AD510">
        <v>16128437</v>
      </c>
      <c r="AE510">
        <v>16128437</v>
      </c>
      <c r="AF510">
        <v>1.6002200000000001E-2</v>
      </c>
      <c r="AG510" s="2">
        <f t="shared" si="23"/>
        <v>1.6002210110447668E-2</v>
      </c>
      <c r="AH510">
        <v>151983770.19999999</v>
      </c>
      <c r="AI510">
        <v>379959425.5</v>
      </c>
      <c r="AJ510" t="s">
        <v>45</v>
      </c>
      <c r="AK510">
        <v>1.6365000000000001E-2</v>
      </c>
      <c r="AL510">
        <v>1</v>
      </c>
      <c r="AM510">
        <v>16493606.77</v>
      </c>
    </row>
    <row r="511" spans="1:39" x14ac:dyDescent="0.3">
      <c r="A511">
        <v>509</v>
      </c>
      <c r="B511" s="1">
        <v>45369</v>
      </c>
      <c r="C511" s="1">
        <v>45351</v>
      </c>
      <c r="D511" t="s">
        <v>35</v>
      </c>
      <c r="E511" t="s">
        <v>36</v>
      </c>
      <c r="F511" t="s">
        <v>37</v>
      </c>
      <c r="G511" t="s">
        <v>38</v>
      </c>
      <c r="H511">
        <v>2783.65</v>
      </c>
      <c r="I511">
        <v>100</v>
      </c>
      <c r="J511">
        <v>1007888091</v>
      </c>
      <c r="K511">
        <v>362074</v>
      </c>
      <c r="L511">
        <v>608625</v>
      </c>
      <c r="M511" t="s">
        <v>120</v>
      </c>
      <c r="N511">
        <v>6086253</v>
      </c>
      <c r="O511" t="s">
        <v>121</v>
      </c>
      <c r="Q511" t="s">
        <v>894</v>
      </c>
      <c r="R511" t="s">
        <v>49</v>
      </c>
      <c r="S511" t="s">
        <v>50</v>
      </c>
      <c r="T511" t="s">
        <v>709</v>
      </c>
      <c r="U511">
        <v>55102010</v>
      </c>
      <c r="X511">
        <v>1</v>
      </c>
      <c r="Y511">
        <v>1035136</v>
      </c>
      <c r="Z511" s="2">
        <f t="shared" si="21"/>
        <v>1027031.5665110868</v>
      </c>
      <c r="AA511" s="2">
        <f t="shared" si="22"/>
        <v>1.0078911240444581</v>
      </c>
      <c r="AB511">
        <v>23.69</v>
      </c>
      <c r="AC511">
        <v>0.60264580000000001</v>
      </c>
      <c r="AD511">
        <v>24522372</v>
      </c>
      <c r="AE511">
        <v>14778304</v>
      </c>
      <c r="AF511">
        <v>1.46626E-2</v>
      </c>
      <c r="AG511" s="2">
        <f t="shared" si="23"/>
        <v>1.4662643731941863E-2</v>
      </c>
      <c r="AH511">
        <v>88489239.420000002</v>
      </c>
      <c r="AI511">
        <v>221223098.59999999</v>
      </c>
      <c r="AJ511" t="s">
        <v>45</v>
      </c>
      <c r="AK511">
        <v>1.4995E-2</v>
      </c>
      <c r="AL511">
        <v>1</v>
      </c>
      <c r="AM511">
        <v>15112869.4</v>
      </c>
    </row>
    <row r="512" spans="1:39" x14ac:dyDescent="0.3">
      <c r="A512">
        <v>510</v>
      </c>
      <c r="B512" s="1">
        <v>45369</v>
      </c>
      <c r="C512" s="1">
        <v>45351</v>
      </c>
      <c r="D512" t="s">
        <v>35</v>
      </c>
      <c r="E512" t="s">
        <v>36</v>
      </c>
      <c r="F512" t="s">
        <v>37</v>
      </c>
      <c r="G512" t="s">
        <v>38</v>
      </c>
      <c r="H512">
        <v>2783.65</v>
      </c>
      <c r="I512">
        <v>100</v>
      </c>
      <c r="J512">
        <v>1007888091</v>
      </c>
      <c r="K512">
        <v>362074</v>
      </c>
      <c r="L512">
        <v>581006</v>
      </c>
      <c r="M512" t="s">
        <v>895</v>
      </c>
      <c r="N512">
        <v>5810066</v>
      </c>
      <c r="O512" t="s">
        <v>896</v>
      </c>
      <c r="Q512" t="s">
        <v>897</v>
      </c>
      <c r="R512" t="s">
        <v>898</v>
      </c>
      <c r="S512" t="s">
        <v>899</v>
      </c>
      <c r="T512" t="s">
        <v>900</v>
      </c>
      <c r="U512">
        <v>60101020</v>
      </c>
      <c r="X512">
        <v>1</v>
      </c>
      <c r="Y512">
        <v>1010054</v>
      </c>
      <c r="Z512" s="2">
        <f t="shared" si="21"/>
        <v>1002147.3577827093</v>
      </c>
      <c r="AA512" s="2">
        <f t="shared" si="22"/>
        <v>1.0078897002081455</v>
      </c>
      <c r="AB512">
        <v>63.18</v>
      </c>
      <c r="AC512">
        <v>0.23153509999999999</v>
      </c>
      <c r="AD512">
        <v>63815212</v>
      </c>
      <c r="AE512">
        <v>14775461</v>
      </c>
      <c r="AF512">
        <v>1.4659800000000001E-2</v>
      </c>
      <c r="AG512" s="2">
        <f t="shared" si="23"/>
        <v>1.4659822982271947E-2</v>
      </c>
      <c r="AH512">
        <v>34899477.219999999</v>
      </c>
      <c r="AI512">
        <v>87248693.049999997</v>
      </c>
      <c r="AJ512" t="s">
        <v>45</v>
      </c>
      <c r="AK512">
        <v>1.4992E-2</v>
      </c>
      <c r="AL512">
        <v>1</v>
      </c>
      <c r="AM512">
        <v>15109983.41</v>
      </c>
    </row>
    <row r="513" spans="1:39" x14ac:dyDescent="0.3">
      <c r="A513">
        <v>511</v>
      </c>
      <c r="B513" s="1">
        <v>45369</v>
      </c>
      <c r="C513" s="1">
        <v>45351</v>
      </c>
      <c r="D513" t="s">
        <v>35</v>
      </c>
      <c r="E513" t="s">
        <v>36</v>
      </c>
      <c r="F513" t="s">
        <v>37</v>
      </c>
      <c r="G513" t="s">
        <v>38</v>
      </c>
      <c r="H513">
        <v>2783.65</v>
      </c>
      <c r="I513">
        <v>100</v>
      </c>
      <c r="J513">
        <v>1007888091</v>
      </c>
      <c r="K513">
        <v>362074</v>
      </c>
      <c r="L513">
        <v>697972</v>
      </c>
      <c r="M513" t="s">
        <v>901</v>
      </c>
      <c r="N513" t="s">
        <v>902</v>
      </c>
      <c r="O513" t="s">
        <v>903</v>
      </c>
      <c r="Q513" t="s">
        <v>904</v>
      </c>
      <c r="R513" t="s">
        <v>49</v>
      </c>
      <c r="S513" t="s">
        <v>50</v>
      </c>
      <c r="T513" t="s">
        <v>709</v>
      </c>
      <c r="U513">
        <v>60101010</v>
      </c>
      <c r="X513">
        <v>1</v>
      </c>
      <c r="Y513">
        <v>800975</v>
      </c>
      <c r="Z513" s="2">
        <f t="shared" si="21"/>
        <v>794708.27619050501</v>
      </c>
      <c r="AA513" s="2">
        <f t="shared" si="22"/>
        <v>1.007885565052292</v>
      </c>
      <c r="AB513">
        <v>29.56</v>
      </c>
      <c r="AC513">
        <v>0.60264580000000001</v>
      </c>
      <c r="AD513">
        <v>23676821</v>
      </c>
      <c r="AE513">
        <v>14268737</v>
      </c>
      <c r="AF513">
        <v>1.4157100000000001E-2</v>
      </c>
      <c r="AG513" s="2">
        <f t="shared" si="23"/>
        <v>1.4157064784685505E-2</v>
      </c>
      <c r="AH513">
        <v>98961491.739999995</v>
      </c>
      <c r="AI513">
        <v>247403729.40000001</v>
      </c>
      <c r="AJ513" t="s">
        <v>45</v>
      </c>
      <c r="AK513">
        <v>1.4478E-2</v>
      </c>
      <c r="AL513">
        <v>1</v>
      </c>
      <c r="AM513">
        <v>14591846.15</v>
      </c>
    </row>
    <row r="514" spans="1:39" x14ac:dyDescent="0.3">
      <c r="A514">
        <v>512</v>
      </c>
      <c r="B514" s="1">
        <v>45369</v>
      </c>
      <c r="C514" s="1">
        <v>45351</v>
      </c>
      <c r="D514" t="s">
        <v>35</v>
      </c>
      <c r="E514" t="s">
        <v>36</v>
      </c>
      <c r="F514" t="s">
        <v>37</v>
      </c>
      <c r="G514" t="s">
        <v>38</v>
      </c>
      <c r="H514">
        <v>2783.65</v>
      </c>
      <c r="I514">
        <v>100</v>
      </c>
      <c r="J514">
        <v>1007888091</v>
      </c>
      <c r="K514">
        <v>362074</v>
      </c>
      <c r="L514" t="s">
        <v>905</v>
      </c>
      <c r="M514" t="s">
        <v>906</v>
      </c>
      <c r="N514" t="s">
        <v>907</v>
      </c>
      <c r="O514" t="s">
        <v>908</v>
      </c>
      <c r="Q514" t="s">
        <v>909</v>
      </c>
      <c r="R514" t="s">
        <v>816</v>
      </c>
      <c r="S514" t="s">
        <v>817</v>
      </c>
      <c r="T514" t="s">
        <v>818</v>
      </c>
      <c r="U514">
        <v>60101010</v>
      </c>
      <c r="X514">
        <v>1</v>
      </c>
      <c r="Y514">
        <v>616105</v>
      </c>
      <c r="Z514" s="2">
        <f t="shared" si="21"/>
        <v>611282.50021678419</v>
      </c>
      <c r="AA514" s="2">
        <f t="shared" si="22"/>
        <v>1.0078891507306451</v>
      </c>
      <c r="AB514">
        <v>267.7</v>
      </c>
      <c r="AC514">
        <v>8.6281300000000005E-2</v>
      </c>
      <c r="AD514">
        <v>164931309</v>
      </c>
      <c r="AE514">
        <v>14230488</v>
      </c>
      <c r="AF514">
        <v>1.4119100000000001E-2</v>
      </c>
      <c r="AG514" s="2">
        <f t="shared" si="23"/>
        <v>1.4119115134975834E-2</v>
      </c>
      <c r="AH514">
        <v>22943624.370000001</v>
      </c>
      <c r="AI514">
        <v>57359060.93</v>
      </c>
      <c r="AJ514" t="s">
        <v>45</v>
      </c>
      <c r="AK514">
        <v>1.4439E-2</v>
      </c>
      <c r="AL514">
        <v>1</v>
      </c>
      <c r="AM514">
        <v>14552679.220000001</v>
      </c>
    </row>
    <row r="515" spans="1:39" x14ac:dyDescent="0.3">
      <c r="A515">
        <v>513</v>
      </c>
      <c r="B515" s="1">
        <v>45369</v>
      </c>
      <c r="C515" s="1">
        <v>45351</v>
      </c>
      <c r="D515" t="s">
        <v>35</v>
      </c>
      <c r="E515" t="s">
        <v>36</v>
      </c>
      <c r="F515" t="s">
        <v>37</v>
      </c>
      <c r="G515" t="s">
        <v>38</v>
      </c>
      <c r="H515">
        <v>2783.65</v>
      </c>
      <c r="I515">
        <v>100</v>
      </c>
      <c r="J515">
        <v>1007888091</v>
      </c>
      <c r="K515">
        <v>362074</v>
      </c>
      <c r="L515">
        <v>87823</v>
      </c>
      <c r="M515" t="s">
        <v>819</v>
      </c>
      <c r="N515">
        <v>878230</v>
      </c>
      <c r="O515" t="s">
        <v>820</v>
      </c>
      <c r="Q515" t="s">
        <v>821</v>
      </c>
      <c r="R515" t="s">
        <v>42</v>
      </c>
      <c r="S515" t="s">
        <v>43</v>
      </c>
      <c r="T515" t="s">
        <v>713</v>
      </c>
      <c r="U515">
        <v>40202010</v>
      </c>
      <c r="X515">
        <v>1</v>
      </c>
      <c r="Y515">
        <v>8651165</v>
      </c>
      <c r="Z515" s="2">
        <f t="shared" ref="Z515:Z578" si="24">1000000000*AF515/(AB515*AC515)</f>
        <v>8583439.0841899179</v>
      </c>
      <c r="AA515" s="2">
        <f t="shared" ref="AA515:AA578" si="25">Y515/Z515</f>
        <v>1.0078903007460993</v>
      </c>
      <c r="AB515">
        <v>1.393</v>
      </c>
      <c r="AC515">
        <v>1.1696591999999999</v>
      </c>
      <c r="AD515">
        <v>12051073</v>
      </c>
      <c r="AE515">
        <v>14095649</v>
      </c>
      <c r="AF515">
        <v>1.3985300000000001E-2</v>
      </c>
      <c r="AG515" s="2">
        <f t="shared" ref="AG515:AG578" si="26">AE515/J515</f>
        <v>1.3985331432991403E-2</v>
      </c>
      <c r="AH515">
        <v>22390293.32</v>
      </c>
      <c r="AI515">
        <v>55975733.299999997</v>
      </c>
      <c r="AJ515" t="s">
        <v>45</v>
      </c>
      <c r="AK515">
        <v>1.4302E-2</v>
      </c>
      <c r="AL515">
        <v>1</v>
      </c>
      <c r="AM515">
        <v>14414770.390000001</v>
      </c>
    </row>
    <row r="516" spans="1:39" x14ac:dyDescent="0.3">
      <c r="A516">
        <v>514</v>
      </c>
      <c r="B516" s="1">
        <v>45369</v>
      </c>
      <c r="C516" s="1">
        <v>45351</v>
      </c>
      <c r="D516" t="s">
        <v>35</v>
      </c>
      <c r="E516" t="s">
        <v>36</v>
      </c>
      <c r="F516" t="s">
        <v>37</v>
      </c>
      <c r="G516" t="s">
        <v>38</v>
      </c>
      <c r="H516">
        <v>2783.65</v>
      </c>
      <c r="I516">
        <v>100</v>
      </c>
      <c r="J516">
        <v>1007888091</v>
      </c>
      <c r="K516">
        <v>362074</v>
      </c>
      <c r="L516" t="s">
        <v>910</v>
      </c>
      <c r="M516" t="s">
        <v>911</v>
      </c>
      <c r="N516" t="s">
        <v>912</v>
      </c>
      <c r="O516" t="s">
        <v>913</v>
      </c>
      <c r="Q516" t="s">
        <v>914</v>
      </c>
      <c r="R516" t="s">
        <v>63</v>
      </c>
      <c r="S516" t="s">
        <v>64</v>
      </c>
      <c r="T516" t="s">
        <v>725</v>
      </c>
      <c r="U516">
        <v>45102020</v>
      </c>
      <c r="X516">
        <v>1</v>
      </c>
      <c r="Y516">
        <v>22880865</v>
      </c>
      <c r="Z516" s="2">
        <f t="shared" si="24"/>
        <v>22701827.343465976</v>
      </c>
      <c r="AA516" s="2">
        <f t="shared" si="25"/>
        <v>1.0078864865733179</v>
      </c>
      <c r="AB516">
        <v>5.2</v>
      </c>
      <c r="AC516">
        <v>0.1174736</v>
      </c>
      <c r="AD516">
        <v>118980498</v>
      </c>
      <c r="AE516">
        <v>13977067</v>
      </c>
      <c r="AF516">
        <v>1.38677E-2</v>
      </c>
      <c r="AG516" s="2">
        <f t="shared" si="26"/>
        <v>1.3867677497937617E-2</v>
      </c>
      <c r="AH516">
        <v>12452449.029999999</v>
      </c>
      <c r="AI516">
        <v>31131122.579999998</v>
      </c>
      <c r="AJ516" t="s">
        <v>45</v>
      </c>
      <c r="AK516">
        <v>1.4182E-2</v>
      </c>
      <c r="AL516">
        <v>1</v>
      </c>
      <c r="AM516">
        <v>14293559.050000001</v>
      </c>
    </row>
    <row r="517" spans="1:39" x14ac:dyDescent="0.3">
      <c r="A517">
        <v>515</v>
      </c>
      <c r="B517" s="1">
        <v>45369</v>
      </c>
      <c r="C517" s="1">
        <v>45351</v>
      </c>
      <c r="D517" t="s">
        <v>35</v>
      </c>
      <c r="E517" t="s">
        <v>36</v>
      </c>
      <c r="F517" t="s">
        <v>37</v>
      </c>
      <c r="G517" t="s">
        <v>38</v>
      </c>
      <c r="H517">
        <v>2783.65</v>
      </c>
      <c r="I517">
        <v>100</v>
      </c>
      <c r="J517">
        <v>1007888091</v>
      </c>
      <c r="K517">
        <v>362074</v>
      </c>
      <c r="L517">
        <v>75478</v>
      </c>
      <c r="M517" t="s">
        <v>915</v>
      </c>
      <c r="N517" t="s">
        <v>916</v>
      </c>
      <c r="O517" t="s">
        <v>917</v>
      </c>
      <c r="Q517" t="s">
        <v>918</v>
      </c>
      <c r="R517" t="s">
        <v>42</v>
      </c>
      <c r="S517" t="s">
        <v>43</v>
      </c>
      <c r="T517" t="s">
        <v>713</v>
      </c>
      <c r="U517">
        <v>30101010</v>
      </c>
      <c r="X517">
        <v>1</v>
      </c>
      <c r="Y517">
        <v>4936171</v>
      </c>
      <c r="Z517" s="2">
        <f t="shared" si="24"/>
        <v>4897534.6670492319</v>
      </c>
      <c r="AA517" s="2">
        <f t="shared" si="25"/>
        <v>1.0078889350616984</v>
      </c>
      <c r="AB517">
        <v>2.4009999999999998</v>
      </c>
      <c r="AC517">
        <v>1.1696591999999999</v>
      </c>
      <c r="AD517">
        <v>11851747</v>
      </c>
      <c r="AE517">
        <v>13862504</v>
      </c>
      <c r="AF517">
        <v>1.3754000000000001E-2</v>
      </c>
      <c r="AG517" s="2">
        <f t="shared" si="26"/>
        <v>1.3754011108759097E-2</v>
      </c>
      <c r="AH517">
        <v>68762105</v>
      </c>
      <c r="AI517">
        <v>171905262.5</v>
      </c>
      <c r="AJ517" t="s">
        <v>45</v>
      </c>
      <c r="AK517">
        <v>1.4064999999999999E-2</v>
      </c>
      <c r="AL517">
        <v>1</v>
      </c>
      <c r="AM517">
        <v>14176367.470000001</v>
      </c>
    </row>
    <row r="518" spans="1:39" x14ac:dyDescent="0.3">
      <c r="A518">
        <v>516</v>
      </c>
      <c r="B518" s="1">
        <v>45369</v>
      </c>
      <c r="C518" s="1">
        <v>45351</v>
      </c>
      <c r="D518" t="s">
        <v>35</v>
      </c>
      <c r="E518" t="s">
        <v>36</v>
      </c>
      <c r="F518" t="s">
        <v>37</v>
      </c>
      <c r="G518" t="s">
        <v>38</v>
      </c>
      <c r="H518">
        <v>2783.65</v>
      </c>
      <c r="I518">
        <v>100</v>
      </c>
      <c r="J518">
        <v>1007888091</v>
      </c>
      <c r="K518">
        <v>362074</v>
      </c>
      <c r="L518" t="s">
        <v>539</v>
      </c>
      <c r="M518" t="s">
        <v>540</v>
      </c>
      <c r="N518" t="s">
        <v>541</v>
      </c>
      <c r="O518" t="s">
        <v>542</v>
      </c>
      <c r="Q518" t="s">
        <v>543</v>
      </c>
      <c r="R518" t="s">
        <v>42</v>
      </c>
      <c r="S518" t="s">
        <v>43</v>
      </c>
      <c r="T518" t="s">
        <v>713</v>
      </c>
      <c r="U518">
        <v>30202015</v>
      </c>
      <c r="X518">
        <v>1</v>
      </c>
      <c r="Y518">
        <v>1601689</v>
      </c>
      <c r="Z518" s="2">
        <f t="shared" si="24"/>
        <v>1589152.740633914</v>
      </c>
      <c r="AA518" s="2">
        <f t="shared" si="25"/>
        <v>1.0078886434548042</v>
      </c>
      <c r="AB518">
        <v>7.3</v>
      </c>
      <c r="AC518">
        <v>1.1696591999999999</v>
      </c>
      <c r="AD518">
        <v>11692330</v>
      </c>
      <c r="AE518">
        <v>13676041</v>
      </c>
      <c r="AF518">
        <v>1.3568999999999999E-2</v>
      </c>
      <c r="AG518" s="2">
        <f t="shared" si="26"/>
        <v>1.3569007434576385E-2</v>
      </c>
      <c r="AH518">
        <v>14653355.76</v>
      </c>
      <c r="AI518">
        <v>36633389.399999999</v>
      </c>
      <c r="AJ518" t="s">
        <v>45</v>
      </c>
      <c r="AK518">
        <v>1.3875999999999999E-2</v>
      </c>
      <c r="AL518">
        <v>1</v>
      </c>
      <c r="AM518">
        <v>13985686.359999999</v>
      </c>
    </row>
    <row r="519" spans="1:39" x14ac:dyDescent="0.3">
      <c r="A519">
        <v>517</v>
      </c>
      <c r="B519" s="1">
        <v>45369</v>
      </c>
      <c r="C519" s="1">
        <v>45351</v>
      </c>
      <c r="D519" t="s">
        <v>35</v>
      </c>
      <c r="E519" t="s">
        <v>36</v>
      </c>
      <c r="F519" t="s">
        <v>37</v>
      </c>
      <c r="G519" t="s">
        <v>38</v>
      </c>
      <c r="H519">
        <v>2783.65</v>
      </c>
      <c r="I519">
        <v>100</v>
      </c>
      <c r="J519">
        <v>1007888091</v>
      </c>
      <c r="K519">
        <v>362074</v>
      </c>
      <c r="L519" t="s">
        <v>468</v>
      </c>
      <c r="M519" t="s">
        <v>469</v>
      </c>
      <c r="N519" t="s">
        <v>470</v>
      </c>
      <c r="O519" t="s">
        <v>838</v>
      </c>
      <c r="Q519" t="s">
        <v>472</v>
      </c>
      <c r="R519" t="s">
        <v>456</v>
      </c>
      <c r="S519" t="s">
        <v>38</v>
      </c>
      <c r="T519" t="s">
        <v>748</v>
      </c>
      <c r="U519">
        <v>30301010</v>
      </c>
      <c r="X519">
        <v>1</v>
      </c>
      <c r="Y519">
        <v>330707</v>
      </c>
      <c r="Z519" s="2">
        <f t="shared" si="24"/>
        <v>328117.81960400881</v>
      </c>
      <c r="AA519" s="2">
        <f t="shared" si="25"/>
        <v>1.0078910081723571</v>
      </c>
      <c r="AB519">
        <v>40.909999999999997</v>
      </c>
      <c r="AC519">
        <v>1</v>
      </c>
      <c r="AD519">
        <v>13529223</v>
      </c>
      <c r="AE519">
        <v>13529223</v>
      </c>
      <c r="AF519">
        <v>1.3423300000000001E-2</v>
      </c>
      <c r="AG519" s="2">
        <f t="shared" si="26"/>
        <v>1.342333848451038E-2</v>
      </c>
      <c r="AH519">
        <v>35508999.390000001</v>
      </c>
      <c r="AI519">
        <v>88772498.480000004</v>
      </c>
      <c r="AJ519" t="s">
        <v>45</v>
      </c>
      <c r="AK519">
        <v>1.3727E-2</v>
      </c>
      <c r="AL519">
        <v>1</v>
      </c>
      <c r="AM519">
        <v>13835512.109999999</v>
      </c>
    </row>
    <row r="520" spans="1:39" x14ac:dyDescent="0.3">
      <c r="A520">
        <v>518</v>
      </c>
      <c r="B520" s="1">
        <v>45369</v>
      </c>
      <c r="C520" s="1">
        <v>45351</v>
      </c>
      <c r="D520" t="s">
        <v>35</v>
      </c>
      <c r="E520" t="s">
        <v>36</v>
      </c>
      <c r="F520" t="s">
        <v>37</v>
      </c>
      <c r="G520" t="s">
        <v>38</v>
      </c>
      <c r="H520">
        <v>2783.65</v>
      </c>
      <c r="I520">
        <v>100</v>
      </c>
      <c r="J520">
        <v>1007888091</v>
      </c>
      <c r="K520">
        <v>362074</v>
      </c>
      <c r="L520">
        <v>71887</v>
      </c>
      <c r="M520" t="s">
        <v>710</v>
      </c>
      <c r="N520">
        <v>718875</v>
      </c>
      <c r="O520" t="s">
        <v>711</v>
      </c>
      <c r="Q520" t="s">
        <v>712</v>
      </c>
      <c r="R520" t="s">
        <v>42</v>
      </c>
      <c r="S520" t="s">
        <v>43</v>
      </c>
      <c r="T520" t="s">
        <v>713</v>
      </c>
      <c r="U520">
        <v>55102000</v>
      </c>
      <c r="X520">
        <v>1</v>
      </c>
      <c r="Y520">
        <v>234886</v>
      </c>
      <c r="Z520" s="2">
        <f t="shared" si="24"/>
        <v>233048.21029694439</v>
      </c>
      <c r="AA520" s="2">
        <f t="shared" si="25"/>
        <v>1.0078858777791682</v>
      </c>
      <c r="AB520">
        <v>48.86</v>
      </c>
      <c r="AC520">
        <v>1.1696591999999999</v>
      </c>
      <c r="AD520">
        <v>11476530</v>
      </c>
      <c r="AE520">
        <v>13423629</v>
      </c>
      <c r="AF520">
        <v>1.33186E-2</v>
      </c>
      <c r="AG520" s="2">
        <f t="shared" si="26"/>
        <v>1.3318570900744972E-2</v>
      </c>
      <c r="AH520">
        <v>210949416.59999999</v>
      </c>
      <c r="AI520">
        <v>527373541.5</v>
      </c>
      <c r="AJ520" t="s">
        <v>45</v>
      </c>
      <c r="AK520">
        <v>1.362E-2</v>
      </c>
      <c r="AL520">
        <v>1</v>
      </c>
      <c r="AM520">
        <v>13727596.9</v>
      </c>
    </row>
    <row r="521" spans="1:39" x14ac:dyDescent="0.3">
      <c r="A521">
        <v>519</v>
      </c>
      <c r="B521" s="1">
        <v>45369</v>
      </c>
      <c r="C521" s="1">
        <v>45351</v>
      </c>
      <c r="D521" t="s">
        <v>35</v>
      </c>
      <c r="E521" t="s">
        <v>36</v>
      </c>
      <c r="F521" t="s">
        <v>37</v>
      </c>
      <c r="G521" t="s">
        <v>38</v>
      </c>
      <c r="H521">
        <v>2783.65</v>
      </c>
      <c r="I521">
        <v>100</v>
      </c>
      <c r="J521">
        <v>1007888091</v>
      </c>
      <c r="K521">
        <v>362074</v>
      </c>
      <c r="L521">
        <v>413366</v>
      </c>
      <c r="M521" t="s">
        <v>495</v>
      </c>
      <c r="N521">
        <v>7309681</v>
      </c>
      <c r="O521" t="s">
        <v>867</v>
      </c>
      <c r="Q521" t="s">
        <v>497</v>
      </c>
      <c r="R521" t="s">
        <v>69</v>
      </c>
      <c r="S521" t="s">
        <v>38</v>
      </c>
      <c r="T521" t="s">
        <v>737</v>
      </c>
      <c r="U521">
        <v>30101010</v>
      </c>
      <c r="X521">
        <v>1</v>
      </c>
      <c r="Y521">
        <v>217031</v>
      </c>
      <c r="Z521" s="2">
        <f t="shared" si="24"/>
        <v>215332.46414602347</v>
      </c>
      <c r="AA521" s="2">
        <f t="shared" si="25"/>
        <v>1.0078879692419471</v>
      </c>
      <c r="AB521">
        <v>61.36</v>
      </c>
      <c r="AC521">
        <v>1</v>
      </c>
      <c r="AD521">
        <v>13317022</v>
      </c>
      <c r="AE521">
        <v>13317022</v>
      </c>
      <c r="AF521">
        <v>1.32128E-2</v>
      </c>
      <c r="AG521" s="2">
        <f t="shared" si="26"/>
        <v>1.3212798245078183E-2</v>
      </c>
      <c r="AH521">
        <v>147799535.80000001</v>
      </c>
      <c r="AI521">
        <v>369498839.5</v>
      </c>
      <c r="AJ521" t="s">
        <v>45</v>
      </c>
      <c r="AK521">
        <v>1.3512E-2</v>
      </c>
      <c r="AL521">
        <v>1</v>
      </c>
      <c r="AM521">
        <v>13618547.92</v>
      </c>
    </row>
    <row r="522" spans="1:39" x14ac:dyDescent="0.3">
      <c r="A522">
        <v>520</v>
      </c>
      <c r="B522" s="1">
        <v>45369</v>
      </c>
      <c r="C522" s="1">
        <v>45351</v>
      </c>
      <c r="D522" t="s">
        <v>35</v>
      </c>
      <c r="E522" t="s">
        <v>36</v>
      </c>
      <c r="F522" t="s">
        <v>37</v>
      </c>
      <c r="G522" t="s">
        <v>38</v>
      </c>
      <c r="H522">
        <v>2783.65</v>
      </c>
      <c r="I522">
        <v>100</v>
      </c>
      <c r="J522">
        <v>1007888091</v>
      </c>
      <c r="K522">
        <v>362074</v>
      </c>
      <c r="L522" t="s">
        <v>919</v>
      </c>
      <c r="M522" t="s">
        <v>920</v>
      </c>
      <c r="N522" t="s">
        <v>921</v>
      </c>
      <c r="O522" t="s">
        <v>922</v>
      </c>
      <c r="Q522" t="s">
        <v>923</v>
      </c>
      <c r="R522" t="s">
        <v>63</v>
      </c>
      <c r="S522" t="s">
        <v>64</v>
      </c>
      <c r="T522" t="s">
        <v>725</v>
      </c>
      <c r="U522">
        <v>35101010</v>
      </c>
      <c r="X522">
        <v>1</v>
      </c>
      <c r="Y522">
        <v>3067545</v>
      </c>
      <c r="Z522" s="2">
        <f t="shared" si="24"/>
        <v>3043539.3069224325</v>
      </c>
      <c r="AA522" s="2">
        <f t="shared" si="25"/>
        <v>1.007887426662428</v>
      </c>
      <c r="AB522">
        <v>36.6</v>
      </c>
      <c r="AC522">
        <v>0.1174736</v>
      </c>
      <c r="AD522">
        <v>112272147</v>
      </c>
      <c r="AE522">
        <v>13189013</v>
      </c>
      <c r="AF522">
        <v>1.30858E-2</v>
      </c>
      <c r="AG522" s="2">
        <f t="shared" si="26"/>
        <v>1.3085791089082329E-2</v>
      </c>
      <c r="AH522">
        <v>18522090.609999999</v>
      </c>
      <c r="AI522">
        <v>46305226.530000001</v>
      </c>
      <c r="AJ522" t="s">
        <v>45</v>
      </c>
      <c r="AK522">
        <v>1.3382E-2</v>
      </c>
      <c r="AL522">
        <v>1</v>
      </c>
      <c r="AM522">
        <v>13487647.92</v>
      </c>
    </row>
    <row r="523" spans="1:39" x14ac:dyDescent="0.3">
      <c r="A523">
        <v>521</v>
      </c>
      <c r="B523" s="1">
        <v>45369</v>
      </c>
      <c r="C523" s="1">
        <v>45351</v>
      </c>
      <c r="D523" t="s">
        <v>35</v>
      </c>
      <c r="E523" t="s">
        <v>36</v>
      </c>
      <c r="F523" t="s">
        <v>37</v>
      </c>
      <c r="G523" t="s">
        <v>38</v>
      </c>
      <c r="H523">
        <v>2783.65</v>
      </c>
      <c r="I523">
        <v>100</v>
      </c>
      <c r="J523">
        <v>1007888091</v>
      </c>
      <c r="K523">
        <v>362074</v>
      </c>
      <c r="L523">
        <v>471310</v>
      </c>
      <c r="M523" t="s">
        <v>763</v>
      </c>
      <c r="N523" t="s">
        <v>764</v>
      </c>
      <c r="O523" t="s">
        <v>843</v>
      </c>
      <c r="Q523" t="s">
        <v>766</v>
      </c>
      <c r="R523" t="s">
        <v>69</v>
      </c>
      <c r="S523" t="s">
        <v>38</v>
      </c>
      <c r="T523" t="s">
        <v>737</v>
      </c>
      <c r="U523">
        <v>40401030</v>
      </c>
      <c r="X523">
        <v>1</v>
      </c>
      <c r="Y523">
        <v>476448</v>
      </c>
      <c r="Z523" s="2">
        <f t="shared" si="24"/>
        <v>472719.61932650075</v>
      </c>
      <c r="AA523" s="2">
        <f t="shared" si="25"/>
        <v>1.0078870868080558</v>
      </c>
      <c r="AB523">
        <v>27.32</v>
      </c>
      <c r="AC523">
        <v>1</v>
      </c>
      <c r="AD523">
        <v>13016559</v>
      </c>
      <c r="AE523">
        <v>13016559</v>
      </c>
      <c r="AF523">
        <v>1.2914699999999999E-2</v>
      </c>
      <c r="AG523" s="2">
        <f t="shared" si="26"/>
        <v>1.2914686775478528E-2</v>
      </c>
      <c r="AH523">
        <v>4274774.0650000004</v>
      </c>
      <c r="AI523">
        <v>10686935.16</v>
      </c>
      <c r="AJ523" t="s">
        <v>45</v>
      </c>
      <c r="AK523">
        <v>1.0687E-2</v>
      </c>
      <c r="AL523">
        <v>1</v>
      </c>
      <c r="AM523">
        <v>10771234.68</v>
      </c>
    </row>
    <row r="524" spans="1:39" x14ac:dyDescent="0.3">
      <c r="A524">
        <v>522</v>
      </c>
      <c r="B524" s="1">
        <v>45369</v>
      </c>
      <c r="C524" s="1">
        <v>45351</v>
      </c>
      <c r="D524" t="s">
        <v>35</v>
      </c>
      <c r="E524" t="s">
        <v>36</v>
      </c>
      <c r="F524" t="s">
        <v>37</v>
      </c>
      <c r="G524" t="s">
        <v>38</v>
      </c>
      <c r="H524">
        <v>2783.65</v>
      </c>
      <c r="I524">
        <v>100</v>
      </c>
      <c r="J524">
        <v>1007888091</v>
      </c>
      <c r="K524">
        <v>362074</v>
      </c>
      <c r="L524">
        <v>609128</v>
      </c>
      <c r="M524" t="s">
        <v>52</v>
      </c>
      <c r="N524">
        <v>6091280</v>
      </c>
      <c r="O524" t="s">
        <v>53</v>
      </c>
      <c r="Q524" t="s">
        <v>54</v>
      </c>
      <c r="R524" t="s">
        <v>49</v>
      </c>
      <c r="S524" t="s">
        <v>50</v>
      </c>
      <c r="T524" t="s">
        <v>709</v>
      </c>
      <c r="U524">
        <v>30101010</v>
      </c>
      <c r="X524">
        <v>1</v>
      </c>
      <c r="Y524">
        <v>2176195</v>
      </c>
      <c r="Z524" s="2">
        <f t="shared" si="24"/>
        <v>2159154.969235437</v>
      </c>
      <c r="AA524" s="2">
        <f t="shared" si="25"/>
        <v>1.0078919906201067</v>
      </c>
      <c r="AB524">
        <v>9.8699999999999992</v>
      </c>
      <c r="AC524">
        <v>0.60264580000000001</v>
      </c>
      <c r="AD524">
        <v>21479045</v>
      </c>
      <c r="AE524">
        <v>12944256</v>
      </c>
      <c r="AF524">
        <v>1.2842900000000001E-2</v>
      </c>
      <c r="AG524" s="2">
        <f t="shared" si="26"/>
        <v>1.28429496444958E-2</v>
      </c>
      <c r="AH524">
        <v>9502374.6549999993</v>
      </c>
      <c r="AI524">
        <v>23755936.640000001</v>
      </c>
      <c r="AJ524" t="s">
        <v>45</v>
      </c>
      <c r="AK524">
        <v>1.3134E-2</v>
      </c>
      <c r="AL524">
        <v>1</v>
      </c>
      <c r="AM524">
        <v>13237288.779999999</v>
      </c>
    </row>
    <row r="525" spans="1:39" x14ac:dyDescent="0.3">
      <c r="A525">
        <v>523</v>
      </c>
      <c r="B525" s="1">
        <v>45369</v>
      </c>
      <c r="C525" s="1">
        <v>45351</v>
      </c>
      <c r="D525" t="s">
        <v>35</v>
      </c>
      <c r="E525" t="s">
        <v>36</v>
      </c>
      <c r="F525" t="s">
        <v>37</v>
      </c>
      <c r="G525" t="s">
        <v>38</v>
      </c>
      <c r="H525">
        <v>2783.65</v>
      </c>
      <c r="I525">
        <v>100</v>
      </c>
      <c r="J525">
        <v>1007888091</v>
      </c>
      <c r="K525">
        <v>362074</v>
      </c>
      <c r="L525">
        <v>691678</v>
      </c>
      <c r="M525" t="s">
        <v>244</v>
      </c>
      <c r="N525">
        <v>6916781</v>
      </c>
      <c r="O525" t="s">
        <v>245</v>
      </c>
      <c r="Q525" t="s">
        <v>246</v>
      </c>
      <c r="R525" t="s">
        <v>79</v>
      </c>
      <c r="S525" t="s">
        <v>80</v>
      </c>
      <c r="T525" t="s">
        <v>81</v>
      </c>
      <c r="U525">
        <v>30101010</v>
      </c>
      <c r="X525">
        <v>1</v>
      </c>
      <c r="Y525">
        <v>637670</v>
      </c>
      <c r="Z525" s="2">
        <f t="shared" si="24"/>
        <v>632681.25500343658</v>
      </c>
      <c r="AA525" s="2">
        <f t="shared" si="25"/>
        <v>1.0078850842459941</v>
      </c>
      <c r="AB525">
        <v>28.94</v>
      </c>
      <c r="AC525">
        <v>0.68613000000000002</v>
      </c>
      <c r="AD525">
        <v>18454170</v>
      </c>
      <c r="AE525">
        <v>12661960</v>
      </c>
      <c r="AF525">
        <v>1.25629E-2</v>
      </c>
      <c r="AG525" s="2">
        <f t="shared" si="26"/>
        <v>1.2562862993486844E-2</v>
      </c>
      <c r="AH525">
        <v>47770264.420000002</v>
      </c>
      <c r="AI525">
        <v>119425661.09999999</v>
      </c>
      <c r="AJ525" t="s">
        <v>45</v>
      </c>
      <c r="AK525">
        <v>1.2847000000000001E-2</v>
      </c>
      <c r="AL525">
        <v>1</v>
      </c>
      <c r="AM525">
        <v>12948690.34</v>
      </c>
    </row>
    <row r="526" spans="1:39" x14ac:dyDescent="0.3">
      <c r="A526">
        <v>524</v>
      </c>
      <c r="B526" s="1">
        <v>45369</v>
      </c>
      <c r="C526" s="1">
        <v>45351</v>
      </c>
      <c r="D526" t="s">
        <v>35</v>
      </c>
      <c r="E526" t="s">
        <v>36</v>
      </c>
      <c r="F526" t="s">
        <v>37</v>
      </c>
      <c r="G526" t="s">
        <v>38</v>
      </c>
      <c r="H526">
        <v>2783.65</v>
      </c>
      <c r="I526">
        <v>100</v>
      </c>
      <c r="J526">
        <v>1007888091</v>
      </c>
      <c r="K526">
        <v>362074</v>
      </c>
      <c r="L526" t="s">
        <v>473</v>
      </c>
      <c r="M526" t="s">
        <v>474</v>
      </c>
      <c r="N526">
        <v>5756030</v>
      </c>
      <c r="O526" t="s">
        <v>475</v>
      </c>
      <c r="Q526" t="s">
        <v>476</v>
      </c>
      <c r="R526" t="s">
        <v>112</v>
      </c>
      <c r="S526" t="s">
        <v>38</v>
      </c>
      <c r="T526" t="s">
        <v>758</v>
      </c>
      <c r="U526">
        <v>40101020</v>
      </c>
      <c r="X526">
        <v>1</v>
      </c>
      <c r="Y526">
        <v>126662</v>
      </c>
      <c r="Z526" s="2">
        <f t="shared" si="24"/>
        <v>125670.83541770885</v>
      </c>
      <c r="AA526" s="2">
        <f t="shared" si="25"/>
        <v>1.0078869896821858</v>
      </c>
      <c r="AB526">
        <v>99.95</v>
      </c>
      <c r="AC526">
        <v>1</v>
      </c>
      <c r="AD526">
        <v>12659867</v>
      </c>
      <c r="AE526">
        <v>12659867</v>
      </c>
      <c r="AF526">
        <v>1.25608E-2</v>
      </c>
      <c r="AG526" s="2">
        <f t="shared" si="26"/>
        <v>1.2560786374049934E-2</v>
      </c>
      <c r="AH526">
        <v>6445635.1540000001</v>
      </c>
      <c r="AI526">
        <v>16114087.890000001</v>
      </c>
      <c r="AJ526" t="s">
        <v>45</v>
      </c>
      <c r="AK526">
        <v>1.2845000000000001E-2</v>
      </c>
      <c r="AL526">
        <v>1</v>
      </c>
      <c r="AM526">
        <v>12946525.85</v>
      </c>
    </row>
    <row r="527" spans="1:39" x14ac:dyDescent="0.3">
      <c r="A527">
        <v>525</v>
      </c>
      <c r="B527" s="1">
        <v>45369</v>
      </c>
      <c r="C527" s="1">
        <v>45351</v>
      </c>
      <c r="D527" t="s">
        <v>35</v>
      </c>
      <c r="E527" t="s">
        <v>36</v>
      </c>
      <c r="F527" t="s">
        <v>37</v>
      </c>
      <c r="G527" t="s">
        <v>38</v>
      </c>
      <c r="H527">
        <v>2783.65</v>
      </c>
      <c r="I527">
        <v>100</v>
      </c>
      <c r="J527">
        <v>1007888091</v>
      </c>
      <c r="K527">
        <v>362074</v>
      </c>
      <c r="L527">
        <v>486809</v>
      </c>
      <c r="M527" t="s">
        <v>924</v>
      </c>
      <c r="N527" t="s">
        <v>925</v>
      </c>
      <c r="O527" t="s">
        <v>926</v>
      </c>
      <c r="Q527" t="s">
        <v>927</v>
      </c>
      <c r="R527" t="s">
        <v>480</v>
      </c>
      <c r="S527" t="s">
        <v>481</v>
      </c>
      <c r="T527" t="s">
        <v>717</v>
      </c>
      <c r="U527">
        <v>30101010</v>
      </c>
      <c r="X527">
        <v>1</v>
      </c>
      <c r="Y527">
        <v>238848</v>
      </c>
      <c r="Z527" s="2">
        <f t="shared" si="24"/>
        <v>236978.76296967434</v>
      </c>
      <c r="AA527" s="2">
        <f t="shared" si="25"/>
        <v>1.0078877828835864</v>
      </c>
      <c r="AB527">
        <v>385.8</v>
      </c>
      <c r="AC527">
        <v>0.13410130000000001</v>
      </c>
      <c r="AD527">
        <v>92147558</v>
      </c>
      <c r="AE527">
        <v>12357107</v>
      </c>
      <c r="AF527">
        <v>1.2260399999999999E-2</v>
      </c>
      <c r="AG527" s="2">
        <f t="shared" si="26"/>
        <v>1.2260395881589992E-2</v>
      </c>
      <c r="AH527">
        <v>6025818.8660000004</v>
      </c>
      <c r="AI527">
        <v>15064547.17</v>
      </c>
      <c r="AJ527" t="s">
        <v>45</v>
      </c>
      <c r="AK527">
        <v>1.2538000000000001E-2</v>
      </c>
      <c r="AL527">
        <v>1</v>
      </c>
      <c r="AM527">
        <v>12636900.960000001</v>
      </c>
    </row>
    <row r="528" spans="1:39" x14ac:dyDescent="0.3">
      <c r="A528">
        <v>526</v>
      </c>
      <c r="B528" s="1">
        <v>45369</v>
      </c>
      <c r="C528" s="1">
        <v>45351</v>
      </c>
      <c r="D528" t="s">
        <v>35</v>
      </c>
      <c r="E528" t="s">
        <v>36</v>
      </c>
      <c r="F528" t="s">
        <v>37</v>
      </c>
      <c r="G528" t="s">
        <v>38</v>
      </c>
      <c r="H528">
        <v>2783.65</v>
      </c>
      <c r="I528">
        <v>100</v>
      </c>
      <c r="J528">
        <v>1007888091</v>
      </c>
      <c r="K528">
        <v>362074</v>
      </c>
      <c r="L528">
        <v>400169</v>
      </c>
      <c r="M528" t="s">
        <v>580</v>
      </c>
      <c r="N528" t="s">
        <v>581</v>
      </c>
      <c r="O528" t="s">
        <v>857</v>
      </c>
      <c r="Q528" t="s">
        <v>583</v>
      </c>
      <c r="R528" t="s">
        <v>146</v>
      </c>
      <c r="S528" t="s">
        <v>38</v>
      </c>
      <c r="T528" t="s">
        <v>772</v>
      </c>
      <c r="U528">
        <v>30301010</v>
      </c>
      <c r="X528">
        <v>1</v>
      </c>
      <c r="Y528">
        <v>306163</v>
      </c>
      <c r="Z528" s="2">
        <f t="shared" si="24"/>
        <v>303766.81614349777</v>
      </c>
      <c r="AA528" s="2">
        <f t="shared" si="25"/>
        <v>1.0078882344257454</v>
      </c>
      <c r="AB528">
        <v>40.14</v>
      </c>
      <c r="AC528">
        <v>1</v>
      </c>
      <c r="AD528">
        <v>12289383</v>
      </c>
      <c r="AE528">
        <v>12289383</v>
      </c>
      <c r="AF528">
        <v>1.21932E-2</v>
      </c>
      <c r="AG528" s="2">
        <f t="shared" si="26"/>
        <v>1.2193201913723178E-2</v>
      </c>
      <c r="AH528">
        <v>13445285.369999999</v>
      </c>
      <c r="AI528">
        <v>33613213.43</v>
      </c>
      <c r="AJ528" t="s">
        <v>45</v>
      </c>
      <c r="AK528">
        <v>1.2468999999999999E-2</v>
      </c>
      <c r="AL528">
        <v>1</v>
      </c>
      <c r="AM528">
        <v>12567637.33</v>
      </c>
    </row>
    <row r="529" spans="1:39" x14ac:dyDescent="0.3">
      <c r="A529">
        <v>527</v>
      </c>
      <c r="B529" s="1">
        <v>45369</v>
      </c>
      <c r="C529" s="1">
        <v>45351</v>
      </c>
      <c r="D529" t="s">
        <v>35</v>
      </c>
      <c r="E529" t="s">
        <v>36</v>
      </c>
      <c r="F529" t="s">
        <v>37</v>
      </c>
      <c r="G529" t="s">
        <v>38</v>
      </c>
      <c r="H529">
        <v>2783.65</v>
      </c>
      <c r="I529">
        <v>100</v>
      </c>
      <c r="J529">
        <v>1007888091</v>
      </c>
      <c r="K529">
        <v>362074</v>
      </c>
      <c r="L529">
        <v>626551</v>
      </c>
      <c r="M529" t="s">
        <v>152</v>
      </c>
      <c r="N529">
        <v>6175203</v>
      </c>
      <c r="O529" t="s">
        <v>153</v>
      </c>
      <c r="Q529" t="s">
        <v>154</v>
      </c>
      <c r="R529" t="s">
        <v>79</v>
      </c>
      <c r="S529" t="s">
        <v>80</v>
      </c>
      <c r="T529" t="s">
        <v>81</v>
      </c>
      <c r="U529">
        <v>30101010</v>
      </c>
      <c r="X529">
        <v>1</v>
      </c>
      <c r="Y529">
        <v>505966</v>
      </c>
      <c r="Z529" s="2">
        <f t="shared" si="24"/>
        <v>502005.83088479686</v>
      </c>
      <c r="AA529" s="2">
        <f t="shared" si="25"/>
        <v>1.0078886914684302</v>
      </c>
      <c r="AB529">
        <v>34.9</v>
      </c>
      <c r="AC529">
        <v>0.68613000000000002</v>
      </c>
      <c r="AD529">
        <v>17658213</v>
      </c>
      <c r="AE529">
        <v>12115830</v>
      </c>
      <c r="AF529">
        <v>1.2021E-2</v>
      </c>
      <c r="AG529" s="2">
        <f t="shared" si="26"/>
        <v>1.2021007201284612E-2</v>
      </c>
      <c r="AH529">
        <v>91943949.450000003</v>
      </c>
      <c r="AI529">
        <v>229859873.59999999</v>
      </c>
      <c r="AJ529" t="s">
        <v>45</v>
      </c>
      <c r="AK529">
        <v>1.2293E-2</v>
      </c>
      <c r="AL529">
        <v>1</v>
      </c>
      <c r="AM529">
        <v>12390149.289999999</v>
      </c>
    </row>
    <row r="530" spans="1:39" x14ac:dyDescent="0.3">
      <c r="A530">
        <v>528</v>
      </c>
      <c r="B530" s="1">
        <v>45369</v>
      </c>
      <c r="C530" s="1">
        <v>45351</v>
      </c>
      <c r="D530" t="s">
        <v>35</v>
      </c>
      <c r="E530" t="s">
        <v>36</v>
      </c>
      <c r="F530" t="s">
        <v>37</v>
      </c>
      <c r="G530" t="s">
        <v>38</v>
      </c>
      <c r="H530">
        <v>2783.65</v>
      </c>
      <c r="I530">
        <v>100</v>
      </c>
      <c r="J530">
        <v>1007888091</v>
      </c>
      <c r="K530">
        <v>362074</v>
      </c>
      <c r="L530">
        <v>643532</v>
      </c>
      <c r="M530" t="s">
        <v>129</v>
      </c>
      <c r="N530">
        <v>6435327</v>
      </c>
      <c r="O530" t="s">
        <v>130</v>
      </c>
      <c r="Q530" t="s">
        <v>131</v>
      </c>
      <c r="R530" t="s">
        <v>63</v>
      </c>
      <c r="S530" t="s">
        <v>64</v>
      </c>
      <c r="T530" t="s">
        <v>725</v>
      </c>
      <c r="U530">
        <v>65101015</v>
      </c>
      <c r="X530">
        <v>1</v>
      </c>
      <c r="Y530">
        <v>2203266</v>
      </c>
      <c r="Z530" s="2">
        <f t="shared" si="24"/>
        <v>2186026.765498626</v>
      </c>
      <c r="AA530" s="2">
        <f t="shared" si="25"/>
        <v>1.0078861040374507</v>
      </c>
      <c r="AB530">
        <v>46.1</v>
      </c>
      <c r="AC530">
        <v>0.1174736</v>
      </c>
      <c r="AD530">
        <v>101570563</v>
      </c>
      <c r="AE530">
        <v>11931860</v>
      </c>
      <c r="AF530">
        <v>1.18385E-2</v>
      </c>
      <c r="AG530" s="2">
        <f t="shared" si="26"/>
        <v>1.1838477015996413E-2</v>
      </c>
      <c r="AH530">
        <v>17271255.199999999</v>
      </c>
      <c r="AI530">
        <v>43178138</v>
      </c>
      <c r="AJ530" t="s">
        <v>45</v>
      </c>
      <c r="AK530">
        <v>1.2107E-2</v>
      </c>
      <c r="AL530">
        <v>1</v>
      </c>
      <c r="AM530">
        <v>12202044.960000001</v>
      </c>
    </row>
    <row r="531" spans="1:39" x14ac:dyDescent="0.3">
      <c r="A531">
        <v>529</v>
      </c>
      <c r="B531" s="1">
        <v>45369</v>
      </c>
      <c r="C531" s="1">
        <v>45351</v>
      </c>
      <c r="D531" t="s">
        <v>35</v>
      </c>
      <c r="E531" t="s">
        <v>36</v>
      </c>
      <c r="F531" t="s">
        <v>37</v>
      </c>
      <c r="G531" t="s">
        <v>38</v>
      </c>
      <c r="H531">
        <v>2783.65</v>
      </c>
      <c r="I531">
        <v>100</v>
      </c>
      <c r="J531">
        <v>1007888091</v>
      </c>
      <c r="K531">
        <v>362074</v>
      </c>
      <c r="L531" t="s">
        <v>743</v>
      </c>
      <c r="M531" t="s">
        <v>744</v>
      </c>
      <c r="N531" t="s">
        <v>745</v>
      </c>
      <c r="O531" t="s">
        <v>855</v>
      </c>
      <c r="Q531" t="s">
        <v>747</v>
      </c>
      <c r="R531" t="s">
        <v>456</v>
      </c>
      <c r="S531" t="s">
        <v>38</v>
      </c>
      <c r="T531" t="s">
        <v>748</v>
      </c>
      <c r="U531">
        <v>30302010</v>
      </c>
      <c r="X531">
        <v>1</v>
      </c>
      <c r="Y531">
        <v>275678</v>
      </c>
      <c r="Z531" s="2">
        <f t="shared" si="24"/>
        <v>273521.39163140574</v>
      </c>
      <c r="AA531" s="2">
        <f t="shared" si="25"/>
        <v>1.0078846058647599</v>
      </c>
      <c r="AB531">
        <v>42.54</v>
      </c>
      <c r="AC531">
        <v>1</v>
      </c>
      <c r="AD531">
        <v>11727342</v>
      </c>
      <c r="AE531">
        <v>11727342</v>
      </c>
      <c r="AF531">
        <v>1.1635599999999999E-2</v>
      </c>
      <c r="AG531" s="2">
        <f t="shared" si="26"/>
        <v>1.163555964667113E-2</v>
      </c>
      <c r="AH531">
        <v>23889899.98</v>
      </c>
      <c r="AI531">
        <v>59724749.950000003</v>
      </c>
      <c r="AJ531" t="s">
        <v>45</v>
      </c>
      <c r="AK531">
        <v>1.1899E-2</v>
      </c>
      <c r="AL531">
        <v>1</v>
      </c>
      <c r="AM531">
        <v>11992914.16</v>
      </c>
    </row>
    <row r="532" spans="1:39" x14ac:dyDescent="0.3">
      <c r="A532">
        <v>530</v>
      </c>
      <c r="B532" s="1">
        <v>45369</v>
      </c>
      <c r="C532" s="1">
        <v>45351</v>
      </c>
      <c r="D532" t="s">
        <v>35</v>
      </c>
      <c r="E532" t="s">
        <v>36</v>
      </c>
      <c r="F532" t="s">
        <v>37</v>
      </c>
      <c r="G532" t="s">
        <v>38</v>
      </c>
      <c r="H532">
        <v>2783.65</v>
      </c>
      <c r="I532">
        <v>100</v>
      </c>
      <c r="J532">
        <v>1007888091</v>
      </c>
      <c r="K532">
        <v>362074</v>
      </c>
      <c r="L532">
        <v>685992</v>
      </c>
      <c r="M532" t="s">
        <v>752</v>
      </c>
      <c r="N532">
        <v>6859927</v>
      </c>
      <c r="O532" t="s">
        <v>753</v>
      </c>
      <c r="Q532" t="s">
        <v>754</v>
      </c>
      <c r="R532" t="s">
        <v>63</v>
      </c>
      <c r="S532" t="s">
        <v>64</v>
      </c>
      <c r="T532" t="s">
        <v>725</v>
      </c>
      <c r="U532">
        <v>35101010</v>
      </c>
      <c r="X532">
        <v>1</v>
      </c>
      <c r="Y532">
        <v>1300441</v>
      </c>
      <c r="Z532" s="2">
        <f t="shared" si="24"/>
        <v>1290268.2731813227</v>
      </c>
      <c r="AA532" s="2">
        <f t="shared" si="25"/>
        <v>1.0078841951167219</v>
      </c>
      <c r="AB532">
        <v>76.25</v>
      </c>
      <c r="AC532">
        <v>0.1174736</v>
      </c>
      <c r="AD532">
        <v>99158626</v>
      </c>
      <c r="AE532">
        <v>11648521</v>
      </c>
      <c r="AF532">
        <v>1.1557400000000001E-2</v>
      </c>
      <c r="AG532" s="2">
        <f t="shared" si="26"/>
        <v>1.1557355527876755E-2</v>
      </c>
      <c r="AH532">
        <v>37881845.469999999</v>
      </c>
      <c r="AI532">
        <v>94704613.680000007</v>
      </c>
      <c r="AJ532" t="s">
        <v>45</v>
      </c>
      <c r="AK532">
        <v>1.1819E-2</v>
      </c>
      <c r="AL532">
        <v>1</v>
      </c>
      <c r="AM532">
        <v>11912312.74</v>
      </c>
    </row>
    <row r="533" spans="1:39" x14ac:dyDescent="0.3">
      <c r="A533">
        <v>531</v>
      </c>
      <c r="B533" s="1">
        <v>45369</v>
      </c>
      <c r="C533" s="1">
        <v>45351</v>
      </c>
      <c r="D533" t="s">
        <v>35</v>
      </c>
      <c r="E533" t="s">
        <v>36</v>
      </c>
      <c r="F533" t="s">
        <v>37</v>
      </c>
      <c r="G533" t="s">
        <v>38</v>
      </c>
      <c r="H533">
        <v>2783.65</v>
      </c>
      <c r="I533">
        <v>100</v>
      </c>
      <c r="J533">
        <v>1007888091</v>
      </c>
      <c r="K533">
        <v>362074</v>
      </c>
      <c r="L533" t="s">
        <v>584</v>
      </c>
      <c r="M533" t="s">
        <v>585</v>
      </c>
      <c r="N533" t="s">
        <v>586</v>
      </c>
      <c r="O533" t="s">
        <v>587</v>
      </c>
      <c r="Q533" t="s">
        <v>588</v>
      </c>
      <c r="R533" t="s">
        <v>58</v>
      </c>
      <c r="S533" t="s">
        <v>38</v>
      </c>
      <c r="T533" t="s">
        <v>773</v>
      </c>
      <c r="U533">
        <v>30301010</v>
      </c>
      <c r="X533">
        <v>1</v>
      </c>
      <c r="Y533">
        <v>969397</v>
      </c>
      <c r="Z533" s="2">
        <f t="shared" si="24"/>
        <v>961808.14940577256</v>
      </c>
      <c r="AA533" s="2">
        <f t="shared" si="25"/>
        <v>1.0078901916134897</v>
      </c>
      <c r="AB533">
        <v>11.78</v>
      </c>
      <c r="AC533">
        <v>1</v>
      </c>
      <c r="AD533">
        <v>11419497</v>
      </c>
      <c r="AE533">
        <v>11419497</v>
      </c>
      <c r="AF533">
        <v>1.1330099999999999E-2</v>
      </c>
      <c r="AG533" s="2">
        <f t="shared" si="26"/>
        <v>1.1330123951231407E-2</v>
      </c>
      <c r="AH533">
        <v>19323505.07</v>
      </c>
      <c r="AI533">
        <v>48308762.68</v>
      </c>
      <c r="AJ533" t="s">
        <v>45</v>
      </c>
      <c r="AK533">
        <v>1.1587E-2</v>
      </c>
      <c r="AL533">
        <v>1</v>
      </c>
      <c r="AM533">
        <v>11678032.65</v>
      </c>
    </row>
    <row r="534" spans="1:39" x14ac:dyDescent="0.3">
      <c r="A534">
        <v>532</v>
      </c>
      <c r="B534" s="1">
        <v>45369</v>
      </c>
      <c r="C534" s="1">
        <v>45351</v>
      </c>
      <c r="D534" t="s">
        <v>35</v>
      </c>
      <c r="E534" t="s">
        <v>36</v>
      </c>
      <c r="F534" t="s">
        <v>37</v>
      </c>
      <c r="G534" t="s">
        <v>38</v>
      </c>
      <c r="H534">
        <v>2783.65</v>
      </c>
      <c r="I534">
        <v>100</v>
      </c>
      <c r="J534">
        <v>1007888091</v>
      </c>
      <c r="K534">
        <v>362074</v>
      </c>
      <c r="L534">
        <v>576162</v>
      </c>
      <c r="M534" t="s">
        <v>928</v>
      </c>
      <c r="N534" t="s">
        <v>929</v>
      </c>
      <c r="O534" t="s">
        <v>930</v>
      </c>
      <c r="Q534" t="s">
        <v>931</v>
      </c>
      <c r="R534" t="s">
        <v>112</v>
      </c>
      <c r="S534" t="s">
        <v>38</v>
      </c>
      <c r="T534" t="s">
        <v>758</v>
      </c>
      <c r="U534">
        <v>55201015</v>
      </c>
      <c r="X534">
        <v>1</v>
      </c>
      <c r="Y534">
        <v>872927</v>
      </c>
      <c r="Z534" s="2">
        <f t="shared" si="24"/>
        <v>866097.93420045904</v>
      </c>
      <c r="AA534" s="2">
        <f t="shared" si="25"/>
        <v>1.0078848655906854</v>
      </c>
      <c r="AB534">
        <v>13.07</v>
      </c>
      <c r="AC534">
        <v>1</v>
      </c>
      <c r="AD534">
        <v>11409156</v>
      </c>
      <c r="AE534">
        <v>11409156</v>
      </c>
      <c r="AF534">
        <v>1.1319900000000001E-2</v>
      </c>
      <c r="AG534" s="2">
        <f t="shared" si="26"/>
        <v>1.1319863883578718E-2</v>
      </c>
      <c r="AH534">
        <v>12664520.810000001</v>
      </c>
      <c r="AI534">
        <v>31661302.030000001</v>
      </c>
      <c r="AJ534" t="s">
        <v>45</v>
      </c>
      <c r="AK534">
        <v>1.1575999999999999E-2</v>
      </c>
      <c r="AL534">
        <v>1</v>
      </c>
      <c r="AM534">
        <v>11667519.42</v>
      </c>
    </row>
    <row r="535" spans="1:39" x14ac:dyDescent="0.3">
      <c r="A535">
        <v>533</v>
      </c>
      <c r="B535" s="1">
        <v>45369</v>
      </c>
      <c r="C535" s="1">
        <v>45351</v>
      </c>
      <c r="D535" t="s">
        <v>35</v>
      </c>
      <c r="E535" t="s">
        <v>36</v>
      </c>
      <c r="F535" t="s">
        <v>37</v>
      </c>
      <c r="G535" t="s">
        <v>38</v>
      </c>
      <c r="H535">
        <v>2783.65</v>
      </c>
      <c r="I535">
        <v>100</v>
      </c>
      <c r="J535">
        <v>1007888091</v>
      </c>
      <c r="K535">
        <v>362074</v>
      </c>
      <c r="L535">
        <v>663376</v>
      </c>
      <c r="M535" t="s">
        <v>547</v>
      </c>
      <c r="N535" t="s">
        <v>548</v>
      </c>
      <c r="O535" t="s">
        <v>265</v>
      </c>
      <c r="Q535" t="s">
        <v>266</v>
      </c>
      <c r="R535" t="s">
        <v>63</v>
      </c>
      <c r="S535" t="s">
        <v>64</v>
      </c>
      <c r="T535" t="s">
        <v>725</v>
      </c>
      <c r="U535">
        <v>35101010</v>
      </c>
      <c r="X535">
        <v>1</v>
      </c>
      <c r="Y535">
        <v>10218475</v>
      </c>
      <c r="Z535" s="2">
        <f t="shared" si="24"/>
        <v>10138530.418959703</v>
      </c>
      <c r="AA535" s="2">
        <f t="shared" si="25"/>
        <v>1.0078852237688014</v>
      </c>
      <c r="AB535">
        <v>9.31</v>
      </c>
      <c r="AC535">
        <v>0.1174736</v>
      </c>
      <c r="AD535">
        <v>95134002</v>
      </c>
      <c r="AE535">
        <v>11175734</v>
      </c>
      <c r="AF535">
        <v>1.1088300000000001E-2</v>
      </c>
      <c r="AG535" s="2">
        <f t="shared" si="26"/>
        <v>1.1088268727247021E-2</v>
      </c>
      <c r="AH535">
        <v>16284507.630000001</v>
      </c>
      <c r="AI535">
        <v>40711269.079999998</v>
      </c>
      <c r="AJ535" t="s">
        <v>45</v>
      </c>
      <c r="AK535">
        <v>1.1339E-2</v>
      </c>
      <c r="AL535">
        <v>1</v>
      </c>
      <c r="AM535">
        <v>11428807.289999999</v>
      </c>
    </row>
    <row r="536" spans="1:39" x14ac:dyDescent="0.3">
      <c r="A536">
        <v>534</v>
      </c>
      <c r="B536" s="1">
        <v>45369</v>
      </c>
      <c r="C536" s="1">
        <v>45351</v>
      </c>
      <c r="D536" t="s">
        <v>35</v>
      </c>
      <c r="E536" t="s">
        <v>36</v>
      </c>
      <c r="F536" t="s">
        <v>37</v>
      </c>
      <c r="G536" t="s">
        <v>38</v>
      </c>
      <c r="H536">
        <v>2783.65</v>
      </c>
      <c r="I536">
        <v>100</v>
      </c>
      <c r="J536">
        <v>1007888091</v>
      </c>
      <c r="K536">
        <v>362074</v>
      </c>
      <c r="L536">
        <v>506506</v>
      </c>
      <c r="M536" t="s">
        <v>605</v>
      </c>
      <c r="N536" t="s">
        <v>606</v>
      </c>
      <c r="O536" t="s">
        <v>607</v>
      </c>
      <c r="Q536" t="s">
        <v>608</v>
      </c>
      <c r="R536" t="s">
        <v>169</v>
      </c>
      <c r="S536" t="s">
        <v>170</v>
      </c>
      <c r="T536" t="s">
        <v>776</v>
      </c>
      <c r="U536">
        <v>15102015</v>
      </c>
      <c r="X536">
        <v>1</v>
      </c>
      <c r="Y536">
        <v>1454986</v>
      </c>
      <c r="Z536" s="2">
        <f t="shared" si="24"/>
        <v>1443597.3557786776</v>
      </c>
      <c r="AA536" s="2">
        <f t="shared" si="25"/>
        <v>1.0078890725143919</v>
      </c>
      <c r="AB536">
        <v>86.62</v>
      </c>
      <c r="AC536">
        <v>8.8113499999999997E-2</v>
      </c>
      <c r="AD536">
        <v>126030887</v>
      </c>
      <c r="AE536">
        <v>11105023</v>
      </c>
      <c r="AF536">
        <v>1.1018099999999999E-2</v>
      </c>
      <c r="AG536" s="2">
        <f t="shared" si="26"/>
        <v>1.1018111136705554E-2</v>
      </c>
      <c r="AH536">
        <v>20173026.640000001</v>
      </c>
      <c r="AI536">
        <v>50432566.600000001</v>
      </c>
      <c r="AJ536" t="s">
        <v>45</v>
      </c>
      <c r="AK536">
        <v>1.1268E-2</v>
      </c>
      <c r="AL536">
        <v>1</v>
      </c>
      <c r="AM536">
        <v>11356451.539999999</v>
      </c>
    </row>
    <row r="537" spans="1:39" x14ac:dyDescent="0.3">
      <c r="A537">
        <v>535</v>
      </c>
      <c r="B537" s="1">
        <v>45369</v>
      </c>
      <c r="C537" s="1">
        <v>45351</v>
      </c>
      <c r="D537" t="s">
        <v>35</v>
      </c>
      <c r="E537" t="s">
        <v>36</v>
      </c>
      <c r="F537" t="s">
        <v>37</v>
      </c>
      <c r="G537" t="s">
        <v>38</v>
      </c>
      <c r="H537">
        <v>2783.65</v>
      </c>
      <c r="I537">
        <v>100</v>
      </c>
      <c r="J537">
        <v>1007888091</v>
      </c>
      <c r="K537">
        <v>362074</v>
      </c>
      <c r="L537">
        <v>425240</v>
      </c>
      <c r="M537" t="s">
        <v>755</v>
      </c>
      <c r="N537">
        <v>5529027</v>
      </c>
      <c r="O537" t="s">
        <v>756</v>
      </c>
      <c r="Q537" t="s">
        <v>757</v>
      </c>
      <c r="R537" t="s">
        <v>112</v>
      </c>
      <c r="S537" t="s">
        <v>38</v>
      </c>
      <c r="T537" t="s">
        <v>758</v>
      </c>
      <c r="U537">
        <v>40101020</v>
      </c>
      <c r="X537">
        <v>1</v>
      </c>
      <c r="Y537">
        <v>148882</v>
      </c>
      <c r="Z537" s="2">
        <f t="shared" si="24"/>
        <v>147716.73936750274</v>
      </c>
      <c r="AA537" s="2">
        <f t="shared" si="25"/>
        <v>1.0078884805979789</v>
      </c>
      <c r="AB537">
        <v>73.36</v>
      </c>
      <c r="AC537">
        <v>1</v>
      </c>
      <c r="AD537">
        <v>10921984</v>
      </c>
      <c r="AE537">
        <v>10921984</v>
      </c>
      <c r="AF537">
        <v>1.0836500000000001E-2</v>
      </c>
      <c r="AG537" s="2">
        <f t="shared" si="26"/>
        <v>1.0836504665079925E-2</v>
      </c>
      <c r="AH537">
        <v>164438443.40000001</v>
      </c>
      <c r="AI537">
        <v>411096108.5</v>
      </c>
      <c r="AJ537" t="s">
        <v>45</v>
      </c>
      <c r="AK537">
        <v>1.1082E-2</v>
      </c>
      <c r="AL537">
        <v>1</v>
      </c>
      <c r="AM537">
        <v>11169274.84</v>
      </c>
    </row>
    <row r="538" spans="1:39" x14ac:dyDescent="0.3">
      <c r="A538">
        <v>536</v>
      </c>
      <c r="B538" s="1">
        <v>45369</v>
      </c>
      <c r="C538" s="1">
        <v>45351</v>
      </c>
      <c r="D538" t="s">
        <v>35</v>
      </c>
      <c r="E538" t="s">
        <v>36</v>
      </c>
      <c r="F538" t="s">
        <v>37</v>
      </c>
      <c r="G538" t="s">
        <v>38</v>
      </c>
      <c r="H538">
        <v>2783.65</v>
      </c>
      <c r="I538">
        <v>100</v>
      </c>
      <c r="J538">
        <v>1007888091</v>
      </c>
      <c r="K538">
        <v>362074</v>
      </c>
      <c r="L538">
        <v>642012</v>
      </c>
      <c r="M538" t="s">
        <v>234</v>
      </c>
      <c r="N538">
        <v>6420129</v>
      </c>
      <c r="O538" t="s">
        <v>235</v>
      </c>
      <c r="Q538" t="s">
        <v>563</v>
      </c>
      <c r="R538" t="s">
        <v>79</v>
      </c>
      <c r="S538" t="s">
        <v>80</v>
      </c>
      <c r="T538" t="s">
        <v>81</v>
      </c>
      <c r="U538">
        <v>35102045</v>
      </c>
      <c r="X538">
        <v>1</v>
      </c>
      <c r="Y538">
        <v>8214182</v>
      </c>
      <c r="Z538" s="2">
        <f t="shared" si="24"/>
        <v>8149876.8454957521</v>
      </c>
      <c r="AA538" s="2">
        <f t="shared" si="25"/>
        <v>1.0078903222371745</v>
      </c>
      <c r="AB538">
        <v>1.92</v>
      </c>
      <c r="AC538">
        <v>0.68613000000000002</v>
      </c>
      <c r="AD538">
        <v>15771229</v>
      </c>
      <c r="AE538">
        <v>10821114</v>
      </c>
      <c r="AF538">
        <v>1.07364E-2</v>
      </c>
      <c r="AG538" s="2">
        <f t="shared" si="26"/>
        <v>1.0736424109608811E-2</v>
      </c>
      <c r="AH538">
        <v>30943720.530000001</v>
      </c>
      <c r="AI538">
        <v>77359301.329999998</v>
      </c>
      <c r="AJ538" t="s">
        <v>45</v>
      </c>
      <c r="AK538">
        <v>1.0978999999999999E-2</v>
      </c>
      <c r="AL538">
        <v>1</v>
      </c>
      <c r="AM538">
        <v>11066100.9</v>
      </c>
    </row>
    <row r="539" spans="1:39" x14ac:dyDescent="0.3">
      <c r="A539">
        <v>537</v>
      </c>
      <c r="B539" s="1">
        <v>45369</v>
      </c>
      <c r="C539" s="1">
        <v>45351</v>
      </c>
      <c r="D539" t="s">
        <v>35</v>
      </c>
      <c r="E539" t="s">
        <v>36</v>
      </c>
      <c r="F539" t="s">
        <v>37</v>
      </c>
      <c r="G539" t="s">
        <v>38</v>
      </c>
      <c r="H539">
        <v>2783.65</v>
      </c>
      <c r="I539">
        <v>100</v>
      </c>
      <c r="J539">
        <v>1007888091</v>
      </c>
      <c r="K539">
        <v>362074</v>
      </c>
      <c r="L539">
        <v>726261</v>
      </c>
      <c r="M539" t="s">
        <v>734</v>
      </c>
      <c r="N539">
        <v>7262610</v>
      </c>
      <c r="O539" t="s">
        <v>847</v>
      </c>
      <c r="Q539" t="s">
        <v>736</v>
      </c>
      <c r="R539" t="s">
        <v>69</v>
      </c>
      <c r="S539" t="s">
        <v>38</v>
      </c>
      <c r="T539" t="s">
        <v>737</v>
      </c>
      <c r="U539">
        <v>30101010</v>
      </c>
      <c r="X539">
        <v>1</v>
      </c>
      <c r="Y539">
        <v>808955</v>
      </c>
      <c r="Z539" s="2">
        <f t="shared" si="24"/>
        <v>802623.15083117271</v>
      </c>
      <c r="AA539" s="2">
        <f t="shared" si="25"/>
        <v>1.0078889440981988</v>
      </c>
      <c r="AB539">
        <v>13.114000000000001</v>
      </c>
      <c r="AC539">
        <v>1</v>
      </c>
      <c r="AD539">
        <v>10608636</v>
      </c>
      <c r="AE539">
        <v>10608636</v>
      </c>
      <c r="AF539">
        <v>1.05256E-2</v>
      </c>
      <c r="AG539" s="2">
        <f t="shared" si="26"/>
        <v>1.0525609038077224E-2</v>
      </c>
      <c r="AH539">
        <v>61513315.039999999</v>
      </c>
      <c r="AI539">
        <v>153783287.59999999</v>
      </c>
      <c r="AJ539" t="s">
        <v>45</v>
      </c>
      <c r="AK539">
        <v>1.0763999999999999E-2</v>
      </c>
      <c r="AL539">
        <v>1</v>
      </c>
      <c r="AM539">
        <v>10848827.5</v>
      </c>
    </row>
    <row r="540" spans="1:39" x14ac:dyDescent="0.3">
      <c r="A540">
        <v>538</v>
      </c>
      <c r="B540" s="1">
        <v>45369</v>
      </c>
      <c r="C540" s="1">
        <v>45351</v>
      </c>
      <c r="D540" t="s">
        <v>35</v>
      </c>
      <c r="E540" t="s">
        <v>36</v>
      </c>
      <c r="F540" t="s">
        <v>37</v>
      </c>
      <c r="G540" t="s">
        <v>38</v>
      </c>
      <c r="H540">
        <v>2783.65</v>
      </c>
      <c r="I540">
        <v>100</v>
      </c>
      <c r="J540">
        <v>1007888091</v>
      </c>
      <c r="K540">
        <v>362074</v>
      </c>
      <c r="L540">
        <v>517617</v>
      </c>
      <c r="M540" t="s">
        <v>544</v>
      </c>
      <c r="N540">
        <v>5176177</v>
      </c>
      <c r="O540" t="s">
        <v>850</v>
      </c>
      <c r="Q540" t="s">
        <v>546</v>
      </c>
      <c r="R540" t="s">
        <v>69</v>
      </c>
      <c r="S540" t="s">
        <v>38</v>
      </c>
      <c r="T540" t="s">
        <v>737</v>
      </c>
      <c r="U540">
        <v>15102015</v>
      </c>
      <c r="X540">
        <v>1</v>
      </c>
      <c r="Y540">
        <v>985823</v>
      </c>
      <c r="Z540" s="2">
        <f t="shared" si="24"/>
        <v>978103.77358490566</v>
      </c>
      <c r="AA540" s="2">
        <f t="shared" si="25"/>
        <v>1.0078920321376557</v>
      </c>
      <c r="AB540">
        <v>10.6</v>
      </c>
      <c r="AC540">
        <v>1</v>
      </c>
      <c r="AD540">
        <v>10449724</v>
      </c>
      <c r="AE540">
        <v>10449724</v>
      </c>
      <c r="AF540">
        <v>1.0367899999999999E-2</v>
      </c>
      <c r="AG540" s="2">
        <f t="shared" si="26"/>
        <v>1.0367940739960583E-2</v>
      </c>
      <c r="AH540">
        <v>51929799.210000001</v>
      </c>
      <c r="AI540">
        <v>129824498</v>
      </c>
      <c r="AJ540" t="s">
        <v>45</v>
      </c>
      <c r="AK540">
        <v>1.0603E-2</v>
      </c>
      <c r="AL540">
        <v>1</v>
      </c>
      <c r="AM540">
        <v>10686284.74</v>
      </c>
    </row>
    <row r="541" spans="1:39" x14ac:dyDescent="0.3">
      <c r="A541">
        <v>539</v>
      </c>
      <c r="B541" s="1">
        <v>45369</v>
      </c>
      <c r="C541" s="1">
        <v>45351</v>
      </c>
      <c r="D541" t="s">
        <v>35</v>
      </c>
      <c r="E541" t="s">
        <v>36</v>
      </c>
      <c r="F541" t="s">
        <v>37</v>
      </c>
      <c r="G541" t="s">
        <v>38</v>
      </c>
      <c r="H541">
        <v>2783.65</v>
      </c>
      <c r="I541">
        <v>100</v>
      </c>
      <c r="J541">
        <v>1007888091</v>
      </c>
      <c r="K541">
        <v>362074</v>
      </c>
      <c r="L541">
        <v>622010</v>
      </c>
      <c r="M541" t="s">
        <v>718</v>
      </c>
      <c r="N541">
        <v>6220103</v>
      </c>
      <c r="O541" t="s">
        <v>719</v>
      </c>
      <c r="Q541" t="s">
        <v>720</v>
      </c>
      <c r="R541" t="s">
        <v>49</v>
      </c>
      <c r="S541" t="s">
        <v>50</v>
      </c>
      <c r="T541" t="s">
        <v>709</v>
      </c>
      <c r="U541">
        <v>55102000</v>
      </c>
      <c r="X541">
        <v>1</v>
      </c>
      <c r="Y541">
        <v>147118</v>
      </c>
      <c r="Z541" s="2">
        <f t="shared" si="24"/>
        <v>145967.1043531287</v>
      </c>
      <c r="AA541" s="2">
        <f t="shared" si="25"/>
        <v>1.0078846234017702</v>
      </c>
      <c r="AB541">
        <v>117.48</v>
      </c>
      <c r="AC541">
        <v>0.60264580000000001</v>
      </c>
      <c r="AD541">
        <v>17283423</v>
      </c>
      <c r="AE541">
        <v>10415782</v>
      </c>
      <c r="AF541">
        <v>1.0334299999999999E-2</v>
      </c>
      <c r="AG541" s="2">
        <f t="shared" si="26"/>
        <v>1.0334264382135656E-2</v>
      </c>
      <c r="AH541">
        <v>93981297.950000003</v>
      </c>
      <c r="AI541">
        <v>234953244.90000001</v>
      </c>
      <c r="AJ541" t="s">
        <v>45</v>
      </c>
      <c r="AK541">
        <v>1.0567999999999999E-2</v>
      </c>
      <c r="AL541">
        <v>1</v>
      </c>
      <c r="AM541">
        <v>10651652.93</v>
      </c>
    </row>
    <row r="542" spans="1:39" x14ac:dyDescent="0.3">
      <c r="A542">
        <v>540</v>
      </c>
      <c r="B542" s="1">
        <v>45369</v>
      </c>
      <c r="C542" s="1">
        <v>45351</v>
      </c>
      <c r="D542" t="s">
        <v>35</v>
      </c>
      <c r="E542" t="s">
        <v>36</v>
      </c>
      <c r="F542" t="s">
        <v>37</v>
      </c>
      <c r="G542" t="s">
        <v>38</v>
      </c>
      <c r="H542">
        <v>2783.65</v>
      </c>
      <c r="I542">
        <v>100</v>
      </c>
      <c r="J542">
        <v>1007888091</v>
      </c>
      <c r="K542">
        <v>362074</v>
      </c>
      <c r="L542" t="s">
        <v>932</v>
      </c>
      <c r="M542" t="s">
        <v>933</v>
      </c>
      <c r="N542">
        <v>5497168</v>
      </c>
      <c r="O542" t="s">
        <v>934</v>
      </c>
      <c r="Q542" t="s">
        <v>935</v>
      </c>
      <c r="R542" t="s">
        <v>112</v>
      </c>
      <c r="S542" t="s">
        <v>38</v>
      </c>
      <c r="T542" t="s">
        <v>758</v>
      </c>
      <c r="U542">
        <v>40101020</v>
      </c>
      <c r="X542">
        <v>1</v>
      </c>
      <c r="Y542">
        <v>89817</v>
      </c>
      <c r="Z542" s="2">
        <f t="shared" si="24"/>
        <v>89113.671807312421</v>
      </c>
      <c r="AA542" s="2">
        <f t="shared" si="25"/>
        <v>1.0078924835934082</v>
      </c>
      <c r="AB542">
        <v>115.42</v>
      </c>
      <c r="AC542">
        <v>1</v>
      </c>
      <c r="AD542">
        <v>10366678</v>
      </c>
      <c r="AE542">
        <v>10366678</v>
      </c>
      <c r="AF542">
        <v>1.02855E-2</v>
      </c>
      <c r="AG542" s="2">
        <f t="shared" si="26"/>
        <v>1.0285544687520274E-2</v>
      </c>
      <c r="AH542">
        <v>110600402.90000001</v>
      </c>
      <c r="AI542">
        <v>276501007.30000001</v>
      </c>
      <c r="AJ542" t="s">
        <v>45</v>
      </c>
      <c r="AK542">
        <v>1.0518E-2</v>
      </c>
      <c r="AL542">
        <v>1</v>
      </c>
      <c r="AM542">
        <v>10601354.34</v>
      </c>
    </row>
    <row r="543" spans="1:39" x14ac:dyDescent="0.3">
      <c r="A543">
        <v>541</v>
      </c>
      <c r="B543" s="1">
        <v>45369</v>
      </c>
      <c r="C543" s="1">
        <v>45351</v>
      </c>
      <c r="D543" t="s">
        <v>35</v>
      </c>
      <c r="E543" t="s">
        <v>36</v>
      </c>
      <c r="F543" t="s">
        <v>37</v>
      </c>
      <c r="G543" t="s">
        <v>38</v>
      </c>
      <c r="H543">
        <v>2783.65</v>
      </c>
      <c r="I543">
        <v>100</v>
      </c>
      <c r="J543">
        <v>1007888091</v>
      </c>
      <c r="K543">
        <v>362074</v>
      </c>
      <c r="L543">
        <v>662460</v>
      </c>
      <c r="M543" t="s">
        <v>46</v>
      </c>
      <c r="N543">
        <v>6624608</v>
      </c>
      <c r="O543" t="s">
        <v>47</v>
      </c>
      <c r="Q543" t="s">
        <v>48</v>
      </c>
      <c r="R543" t="s">
        <v>49</v>
      </c>
      <c r="S543" t="s">
        <v>50</v>
      </c>
      <c r="T543" t="s">
        <v>709</v>
      </c>
      <c r="U543">
        <v>30101010</v>
      </c>
      <c r="X543">
        <v>1</v>
      </c>
      <c r="Y543">
        <v>483189</v>
      </c>
      <c r="Z543" s="2">
        <f t="shared" si="24"/>
        <v>479407.18091290054</v>
      </c>
      <c r="AA543" s="2">
        <f t="shared" si="25"/>
        <v>1.0078885324160101</v>
      </c>
      <c r="AB543">
        <v>34.03</v>
      </c>
      <c r="AC543">
        <v>0.60264580000000001</v>
      </c>
      <c r="AD543">
        <v>16442922</v>
      </c>
      <c r="AE543">
        <v>9909258</v>
      </c>
      <c r="AF543">
        <v>9.8317000000000005E-3</v>
      </c>
      <c r="AG543" s="2">
        <f t="shared" si="26"/>
        <v>9.8317046192780144E-3</v>
      </c>
      <c r="AH543">
        <v>82442533.359999999</v>
      </c>
      <c r="AI543">
        <v>206106333.40000001</v>
      </c>
      <c r="AJ543" t="s">
        <v>45</v>
      </c>
      <c r="AK543">
        <v>1.0054E-2</v>
      </c>
      <c r="AL543">
        <v>1</v>
      </c>
      <c r="AM543">
        <v>10133618.73</v>
      </c>
    </row>
    <row r="544" spans="1:39" x14ac:dyDescent="0.3">
      <c r="A544">
        <v>542</v>
      </c>
      <c r="B544" s="1">
        <v>45369</v>
      </c>
      <c r="C544" s="1">
        <v>45351</v>
      </c>
      <c r="D544" t="s">
        <v>35</v>
      </c>
      <c r="E544" t="s">
        <v>36</v>
      </c>
      <c r="F544" t="s">
        <v>37</v>
      </c>
      <c r="G544" t="s">
        <v>38</v>
      </c>
      <c r="H544">
        <v>2783.65</v>
      </c>
      <c r="I544">
        <v>100</v>
      </c>
      <c r="J544">
        <v>1007888091</v>
      </c>
      <c r="K544">
        <v>362074</v>
      </c>
      <c r="L544" t="s">
        <v>295</v>
      </c>
      <c r="M544" t="s">
        <v>296</v>
      </c>
      <c r="N544">
        <v>2076281</v>
      </c>
      <c r="O544" t="s">
        <v>297</v>
      </c>
      <c r="Q544" t="s">
        <v>298</v>
      </c>
      <c r="R544" t="s">
        <v>225</v>
      </c>
      <c r="S544" t="s">
        <v>226</v>
      </c>
      <c r="T544" t="s">
        <v>227</v>
      </c>
      <c r="U544">
        <v>30101010</v>
      </c>
      <c r="X544">
        <v>1</v>
      </c>
      <c r="Y544">
        <v>214540</v>
      </c>
      <c r="Z544" s="2">
        <f t="shared" si="24"/>
        <v>212859.96033407081</v>
      </c>
      <c r="AA544" s="2">
        <f t="shared" si="25"/>
        <v>1.0078926993281989</v>
      </c>
      <c r="AB544">
        <v>67.28</v>
      </c>
      <c r="AC544">
        <v>0.67835710000000005</v>
      </c>
      <c r="AD544">
        <v>14434251</v>
      </c>
      <c r="AE544">
        <v>9791577</v>
      </c>
      <c r="AF544">
        <v>9.7149000000000003E-3</v>
      </c>
      <c r="AG544" s="2">
        <f t="shared" si="26"/>
        <v>9.7149446326774778E-3</v>
      </c>
      <c r="AH544">
        <v>194458120.09999999</v>
      </c>
      <c r="AI544">
        <v>486145300.30000001</v>
      </c>
      <c r="AJ544" t="s">
        <v>45</v>
      </c>
      <c r="AK544">
        <v>9.9349999999999994E-3</v>
      </c>
      <c r="AL544">
        <v>1</v>
      </c>
      <c r="AM544">
        <v>10013231.960000001</v>
      </c>
    </row>
    <row r="545" spans="1:39" x14ac:dyDescent="0.3">
      <c r="A545">
        <v>543</v>
      </c>
      <c r="B545" s="1">
        <v>45369</v>
      </c>
      <c r="C545" s="1">
        <v>45351</v>
      </c>
      <c r="D545" t="s">
        <v>35</v>
      </c>
      <c r="E545" t="s">
        <v>36</v>
      </c>
      <c r="F545" t="s">
        <v>37</v>
      </c>
      <c r="G545" t="s">
        <v>38</v>
      </c>
      <c r="H545">
        <v>2783.65</v>
      </c>
      <c r="I545">
        <v>100</v>
      </c>
      <c r="J545">
        <v>1007888091</v>
      </c>
      <c r="K545">
        <v>362074</v>
      </c>
      <c r="L545" t="s">
        <v>373</v>
      </c>
      <c r="M545" t="s">
        <v>374</v>
      </c>
      <c r="N545">
        <v>2090571</v>
      </c>
      <c r="O545" t="s">
        <v>375</v>
      </c>
      <c r="Q545" t="s">
        <v>376</v>
      </c>
      <c r="R545" t="s">
        <v>159</v>
      </c>
      <c r="S545" t="s">
        <v>160</v>
      </c>
      <c r="T545" t="s">
        <v>774</v>
      </c>
      <c r="U545">
        <v>15102015</v>
      </c>
      <c r="X545">
        <v>1</v>
      </c>
      <c r="Y545">
        <v>261680</v>
      </c>
      <c r="Z545" s="2">
        <f t="shared" si="24"/>
        <v>259632.65651385009</v>
      </c>
      <c r="AA545" s="2">
        <f t="shared" si="25"/>
        <v>1.0078855391830908</v>
      </c>
      <c r="AB545">
        <v>39.93</v>
      </c>
      <c r="AC545">
        <v>0.91865330000000001</v>
      </c>
      <c r="AD545">
        <v>10448882</v>
      </c>
      <c r="AE545">
        <v>9598900</v>
      </c>
      <c r="AF545">
        <v>9.5238000000000007E-3</v>
      </c>
      <c r="AG545" s="2">
        <f t="shared" si="26"/>
        <v>9.5237755914708982E-3</v>
      </c>
      <c r="AH545">
        <v>777373662.79999995</v>
      </c>
      <c r="AI545">
        <v>1943434157</v>
      </c>
      <c r="AJ545" t="s">
        <v>45</v>
      </c>
      <c r="AK545">
        <v>9.7389999999999994E-3</v>
      </c>
      <c r="AL545">
        <v>1</v>
      </c>
      <c r="AM545">
        <v>9816263.5260000005</v>
      </c>
    </row>
    <row r="546" spans="1:39" x14ac:dyDescent="0.3">
      <c r="A546">
        <v>544</v>
      </c>
      <c r="B546" s="1">
        <v>45369</v>
      </c>
      <c r="C546" s="1">
        <v>45351</v>
      </c>
      <c r="D546" t="s">
        <v>35</v>
      </c>
      <c r="E546" t="s">
        <v>36</v>
      </c>
      <c r="F546" t="s">
        <v>37</v>
      </c>
      <c r="G546" t="s">
        <v>38</v>
      </c>
      <c r="H546">
        <v>2783.65</v>
      </c>
      <c r="I546">
        <v>100</v>
      </c>
      <c r="J546">
        <v>1007888091</v>
      </c>
      <c r="K546">
        <v>362074</v>
      </c>
      <c r="L546">
        <v>681075</v>
      </c>
      <c r="M546" t="s">
        <v>75</v>
      </c>
      <c r="N546" t="s">
        <v>790</v>
      </c>
      <c r="O546" t="s">
        <v>77</v>
      </c>
      <c r="Q546" t="s">
        <v>78</v>
      </c>
      <c r="R546" t="s">
        <v>79</v>
      </c>
      <c r="S546" t="s">
        <v>80</v>
      </c>
      <c r="T546" t="s">
        <v>81</v>
      </c>
      <c r="U546">
        <v>15102015</v>
      </c>
      <c r="X546">
        <v>1</v>
      </c>
      <c r="Y546">
        <v>5593561</v>
      </c>
      <c r="Z546" s="2">
        <f t="shared" si="24"/>
        <v>5549781.3620505948</v>
      </c>
      <c r="AA546" s="2">
        <f t="shared" si="25"/>
        <v>1.0078885338166239</v>
      </c>
      <c r="AB546">
        <v>2.4900000000000002</v>
      </c>
      <c r="AC546">
        <v>0.68613000000000002</v>
      </c>
      <c r="AD546">
        <v>13927967</v>
      </c>
      <c r="AE546">
        <v>9556396</v>
      </c>
      <c r="AF546">
        <v>9.4815999999999998E-3</v>
      </c>
      <c r="AG546" s="2">
        <f t="shared" si="26"/>
        <v>9.4816042429059708E-3</v>
      </c>
      <c r="AH546">
        <v>39771567.350000001</v>
      </c>
      <c r="AI546">
        <v>99428918.379999995</v>
      </c>
      <c r="AJ546" t="s">
        <v>45</v>
      </c>
      <c r="AK546">
        <v>9.6959999999999998E-3</v>
      </c>
      <c r="AL546">
        <v>1</v>
      </c>
      <c r="AM546">
        <v>9772767.6190000009</v>
      </c>
    </row>
    <row r="547" spans="1:39" x14ac:dyDescent="0.3">
      <c r="A547">
        <v>545</v>
      </c>
      <c r="B547" s="1">
        <v>45369</v>
      </c>
      <c r="C547" s="1">
        <v>45351</v>
      </c>
      <c r="D547" t="s">
        <v>35</v>
      </c>
      <c r="E547" t="s">
        <v>36</v>
      </c>
      <c r="F547" t="s">
        <v>37</v>
      </c>
      <c r="G547" t="s">
        <v>38</v>
      </c>
      <c r="H547">
        <v>2783.65</v>
      </c>
      <c r="I547">
        <v>100</v>
      </c>
      <c r="J547">
        <v>1007888091</v>
      </c>
      <c r="K547">
        <v>362074</v>
      </c>
      <c r="L547">
        <v>619091</v>
      </c>
      <c r="M547" t="s">
        <v>360</v>
      </c>
      <c r="N547">
        <v>6097017</v>
      </c>
      <c r="O547" t="s">
        <v>361</v>
      </c>
      <c r="Q547" t="s">
        <v>362</v>
      </c>
      <c r="R547" t="s">
        <v>63</v>
      </c>
      <c r="S547" t="s">
        <v>64</v>
      </c>
      <c r="T547" t="s">
        <v>725</v>
      </c>
      <c r="U547">
        <v>65101015</v>
      </c>
      <c r="X547">
        <v>1</v>
      </c>
      <c r="Y547">
        <v>1266022</v>
      </c>
      <c r="Z547" s="2">
        <f t="shared" si="24"/>
        <v>1256114.1430179744</v>
      </c>
      <c r="AA547" s="2">
        <f t="shared" si="25"/>
        <v>1.0078877043436678</v>
      </c>
      <c r="AB547">
        <v>63.9</v>
      </c>
      <c r="AC547">
        <v>0.1174736</v>
      </c>
      <c r="AD547">
        <v>80898806</v>
      </c>
      <c r="AE547">
        <v>9503474</v>
      </c>
      <c r="AF547">
        <v>9.4290999999999993E-3</v>
      </c>
      <c r="AG547" s="2">
        <f t="shared" si="26"/>
        <v>9.4290964293177668E-3</v>
      </c>
      <c r="AH547">
        <v>19960175.010000002</v>
      </c>
      <c r="AI547">
        <v>49900437.530000001</v>
      </c>
      <c r="AJ547" t="s">
        <v>45</v>
      </c>
      <c r="AK547">
        <v>9.6430000000000005E-3</v>
      </c>
      <c r="AL547">
        <v>1</v>
      </c>
      <c r="AM547">
        <v>9718655.4120000005</v>
      </c>
    </row>
    <row r="548" spans="1:39" x14ac:dyDescent="0.3">
      <c r="A548">
        <v>546</v>
      </c>
      <c r="B548" s="1">
        <v>45369</v>
      </c>
      <c r="C548" s="1">
        <v>45351</v>
      </c>
      <c r="D548" t="s">
        <v>35</v>
      </c>
      <c r="E548" t="s">
        <v>36</v>
      </c>
      <c r="F548" t="s">
        <v>37</v>
      </c>
      <c r="G548" t="s">
        <v>38</v>
      </c>
      <c r="H548">
        <v>2783.65</v>
      </c>
      <c r="I548">
        <v>100</v>
      </c>
      <c r="J548">
        <v>1007888091</v>
      </c>
      <c r="K548">
        <v>362074</v>
      </c>
      <c r="L548">
        <v>431536</v>
      </c>
      <c r="M548" t="s">
        <v>832</v>
      </c>
      <c r="N548">
        <v>5271782</v>
      </c>
      <c r="O548" t="s">
        <v>833</v>
      </c>
      <c r="Q548" t="s">
        <v>834</v>
      </c>
      <c r="R548" t="s">
        <v>198</v>
      </c>
      <c r="S548" t="s">
        <v>38</v>
      </c>
      <c r="T548" t="s">
        <v>730</v>
      </c>
      <c r="U548">
        <v>65101015</v>
      </c>
      <c r="X548">
        <v>1</v>
      </c>
      <c r="Y548">
        <v>583848</v>
      </c>
      <c r="Z548" s="2">
        <f t="shared" si="24"/>
        <v>579281.10599078343</v>
      </c>
      <c r="AA548" s="2">
        <f t="shared" si="25"/>
        <v>1.0078837268503786</v>
      </c>
      <c r="AB548">
        <v>16.274999999999999</v>
      </c>
      <c r="AC548">
        <v>1</v>
      </c>
      <c r="AD548">
        <v>9502126</v>
      </c>
      <c r="AE548">
        <v>9502126</v>
      </c>
      <c r="AF548">
        <v>9.4278000000000001E-3</v>
      </c>
      <c r="AG548" s="2">
        <f t="shared" si="26"/>
        <v>9.4277589792456425E-3</v>
      </c>
      <c r="AH548">
        <v>22794058.329999998</v>
      </c>
      <c r="AI548">
        <v>56985145.829999998</v>
      </c>
      <c r="AJ548" t="s">
        <v>45</v>
      </c>
      <c r="AK548">
        <v>9.6410000000000003E-3</v>
      </c>
      <c r="AL548">
        <v>1</v>
      </c>
      <c r="AM548">
        <v>9717315.4910000004</v>
      </c>
    </row>
    <row r="549" spans="1:39" x14ac:dyDescent="0.3">
      <c r="A549">
        <v>547</v>
      </c>
      <c r="B549" s="1">
        <v>45369</v>
      </c>
      <c r="C549" s="1">
        <v>45351</v>
      </c>
      <c r="D549" t="s">
        <v>35</v>
      </c>
      <c r="E549" t="s">
        <v>36</v>
      </c>
      <c r="F549" t="s">
        <v>37</v>
      </c>
      <c r="G549" t="s">
        <v>38</v>
      </c>
      <c r="H549">
        <v>2783.65</v>
      </c>
      <c r="I549">
        <v>100</v>
      </c>
      <c r="J549">
        <v>1007888091</v>
      </c>
      <c r="K549">
        <v>362074</v>
      </c>
      <c r="L549">
        <v>725147</v>
      </c>
      <c r="M549" t="s">
        <v>258</v>
      </c>
      <c r="N549">
        <v>7251470</v>
      </c>
      <c r="O549" t="s">
        <v>259</v>
      </c>
      <c r="Q549" t="s">
        <v>260</v>
      </c>
      <c r="R549" t="s">
        <v>58</v>
      </c>
      <c r="S549" t="s">
        <v>38</v>
      </c>
      <c r="T549" t="s">
        <v>773</v>
      </c>
      <c r="U549">
        <v>60101035</v>
      </c>
      <c r="X549">
        <v>1</v>
      </c>
      <c r="Y549">
        <v>2194828</v>
      </c>
      <c r="Z549" s="2">
        <f t="shared" si="24"/>
        <v>2177639.177639178</v>
      </c>
      <c r="AA549" s="2">
        <f t="shared" si="25"/>
        <v>1.0078933289487639</v>
      </c>
      <c r="AB549">
        <v>4.3289999999999997</v>
      </c>
      <c r="AC549">
        <v>1</v>
      </c>
      <c r="AD549">
        <v>9501410</v>
      </c>
      <c r="AE549">
        <v>9501410</v>
      </c>
      <c r="AF549">
        <v>9.4269999999999996E-3</v>
      </c>
      <c r="AG549" s="2">
        <f t="shared" si="26"/>
        <v>9.4270485829165331E-3</v>
      </c>
      <c r="AH549">
        <v>30078325.23</v>
      </c>
      <c r="AI549">
        <v>75195813.079999998</v>
      </c>
      <c r="AJ549" t="s">
        <v>45</v>
      </c>
      <c r="AK549">
        <v>9.6399999999999993E-3</v>
      </c>
      <c r="AL549">
        <v>1</v>
      </c>
      <c r="AM549">
        <v>9716490.9240000006</v>
      </c>
    </row>
    <row r="550" spans="1:39" x14ac:dyDescent="0.3">
      <c r="A550">
        <v>548</v>
      </c>
      <c r="B550" s="1">
        <v>45369</v>
      </c>
      <c r="C550" s="1">
        <v>45351</v>
      </c>
      <c r="D550" t="s">
        <v>35</v>
      </c>
      <c r="E550" t="s">
        <v>36</v>
      </c>
      <c r="F550" t="s">
        <v>37</v>
      </c>
      <c r="G550" t="s">
        <v>38</v>
      </c>
      <c r="H550">
        <v>2783.65</v>
      </c>
      <c r="I550">
        <v>100</v>
      </c>
      <c r="J550">
        <v>1007888091</v>
      </c>
      <c r="K550">
        <v>362074</v>
      </c>
      <c r="L550" t="s">
        <v>437</v>
      </c>
      <c r="M550" t="s">
        <v>438</v>
      </c>
      <c r="N550">
        <v>2684703</v>
      </c>
      <c r="O550" t="s">
        <v>439</v>
      </c>
      <c r="Q550" t="s">
        <v>440</v>
      </c>
      <c r="R550" t="s">
        <v>159</v>
      </c>
      <c r="S550" t="s">
        <v>160</v>
      </c>
      <c r="T550" t="s">
        <v>774</v>
      </c>
      <c r="U550">
        <v>20103015</v>
      </c>
      <c r="X550">
        <v>1</v>
      </c>
      <c r="Y550">
        <v>367452</v>
      </c>
      <c r="Z550" s="2">
        <f t="shared" si="24"/>
        <v>364577.8390178699</v>
      </c>
      <c r="AA550" s="2">
        <f t="shared" si="25"/>
        <v>1.0078835317853458</v>
      </c>
      <c r="AB550">
        <v>27.72</v>
      </c>
      <c r="AC550">
        <v>0.91865330000000001</v>
      </c>
      <c r="AD550">
        <v>10185769</v>
      </c>
      <c r="AE550">
        <v>9357191</v>
      </c>
      <c r="AF550">
        <v>9.2840000000000006E-3</v>
      </c>
      <c r="AG550" s="2">
        <f t="shared" si="26"/>
        <v>9.2839582921513068E-3</v>
      </c>
      <c r="AH550">
        <v>1224023763</v>
      </c>
      <c r="AI550">
        <v>3060059408</v>
      </c>
      <c r="AJ550" t="s">
        <v>45</v>
      </c>
      <c r="AK550">
        <v>9.4940000000000007E-3</v>
      </c>
      <c r="AL550">
        <v>1</v>
      </c>
      <c r="AM550">
        <v>9569099.5789999999</v>
      </c>
    </row>
    <row r="551" spans="1:39" x14ac:dyDescent="0.3">
      <c r="A551">
        <v>549</v>
      </c>
      <c r="B551" s="1">
        <v>45369</v>
      </c>
      <c r="C551" s="1">
        <v>45351</v>
      </c>
      <c r="D551" t="s">
        <v>35</v>
      </c>
      <c r="E551" t="s">
        <v>36</v>
      </c>
      <c r="F551" t="s">
        <v>37</v>
      </c>
      <c r="G551" t="s">
        <v>38</v>
      </c>
      <c r="H551">
        <v>2783.65</v>
      </c>
      <c r="I551">
        <v>100</v>
      </c>
      <c r="J551">
        <v>1007888091</v>
      </c>
      <c r="K551">
        <v>362074</v>
      </c>
      <c r="L551">
        <v>670262</v>
      </c>
      <c r="M551" t="s">
        <v>533</v>
      </c>
      <c r="N551">
        <v>6702623</v>
      </c>
      <c r="O551" t="s">
        <v>534</v>
      </c>
      <c r="Q551" t="s">
        <v>535</v>
      </c>
      <c r="R551" t="s">
        <v>49</v>
      </c>
      <c r="S551" t="s">
        <v>50</v>
      </c>
      <c r="T551" t="s">
        <v>709</v>
      </c>
      <c r="U551">
        <v>40401030</v>
      </c>
      <c r="X551">
        <v>1</v>
      </c>
      <c r="Y551">
        <v>253649</v>
      </c>
      <c r="Z551" s="2">
        <f t="shared" si="24"/>
        <v>251663.02925143234</v>
      </c>
      <c r="AA551" s="2">
        <f t="shared" si="25"/>
        <v>1.00789138855427</v>
      </c>
      <c r="AB551">
        <v>61.13</v>
      </c>
      <c r="AC551">
        <v>0.60264580000000001</v>
      </c>
      <c r="AD551">
        <v>15505563</v>
      </c>
      <c r="AE551">
        <v>9344363</v>
      </c>
      <c r="AF551">
        <v>9.2712000000000003E-3</v>
      </c>
      <c r="AG551" s="2">
        <f t="shared" si="26"/>
        <v>9.2712306886459685E-3</v>
      </c>
      <c r="AH551">
        <v>16689794.35</v>
      </c>
      <c r="AI551">
        <v>41724485.880000003</v>
      </c>
      <c r="AJ551" t="s">
        <v>45</v>
      </c>
      <c r="AK551">
        <v>9.4809999999999998E-3</v>
      </c>
      <c r="AL551">
        <v>1</v>
      </c>
      <c r="AM551">
        <v>9555906.5079999994</v>
      </c>
    </row>
    <row r="552" spans="1:39" x14ac:dyDescent="0.3">
      <c r="A552">
        <v>550</v>
      </c>
      <c r="B552" s="1">
        <v>45369</v>
      </c>
      <c r="C552" s="1">
        <v>45351</v>
      </c>
      <c r="D552" t="s">
        <v>35</v>
      </c>
      <c r="E552" t="s">
        <v>36</v>
      </c>
      <c r="F552" t="s">
        <v>37</v>
      </c>
      <c r="G552" t="s">
        <v>38</v>
      </c>
      <c r="H552">
        <v>2783.65</v>
      </c>
      <c r="I552">
        <v>100</v>
      </c>
      <c r="J552">
        <v>1007888091</v>
      </c>
      <c r="K552">
        <v>362074</v>
      </c>
      <c r="L552">
        <v>656387</v>
      </c>
      <c r="M552" t="s">
        <v>132</v>
      </c>
      <c r="N552">
        <v>6563875</v>
      </c>
      <c r="O552" t="s">
        <v>848</v>
      </c>
      <c r="Q552" t="s">
        <v>849</v>
      </c>
      <c r="R552" t="s">
        <v>79</v>
      </c>
      <c r="S552" t="s">
        <v>80</v>
      </c>
      <c r="T552" t="s">
        <v>81</v>
      </c>
      <c r="U552">
        <v>35102000</v>
      </c>
      <c r="X552">
        <v>1</v>
      </c>
      <c r="Y552">
        <v>5054590</v>
      </c>
      <c r="Z552" s="2">
        <f t="shared" si="24"/>
        <v>5015051.7301517529</v>
      </c>
      <c r="AA552" s="2">
        <f t="shared" si="25"/>
        <v>1.0078839206404457</v>
      </c>
      <c r="AB552">
        <v>2.66</v>
      </c>
      <c r="AC552">
        <v>0.68613000000000002</v>
      </c>
      <c r="AD552">
        <v>13445209</v>
      </c>
      <c r="AE552">
        <v>9225162</v>
      </c>
      <c r="AF552">
        <v>9.1529999999999997E-3</v>
      </c>
      <c r="AG552" s="2">
        <f t="shared" si="26"/>
        <v>9.1529625981065389E-3</v>
      </c>
      <c r="AH552">
        <v>27915133.469999999</v>
      </c>
      <c r="AI552">
        <v>69787833.680000007</v>
      </c>
      <c r="AJ552" t="s">
        <v>45</v>
      </c>
      <c r="AK552">
        <v>9.3600000000000003E-3</v>
      </c>
      <c r="AL552">
        <v>1</v>
      </c>
      <c r="AM552">
        <v>9434076.7390000001</v>
      </c>
    </row>
    <row r="553" spans="1:39" x14ac:dyDescent="0.3">
      <c r="A553">
        <v>551</v>
      </c>
      <c r="B553" s="1">
        <v>45369</v>
      </c>
      <c r="C553" s="1">
        <v>45351</v>
      </c>
      <c r="D553" t="s">
        <v>35</v>
      </c>
      <c r="E553" t="s">
        <v>36</v>
      </c>
      <c r="F553" t="s">
        <v>37</v>
      </c>
      <c r="G553" t="s">
        <v>38</v>
      </c>
      <c r="H553">
        <v>2783.65</v>
      </c>
      <c r="I553">
        <v>100</v>
      </c>
      <c r="J553">
        <v>1007888091</v>
      </c>
      <c r="K553">
        <v>362074</v>
      </c>
      <c r="L553">
        <v>617350</v>
      </c>
      <c r="M553" t="s">
        <v>530</v>
      </c>
      <c r="N553">
        <v>6173508</v>
      </c>
      <c r="O553" t="s">
        <v>531</v>
      </c>
      <c r="Q553" t="s">
        <v>532</v>
      </c>
      <c r="R553" t="s">
        <v>49</v>
      </c>
      <c r="S553" t="s">
        <v>50</v>
      </c>
      <c r="T553" t="s">
        <v>709</v>
      </c>
      <c r="U553">
        <v>40401010</v>
      </c>
      <c r="X553">
        <v>1</v>
      </c>
      <c r="Y553">
        <v>3060381</v>
      </c>
      <c r="Z553" s="2">
        <f t="shared" si="24"/>
        <v>3036439.8963889694</v>
      </c>
      <c r="AA553" s="2">
        <f t="shared" si="25"/>
        <v>1.0078845965762413</v>
      </c>
      <c r="AB553">
        <v>4.8899999999999997</v>
      </c>
      <c r="AC553">
        <v>0.60264580000000001</v>
      </c>
      <c r="AD553">
        <v>14965263</v>
      </c>
      <c r="AE553">
        <v>9018753</v>
      </c>
      <c r="AF553">
        <v>8.9481999999999999E-3</v>
      </c>
      <c r="AG553" s="2">
        <f t="shared" si="26"/>
        <v>8.9481690284204385E-3</v>
      </c>
      <c r="AH553">
        <v>7216069.9780000001</v>
      </c>
      <c r="AI553">
        <v>18040174.949999999</v>
      </c>
      <c r="AJ553" t="s">
        <v>45</v>
      </c>
      <c r="AK553">
        <v>9.1509999999999994E-3</v>
      </c>
      <c r="AL553">
        <v>1</v>
      </c>
      <c r="AM553">
        <v>9222987.5979999993</v>
      </c>
    </row>
    <row r="554" spans="1:39" x14ac:dyDescent="0.3">
      <c r="A554">
        <v>552</v>
      </c>
      <c r="B554" s="1">
        <v>45369</v>
      </c>
      <c r="C554" s="1">
        <v>45351</v>
      </c>
      <c r="D554" t="s">
        <v>35</v>
      </c>
      <c r="E554" t="s">
        <v>36</v>
      </c>
      <c r="F554" t="s">
        <v>37</v>
      </c>
      <c r="G554" t="s">
        <v>38</v>
      </c>
      <c r="H554">
        <v>2783.65</v>
      </c>
      <c r="I554">
        <v>100</v>
      </c>
      <c r="J554">
        <v>1007888091</v>
      </c>
      <c r="K554">
        <v>362074</v>
      </c>
      <c r="L554">
        <v>647453</v>
      </c>
      <c r="M554" t="s">
        <v>228</v>
      </c>
      <c r="N554">
        <v>6474535</v>
      </c>
      <c r="O554" t="s">
        <v>229</v>
      </c>
      <c r="Q554" t="s">
        <v>230</v>
      </c>
      <c r="R554" t="s">
        <v>209</v>
      </c>
      <c r="S554" t="s">
        <v>210</v>
      </c>
      <c r="T554" t="s">
        <v>724</v>
      </c>
      <c r="U554">
        <v>45103010</v>
      </c>
      <c r="X554">
        <v>1</v>
      </c>
      <c r="Y554">
        <v>360269</v>
      </c>
      <c r="Z554" s="2">
        <f t="shared" si="24"/>
        <v>357447.40445745829</v>
      </c>
      <c r="AA554" s="2">
        <f t="shared" si="25"/>
        <v>1.0078937362738005</v>
      </c>
      <c r="AB554">
        <v>3901</v>
      </c>
      <c r="AC554">
        <v>6.1596999999999997E-3</v>
      </c>
      <c r="AD554">
        <v>1405409369</v>
      </c>
      <c r="AE554">
        <v>8656900</v>
      </c>
      <c r="AF554">
        <v>8.5891000000000006E-3</v>
      </c>
      <c r="AG554" s="2">
        <f t="shared" si="26"/>
        <v>8.5891480188151174E-3</v>
      </c>
      <c r="AH554">
        <v>181153876</v>
      </c>
      <c r="AI554">
        <v>452884690</v>
      </c>
      <c r="AJ554" t="s">
        <v>45</v>
      </c>
      <c r="AK554">
        <v>8.7840000000000001E-3</v>
      </c>
      <c r="AL554">
        <v>1</v>
      </c>
      <c r="AM554">
        <v>8852860.1030000001</v>
      </c>
    </row>
    <row r="555" spans="1:39" x14ac:dyDescent="0.3">
      <c r="A555">
        <v>553</v>
      </c>
      <c r="B555" s="1">
        <v>45369</v>
      </c>
      <c r="C555" s="1">
        <v>45351</v>
      </c>
      <c r="D555" t="s">
        <v>35</v>
      </c>
      <c r="E555" t="s">
        <v>36</v>
      </c>
      <c r="F555" t="s">
        <v>37</v>
      </c>
      <c r="G555" t="s">
        <v>38</v>
      </c>
      <c r="H555">
        <v>2783.65</v>
      </c>
      <c r="I555">
        <v>100</v>
      </c>
      <c r="J555">
        <v>1007888091</v>
      </c>
      <c r="K555">
        <v>362074</v>
      </c>
      <c r="L555">
        <v>217052</v>
      </c>
      <c r="M555" t="s">
        <v>270</v>
      </c>
      <c r="N555">
        <v>2170525</v>
      </c>
      <c r="O555" t="s">
        <v>271</v>
      </c>
      <c r="Q555" t="s">
        <v>272</v>
      </c>
      <c r="R555" t="s">
        <v>225</v>
      </c>
      <c r="S555" t="s">
        <v>226</v>
      </c>
      <c r="T555" t="s">
        <v>227</v>
      </c>
      <c r="U555">
        <v>30101010</v>
      </c>
      <c r="X555">
        <v>1</v>
      </c>
      <c r="Y555">
        <v>189274</v>
      </c>
      <c r="Z555" s="2">
        <f t="shared" si="24"/>
        <v>187792.24682707858</v>
      </c>
      <c r="AA555" s="2">
        <f t="shared" si="25"/>
        <v>1.0078903852419734</v>
      </c>
      <c r="AB555">
        <v>67.17</v>
      </c>
      <c r="AC555">
        <v>0.67835710000000005</v>
      </c>
      <c r="AD555">
        <v>12713535</v>
      </c>
      <c r="AE555">
        <v>8624316</v>
      </c>
      <c r="AF555">
        <v>8.5567999999999998E-3</v>
      </c>
      <c r="AG555" s="2">
        <f t="shared" si="26"/>
        <v>8.5568190327987518E-3</v>
      </c>
      <c r="AH555">
        <v>153901383.69999999</v>
      </c>
      <c r="AI555">
        <v>384753459.30000001</v>
      </c>
      <c r="AJ555" t="s">
        <v>45</v>
      </c>
      <c r="AK555">
        <v>8.7510000000000001E-3</v>
      </c>
      <c r="AL555">
        <v>1</v>
      </c>
      <c r="AM555">
        <v>8819568.2119999994</v>
      </c>
    </row>
    <row r="556" spans="1:39" x14ac:dyDescent="0.3">
      <c r="A556">
        <v>554</v>
      </c>
      <c r="B556" s="1">
        <v>45369</v>
      </c>
      <c r="C556" s="1">
        <v>45351</v>
      </c>
      <c r="D556" t="s">
        <v>35</v>
      </c>
      <c r="E556" t="s">
        <v>36</v>
      </c>
      <c r="F556" t="s">
        <v>37</v>
      </c>
      <c r="G556" t="s">
        <v>38</v>
      </c>
      <c r="H556">
        <v>2783.65</v>
      </c>
      <c r="I556">
        <v>100</v>
      </c>
      <c r="J556">
        <v>1007888091</v>
      </c>
      <c r="K556">
        <v>362074</v>
      </c>
      <c r="L556">
        <v>401632</v>
      </c>
      <c r="M556" t="s">
        <v>309</v>
      </c>
      <c r="N556">
        <v>5231485</v>
      </c>
      <c r="O556" t="s">
        <v>310</v>
      </c>
      <c r="Q556" t="s">
        <v>311</v>
      </c>
      <c r="R556" t="s">
        <v>112</v>
      </c>
      <c r="S556" t="s">
        <v>38</v>
      </c>
      <c r="T556" t="s">
        <v>758</v>
      </c>
      <c r="U556">
        <v>30302010</v>
      </c>
      <c r="X556">
        <v>1</v>
      </c>
      <c r="Y556">
        <v>31767</v>
      </c>
      <c r="Z556" s="2">
        <f t="shared" si="24"/>
        <v>31518.407212622089</v>
      </c>
      <c r="AA556" s="2">
        <f t="shared" si="25"/>
        <v>1.0078872255726918</v>
      </c>
      <c r="AB556">
        <v>266.2</v>
      </c>
      <c r="AC556">
        <v>1</v>
      </c>
      <c r="AD556">
        <v>8456375</v>
      </c>
      <c r="AE556">
        <v>8456375</v>
      </c>
      <c r="AF556">
        <v>8.3902000000000004E-3</v>
      </c>
      <c r="AG556" s="2">
        <f t="shared" si="26"/>
        <v>8.3901923988503602E-3</v>
      </c>
      <c r="AH556">
        <v>184196394.19999999</v>
      </c>
      <c r="AI556">
        <v>460490985.5</v>
      </c>
      <c r="AJ556" t="s">
        <v>45</v>
      </c>
      <c r="AK556">
        <v>8.5800000000000008E-3</v>
      </c>
      <c r="AL556">
        <v>1</v>
      </c>
      <c r="AM556">
        <v>8647852.1420000009</v>
      </c>
    </row>
    <row r="557" spans="1:39" x14ac:dyDescent="0.3">
      <c r="A557">
        <v>555</v>
      </c>
      <c r="B557" s="1">
        <v>45369</v>
      </c>
      <c r="C557" s="1">
        <v>45351</v>
      </c>
      <c r="D557" t="s">
        <v>35</v>
      </c>
      <c r="E557" t="s">
        <v>36</v>
      </c>
      <c r="F557" t="s">
        <v>37</v>
      </c>
      <c r="G557" t="s">
        <v>38</v>
      </c>
      <c r="H557">
        <v>2783.65</v>
      </c>
      <c r="I557">
        <v>100</v>
      </c>
      <c r="J557">
        <v>1007888091</v>
      </c>
      <c r="K557">
        <v>362074</v>
      </c>
      <c r="L557">
        <v>658508</v>
      </c>
      <c r="M557" t="s">
        <v>172</v>
      </c>
      <c r="N557">
        <v>6585084</v>
      </c>
      <c r="O557" t="s">
        <v>173</v>
      </c>
      <c r="Q557" t="s">
        <v>174</v>
      </c>
      <c r="R557" t="s">
        <v>49</v>
      </c>
      <c r="S557" t="s">
        <v>50</v>
      </c>
      <c r="T557" t="s">
        <v>709</v>
      </c>
      <c r="U557">
        <v>30302010</v>
      </c>
      <c r="X557">
        <v>1</v>
      </c>
      <c r="Y557">
        <v>872786</v>
      </c>
      <c r="Z557" s="2">
        <f t="shared" si="24"/>
        <v>865960.01817286294</v>
      </c>
      <c r="AA557" s="2">
        <f t="shared" si="25"/>
        <v>1.0078825600303576</v>
      </c>
      <c r="AB557">
        <v>15.96</v>
      </c>
      <c r="AC557">
        <v>0.60264580000000001</v>
      </c>
      <c r="AD557">
        <v>13929665</v>
      </c>
      <c r="AE557">
        <v>8394654</v>
      </c>
      <c r="AF557">
        <v>8.3289999999999996E-3</v>
      </c>
      <c r="AG557" s="2">
        <f t="shared" si="26"/>
        <v>8.3289544493685263E-3</v>
      </c>
      <c r="AH557">
        <v>25863564.190000001</v>
      </c>
      <c r="AI557">
        <v>64658910.479999997</v>
      </c>
      <c r="AJ557" t="s">
        <v>45</v>
      </c>
      <c r="AK557">
        <v>8.5179999999999995E-3</v>
      </c>
      <c r="AL557">
        <v>1</v>
      </c>
      <c r="AM557">
        <v>8584772.7699999996</v>
      </c>
    </row>
    <row r="558" spans="1:39" x14ac:dyDescent="0.3">
      <c r="A558">
        <v>556</v>
      </c>
      <c r="B558" s="1">
        <v>45369</v>
      </c>
      <c r="C558" s="1">
        <v>45351</v>
      </c>
      <c r="D558" t="s">
        <v>35</v>
      </c>
      <c r="E558" t="s">
        <v>36</v>
      </c>
      <c r="F558" t="s">
        <v>37</v>
      </c>
      <c r="G558" t="s">
        <v>38</v>
      </c>
      <c r="H558">
        <v>2783.65</v>
      </c>
      <c r="I558">
        <v>100</v>
      </c>
      <c r="J558">
        <v>1007888091</v>
      </c>
      <c r="K558">
        <v>362074</v>
      </c>
      <c r="L558">
        <v>442048</v>
      </c>
      <c r="M558" t="s">
        <v>592</v>
      </c>
      <c r="N558">
        <v>7110753</v>
      </c>
      <c r="O558" t="s">
        <v>767</v>
      </c>
      <c r="Q558" t="s">
        <v>768</v>
      </c>
      <c r="R558" t="s">
        <v>89</v>
      </c>
      <c r="S558" t="s">
        <v>90</v>
      </c>
      <c r="T558" t="s">
        <v>91</v>
      </c>
      <c r="U558">
        <v>50101030</v>
      </c>
      <c r="X558">
        <v>1</v>
      </c>
      <c r="Y558">
        <v>101472</v>
      </c>
      <c r="Z558" s="2">
        <f t="shared" si="24"/>
        <v>100677.47530455816</v>
      </c>
      <c r="AA558" s="2">
        <f t="shared" si="25"/>
        <v>1.0078917820797386</v>
      </c>
      <c r="AB558">
        <v>77.459999999999994</v>
      </c>
      <c r="AC558">
        <v>1.0364844</v>
      </c>
      <c r="AD558">
        <v>7860021</v>
      </c>
      <c r="AE558">
        <v>8146789</v>
      </c>
      <c r="AF558">
        <v>8.0829999999999999E-3</v>
      </c>
      <c r="AG558" s="2">
        <f t="shared" si="26"/>
        <v>8.0830293290964188E-3</v>
      </c>
      <c r="AH558">
        <v>74221217.239999995</v>
      </c>
      <c r="AI558">
        <v>185553043.09999999</v>
      </c>
      <c r="AJ558" t="s">
        <v>45</v>
      </c>
      <c r="AK558">
        <v>8.2660000000000008E-3</v>
      </c>
      <c r="AL558">
        <v>1</v>
      </c>
      <c r="AM558">
        <v>8331218.4299999997</v>
      </c>
    </row>
    <row r="559" spans="1:39" x14ac:dyDescent="0.3">
      <c r="A559">
        <v>557</v>
      </c>
      <c r="B559" s="1">
        <v>45369</v>
      </c>
      <c r="C559" s="1">
        <v>45351</v>
      </c>
      <c r="D559" t="s">
        <v>35</v>
      </c>
      <c r="E559" t="s">
        <v>36</v>
      </c>
      <c r="F559" t="s">
        <v>37</v>
      </c>
      <c r="G559" t="s">
        <v>38</v>
      </c>
      <c r="H559">
        <v>2783.65</v>
      </c>
      <c r="I559">
        <v>100</v>
      </c>
      <c r="J559">
        <v>1007888091</v>
      </c>
      <c r="K559">
        <v>362074</v>
      </c>
      <c r="L559">
        <v>615252</v>
      </c>
      <c r="M559" t="s">
        <v>123</v>
      </c>
      <c r="N559">
        <v>6152529</v>
      </c>
      <c r="O559" t="s">
        <v>124</v>
      </c>
      <c r="Q559" t="s">
        <v>125</v>
      </c>
      <c r="R559" t="s">
        <v>126</v>
      </c>
      <c r="S559" t="s">
        <v>127</v>
      </c>
      <c r="T559" t="s">
        <v>775</v>
      </c>
      <c r="U559">
        <v>65101010</v>
      </c>
      <c r="X559">
        <v>1</v>
      </c>
      <c r="Y559">
        <v>1779557</v>
      </c>
      <c r="Z559" s="2">
        <f t="shared" si="24"/>
        <v>1765618.9481346689</v>
      </c>
      <c r="AA559" s="2">
        <f t="shared" si="25"/>
        <v>1.0078941449286418</v>
      </c>
      <c r="AB559">
        <v>8.17</v>
      </c>
      <c r="AC559">
        <v>0.55895600000000001</v>
      </c>
      <c r="AD559">
        <v>14538981</v>
      </c>
      <c r="AE559">
        <v>8126650</v>
      </c>
      <c r="AF559">
        <v>8.0630000000000007E-3</v>
      </c>
      <c r="AG559" s="2">
        <f t="shared" si="26"/>
        <v>8.0630479440797365E-3</v>
      </c>
      <c r="AH559">
        <v>1933617.7649999999</v>
      </c>
      <c r="AI559">
        <v>4834044.4119999995</v>
      </c>
      <c r="AJ559" t="s">
        <v>45</v>
      </c>
      <c r="AK559">
        <v>4.8339999999999998E-3</v>
      </c>
      <c r="AL559">
        <v>1</v>
      </c>
      <c r="AM559">
        <v>4872175.7939999998</v>
      </c>
    </row>
    <row r="560" spans="1:39" x14ac:dyDescent="0.3">
      <c r="A560">
        <v>558</v>
      </c>
      <c r="B560" s="1">
        <v>45369</v>
      </c>
      <c r="C560" s="1">
        <v>45351</v>
      </c>
      <c r="D560" t="s">
        <v>35</v>
      </c>
      <c r="E560" t="s">
        <v>36</v>
      </c>
      <c r="F560" t="s">
        <v>37</v>
      </c>
      <c r="G560" t="s">
        <v>38</v>
      </c>
      <c r="H560">
        <v>2783.65</v>
      </c>
      <c r="I560">
        <v>100</v>
      </c>
      <c r="J560">
        <v>1007888091</v>
      </c>
      <c r="K560">
        <v>362074</v>
      </c>
      <c r="L560" t="s">
        <v>839</v>
      </c>
      <c r="M560" t="s">
        <v>840</v>
      </c>
      <c r="N560">
        <v>2480677</v>
      </c>
      <c r="O560" t="s">
        <v>841</v>
      </c>
      <c r="Q560" t="s">
        <v>842</v>
      </c>
      <c r="R560" t="s">
        <v>159</v>
      </c>
      <c r="S560" t="s">
        <v>160</v>
      </c>
      <c r="T560" t="s">
        <v>774</v>
      </c>
      <c r="U560">
        <v>60101010</v>
      </c>
      <c r="X560">
        <v>1</v>
      </c>
      <c r="Y560">
        <v>186271</v>
      </c>
      <c r="Z560" s="2">
        <f t="shared" si="24"/>
        <v>184812.71189903835</v>
      </c>
      <c r="AA560" s="2">
        <f t="shared" si="25"/>
        <v>1.0078906266023426</v>
      </c>
      <c r="AB560">
        <v>47.47</v>
      </c>
      <c r="AC560">
        <v>0.91865330000000001</v>
      </c>
      <c r="AD560">
        <v>8842284</v>
      </c>
      <c r="AE560">
        <v>8122994</v>
      </c>
      <c r="AF560">
        <v>8.0593999999999996E-3</v>
      </c>
      <c r="AG560" s="2">
        <f t="shared" si="26"/>
        <v>8.0594205572372419E-3</v>
      </c>
      <c r="AH560">
        <v>355909639</v>
      </c>
      <c r="AI560">
        <v>889774097.5</v>
      </c>
      <c r="AJ560" t="s">
        <v>45</v>
      </c>
      <c r="AK560">
        <v>8.2419999999999993E-3</v>
      </c>
      <c r="AL560">
        <v>1</v>
      </c>
      <c r="AM560">
        <v>8306893.7039999999</v>
      </c>
    </row>
    <row r="561" spans="1:39" x14ac:dyDescent="0.3">
      <c r="A561">
        <v>559</v>
      </c>
      <c r="B561" s="1">
        <v>45369</v>
      </c>
      <c r="C561" s="1">
        <v>45351</v>
      </c>
      <c r="D561" t="s">
        <v>35</v>
      </c>
      <c r="E561" t="s">
        <v>36</v>
      </c>
      <c r="F561" t="s">
        <v>37</v>
      </c>
      <c r="G561" t="s">
        <v>38</v>
      </c>
      <c r="H561">
        <v>2783.65</v>
      </c>
      <c r="I561">
        <v>100</v>
      </c>
      <c r="J561">
        <v>1007888091</v>
      </c>
      <c r="K561">
        <v>362074</v>
      </c>
      <c r="L561" t="s">
        <v>672</v>
      </c>
      <c r="M561" t="s">
        <v>673</v>
      </c>
      <c r="N561">
        <v>2490911</v>
      </c>
      <c r="O561" t="s">
        <v>674</v>
      </c>
      <c r="Q561" t="s">
        <v>675</v>
      </c>
      <c r="R561" t="s">
        <v>159</v>
      </c>
      <c r="S561" t="s">
        <v>160</v>
      </c>
      <c r="T561" t="s">
        <v>774</v>
      </c>
      <c r="U561">
        <v>30101010</v>
      </c>
      <c r="X561">
        <v>1</v>
      </c>
      <c r="Y561">
        <v>597393</v>
      </c>
      <c r="Z561" s="2">
        <f t="shared" si="24"/>
        <v>592716.9532200573</v>
      </c>
      <c r="AA561" s="2">
        <f t="shared" si="25"/>
        <v>1.0078891733306077</v>
      </c>
      <c r="AB561">
        <v>14.44</v>
      </c>
      <c r="AC561">
        <v>0.91865330000000001</v>
      </c>
      <c r="AD561">
        <v>8626355</v>
      </c>
      <c r="AE561">
        <v>7924629</v>
      </c>
      <c r="AF561">
        <v>7.8626000000000008E-3</v>
      </c>
      <c r="AG561" s="2">
        <f t="shared" si="26"/>
        <v>7.8626080323435429E-3</v>
      </c>
      <c r="AH561">
        <v>225886151.59999999</v>
      </c>
      <c r="AI561">
        <v>564715379</v>
      </c>
      <c r="AJ561" t="s">
        <v>45</v>
      </c>
      <c r="AK561">
        <v>8.0409999999999995E-3</v>
      </c>
      <c r="AL561">
        <v>1</v>
      </c>
      <c r="AM561">
        <v>8104050.2319999998</v>
      </c>
    </row>
    <row r="562" spans="1:39" x14ac:dyDescent="0.3">
      <c r="A562">
        <v>560</v>
      </c>
      <c r="B562" s="1">
        <v>45369</v>
      </c>
      <c r="C562" s="1">
        <v>45351</v>
      </c>
      <c r="D562" t="s">
        <v>35</v>
      </c>
      <c r="E562" t="s">
        <v>36</v>
      </c>
      <c r="F562" t="s">
        <v>37</v>
      </c>
      <c r="G562" t="s">
        <v>38</v>
      </c>
      <c r="H562">
        <v>2783.65</v>
      </c>
      <c r="I562">
        <v>100</v>
      </c>
      <c r="J562">
        <v>1007888091</v>
      </c>
      <c r="K562">
        <v>362074</v>
      </c>
      <c r="L562" t="s">
        <v>221</v>
      </c>
      <c r="M562" t="s">
        <v>222</v>
      </c>
      <c r="N562">
        <v>2697701</v>
      </c>
      <c r="O562" t="s">
        <v>223</v>
      </c>
      <c r="Q562" t="s">
        <v>224</v>
      </c>
      <c r="R562" t="s">
        <v>225</v>
      </c>
      <c r="S562" t="s">
        <v>226</v>
      </c>
      <c r="T562" t="s">
        <v>227</v>
      </c>
      <c r="U562">
        <v>30301010</v>
      </c>
      <c r="X562">
        <v>1</v>
      </c>
      <c r="Y562">
        <v>299040</v>
      </c>
      <c r="Z562" s="2">
        <f t="shared" si="24"/>
        <v>296700.6941329735</v>
      </c>
      <c r="AA562" s="2">
        <f t="shared" si="25"/>
        <v>1.0078843963404349</v>
      </c>
      <c r="AB562">
        <v>38.770000000000003</v>
      </c>
      <c r="AC562">
        <v>0.67835710000000005</v>
      </c>
      <c r="AD562">
        <v>11593781</v>
      </c>
      <c r="AE562">
        <v>7864724</v>
      </c>
      <c r="AF562">
        <v>7.8031999999999997E-3</v>
      </c>
      <c r="AG562" s="2">
        <f t="shared" si="26"/>
        <v>7.803171870199228E-3</v>
      </c>
      <c r="AH562">
        <v>69188165.579999998</v>
      </c>
      <c r="AI562">
        <v>172970414</v>
      </c>
      <c r="AJ562" t="s">
        <v>45</v>
      </c>
      <c r="AK562">
        <v>7.9799999999999992E-3</v>
      </c>
      <c r="AL562">
        <v>1</v>
      </c>
      <c r="AM562">
        <v>8042826.1349999998</v>
      </c>
    </row>
    <row r="563" spans="1:39" x14ac:dyDescent="0.3">
      <c r="A563">
        <v>561</v>
      </c>
      <c r="B563" s="1">
        <v>45369</v>
      </c>
      <c r="C563" s="1">
        <v>45351</v>
      </c>
      <c r="D563" t="s">
        <v>35</v>
      </c>
      <c r="E563" t="s">
        <v>36</v>
      </c>
      <c r="F563" t="s">
        <v>37</v>
      </c>
      <c r="G563" t="s">
        <v>38</v>
      </c>
      <c r="H563">
        <v>2783.65</v>
      </c>
      <c r="I563">
        <v>100</v>
      </c>
      <c r="J563">
        <v>1007888091</v>
      </c>
      <c r="K563">
        <v>362074</v>
      </c>
      <c r="L563">
        <v>425305</v>
      </c>
      <c r="M563" t="s">
        <v>714</v>
      </c>
      <c r="N563">
        <v>4253059</v>
      </c>
      <c r="O563" t="s">
        <v>715</v>
      </c>
      <c r="Q563" t="s">
        <v>716</v>
      </c>
      <c r="R563" t="s">
        <v>480</v>
      </c>
      <c r="S563" t="s">
        <v>481</v>
      </c>
      <c r="T563" t="s">
        <v>717</v>
      </c>
      <c r="U563">
        <v>50206030</v>
      </c>
      <c r="X563">
        <v>1</v>
      </c>
      <c r="Y563">
        <v>6584</v>
      </c>
      <c r="Z563" s="2">
        <f t="shared" si="24"/>
        <v>6532.4433699346664</v>
      </c>
      <c r="AA563" s="2">
        <f t="shared" si="25"/>
        <v>1.0078923960217736</v>
      </c>
      <c r="AB563">
        <v>8745</v>
      </c>
      <c r="AC563">
        <v>0.13410130000000001</v>
      </c>
      <c r="AD563">
        <v>57577080</v>
      </c>
      <c r="AE563">
        <v>7721161</v>
      </c>
      <c r="AF563">
        <v>7.6607000000000003E-3</v>
      </c>
      <c r="AG563" s="2">
        <f t="shared" si="26"/>
        <v>7.6607324453444705E-3</v>
      </c>
      <c r="AH563">
        <v>13560307.5</v>
      </c>
      <c r="AI563">
        <v>33900768.75</v>
      </c>
      <c r="AJ563" t="s">
        <v>45</v>
      </c>
      <c r="AK563">
        <v>7.8340000000000007E-3</v>
      </c>
      <c r="AL563">
        <v>1</v>
      </c>
      <c r="AM563">
        <v>7895950.1449999996</v>
      </c>
    </row>
    <row r="564" spans="1:39" x14ac:dyDescent="0.3">
      <c r="A564">
        <v>562</v>
      </c>
      <c r="B564" s="1">
        <v>45369</v>
      </c>
      <c r="C564" s="1">
        <v>45351</v>
      </c>
      <c r="D564" t="s">
        <v>35</v>
      </c>
      <c r="E564" t="s">
        <v>36</v>
      </c>
      <c r="F564" t="s">
        <v>37</v>
      </c>
      <c r="G564" t="s">
        <v>38</v>
      </c>
      <c r="H564">
        <v>2783.65</v>
      </c>
      <c r="I564">
        <v>100</v>
      </c>
      <c r="J564">
        <v>1007888091</v>
      </c>
      <c r="K564">
        <v>362074</v>
      </c>
      <c r="L564">
        <v>274642</v>
      </c>
      <c r="M564" t="s">
        <v>303</v>
      </c>
      <c r="N564">
        <v>2492519</v>
      </c>
      <c r="O564" t="s">
        <v>304</v>
      </c>
      <c r="Q564" t="s">
        <v>305</v>
      </c>
      <c r="R564" t="s">
        <v>225</v>
      </c>
      <c r="S564" t="s">
        <v>226</v>
      </c>
      <c r="T564" t="s">
        <v>227</v>
      </c>
      <c r="U564">
        <v>30301010</v>
      </c>
      <c r="X564">
        <v>1</v>
      </c>
      <c r="Y564">
        <v>346156</v>
      </c>
      <c r="Z564" s="2">
        <f t="shared" si="24"/>
        <v>343445.25561442779</v>
      </c>
      <c r="AA564" s="2">
        <f t="shared" si="25"/>
        <v>1.0078927990451423</v>
      </c>
      <c r="AB564">
        <v>32.6</v>
      </c>
      <c r="AC564">
        <v>0.67835710000000005</v>
      </c>
      <c r="AD564">
        <v>11284686</v>
      </c>
      <c r="AE564">
        <v>7655047</v>
      </c>
      <c r="AF564">
        <v>7.5950999999999996E-3</v>
      </c>
      <c r="AG564" s="2">
        <f t="shared" si="26"/>
        <v>7.5951358770445085E-3</v>
      </c>
      <c r="AH564">
        <v>139096051.59999999</v>
      </c>
      <c r="AI564">
        <v>347740129</v>
      </c>
      <c r="AJ564" t="s">
        <v>45</v>
      </c>
      <c r="AK564">
        <v>7.7669999999999996E-3</v>
      </c>
      <c r="AL564">
        <v>1</v>
      </c>
      <c r="AM564">
        <v>7828335.6540000001</v>
      </c>
    </row>
    <row r="565" spans="1:39" x14ac:dyDescent="0.3">
      <c r="A565">
        <v>563</v>
      </c>
      <c r="B565" s="1">
        <v>45369</v>
      </c>
      <c r="C565" s="1">
        <v>45351</v>
      </c>
      <c r="D565" t="s">
        <v>35</v>
      </c>
      <c r="E565" t="s">
        <v>36</v>
      </c>
      <c r="F565" t="s">
        <v>37</v>
      </c>
      <c r="G565" t="s">
        <v>38</v>
      </c>
      <c r="H565">
        <v>2783.65</v>
      </c>
      <c r="I565">
        <v>100</v>
      </c>
      <c r="J565">
        <v>1007888091</v>
      </c>
      <c r="K565">
        <v>362074</v>
      </c>
      <c r="L565" t="s">
        <v>515</v>
      </c>
      <c r="M565" t="s">
        <v>516</v>
      </c>
      <c r="N565" t="s">
        <v>517</v>
      </c>
      <c r="O565" t="s">
        <v>518</v>
      </c>
      <c r="Q565" t="s">
        <v>519</v>
      </c>
      <c r="R565" t="s">
        <v>159</v>
      </c>
      <c r="S565" t="s">
        <v>160</v>
      </c>
      <c r="T565" t="s">
        <v>774</v>
      </c>
      <c r="U565">
        <v>30101010</v>
      </c>
      <c r="X565">
        <v>1</v>
      </c>
      <c r="Y565">
        <v>245776</v>
      </c>
      <c r="Z565" s="2">
        <f t="shared" si="24"/>
        <v>243853.93369034087</v>
      </c>
      <c r="AA565" s="2">
        <f t="shared" si="25"/>
        <v>1.0078820393855112</v>
      </c>
      <c r="AB565">
        <v>33.68</v>
      </c>
      <c r="AC565">
        <v>0.91865330000000001</v>
      </c>
      <c r="AD565">
        <v>8277736</v>
      </c>
      <c r="AE565">
        <v>7604369</v>
      </c>
      <c r="AF565">
        <v>7.5449000000000002E-3</v>
      </c>
      <c r="AG565" s="2">
        <f t="shared" si="26"/>
        <v>7.5448545011134573E-3</v>
      </c>
      <c r="AH565">
        <v>169480096.30000001</v>
      </c>
      <c r="AI565">
        <v>423700240.80000001</v>
      </c>
      <c r="AJ565" t="s">
        <v>45</v>
      </c>
      <c r="AK565">
        <v>7.7159999999999998E-3</v>
      </c>
      <c r="AL565">
        <v>1</v>
      </c>
      <c r="AM565">
        <v>7776594.0779999997</v>
      </c>
    </row>
    <row r="566" spans="1:39" x14ac:dyDescent="0.3">
      <c r="A566">
        <v>564</v>
      </c>
      <c r="B566" s="1">
        <v>45369</v>
      </c>
      <c r="C566" s="1">
        <v>45351</v>
      </c>
      <c r="D566" t="s">
        <v>35</v>
      </c>
      <c r="E566" t="s">
        <v>36</v>
      </c>
      <c r="F566" t="s">
        <v>37</v>
      </c>
      <c r="G566" t="s">
        <v>38</v>
      </c>
      <c r="H566">
        <v>2783.65</v>
      </c>
      <c r="I566">
        <v>100</v>
      </c>
      <c r="J566">
        <v>1007888091</v>
      </c>
      <c r="K566">
        <v>362074</v>
      </c>
      <c r="L566" t="s">
        <v>389</v>
      </c>
      <c r="M566" t="s">
        <v>390</v>
      </c>
      <c r="N566">
        <v>2076009</v>
      </c>
      <c r="O566" t="s">
        <v>391</v>
      </c>
      <c r="Q566" t="s">
        <v>392</v>
      </c>
      <c r="R566" t="s">
        <v>225</v>
      </c>
      <c r="S566" t="s">
        <v>226</v>
      </c>
      <c r="T566" t="s">
        <v>227</v>
      </c>
      <c r="U566">
        <v>30101010</v>
      </c>
      <c r="X566">
        <v>1</v>
      </c>
      <c r="Y566">
        <v>87478</v>
      </c>
      <c r="Z566" s="2">
        <f t="shared" si="24"/>
        <v>86793.657284878005</v>
      </c>
      <c r="AA566" s="2">
        <f t="shared" si="25"/>
        <v>1.0078847088200906</v>
      </c>
      <c r="AB566">
        <v>127.17</v>
      </c>
      <c r="AC566">
        <v>0.67835710000000005</v>
      </c>
      <c r="AD566">
        <v>11124577</v>
      </c>
      <c r="AE566">
        <v>7546436</v>
      </c>
      <c r="AF566">
        <v>7.4874E-3</v>
      </c>
      <c r="AG566" s="2">
        <f t="shared" si="26"/>
        <v>7.4873749053951267E-3</v>
      </c>
      <c r="AH566">
        <v>260941592</v>
      </c>
      <c r="AI566">
        <v>652353980</v>
      </c>
      <c r="AJ566" t="s">
        <v>45</v>
      </c>
      <c r="AK566">
        <v>7.6569999999999997E-3</v>
      </c>
      <c r="AL566">
        <v>1</v>
      </c>
      <c r="AM566">
        <v>7717328.3269999996</v>
      </c>
    </row>
    <row r="567" spans="1:39" x14ac:dyDescent="0.3">
      <c r="A567">
        <v>565</v>
      </c>
      <c r="B567" s="1">
        <v>45369</v>
      </c>
      <c r="C567" s="1">
        <v>45351</v>
      </c>
      <c r="D567" t="s">
        <v>35</v>
      </c>
      <c r="E567" t="s">
        <v>36</v>
      </c>
      <c r="F567" t="s">
        <v>37</v>
      </c>
      <c r="G567" t="s">
        <v>38</v>
      </c>
      <c r="H567">
        <v>2783.65</v>
      </c>
      <c r="I567">
        <v>100</v>
      </c>
      <c r="J567">
        <v>1007888091</v>
      </c>
      <c r="K567">
        <v>362074</v>
      </c>
      <c r="L567">
        <v>641440</v>
      </c>
      <c r="M567" t="s">
        <v>554</v>
      </c>
      <c r="N567">
        <v>6414401</v>
      </c>
      <c r="O567" t="s">
        <v>555</v>
      </c>
      <c r="Q567" t="s">
        <v>556</v>
      </c>
      <c r="R567" t="s">
        <v>209</v>
      </c>
      <c r="S567" t="s">
        <v>210</v>
      </c>
      <c r="T567" t="s">
        <v>724</v>
      </c>
      <c r="U567">
        <v>40202010</v>
      </c>
      <c r="X567">
        <v>1</v>
      </c>
      <c r="Y567">
        <v>654087</v>
      </c>
      <c r="Z567" s="2">
        <f t="shared" si="24"/>
        <v>648965.78193595691</v>
      </c>
      <c r="AA567" s="2">
        <f t="shared" si="25"/>
        <v>1.0078913529905471</v>
      </c>
      <c r="AB567">
        <v>1871</v>
      </c>
      <c r="AC567">
        <v>6.1596999999999997E-3</v>
      </c>
      <c r="AD567">
        <v>1223796777</v>
      </c>
      <c r="AE567">
        <v>7538221</v>
      </c>
      <c r="AF567">
        <v>7.4792000000000001E-3</v>
      </c>
      <c r="AG567" s="2">
        <f t="shared" si="26"/>
        <v>7.4792241989095993E-3</v>
      </c>
      <c r="AH567">
        <v>10318146.07</v>
      </c>
      <c r="AI567">
        <v>25795365.18</v>
      </c>
      <c r="AJ567" t="s">
        <v>45</v>
      </c>
      <c r="AK567">
        <v>7.6490000000000004E-3</v>
      </c>
      <c r="AL567">
        <v>1</v>
      </c>
      <c r="AM567">
        <v>7708876.5159999998</v>
      </c>
    </row>
    <row r="568" spans="1:39" x14ac:dyDescent="0.3">
      <c r="A568">
        <v>566</v>
      </c>
      <c r="B568" s="1">
        <v>45369</v>
      </c>
      <c r="C568" s="1">
        <v>45351</v>
      </c>
      <c r="D568" t="s">
        <v>35</v>
      </c>
      <c r="E568" t="s">
        <v>36</v>
      </c>
      <c r="F568" t="s">
        <v>37</v>
      </c>
      <c r="G568" t="s">
        <v>38</v>
      </c>
      <c r="H568">
        <v>2783.65</v>
      </c>
      <c r="I568">
        <v>100</v>
      </c>
      <c r="J568">
        <v>1007888091</v>
      </c>
      <c r="K568">
        <v>362074</v>
      </c>
      <c r="L568" t="s">
        <v>633</v>
      </c>
      <c r="M568" t="s">
        <v>634</v>
      </c>
      <c r="N568">
        <v>2897222</v>
      </c>
      <c r="O568" t="s">
        <v>635</v>
      </c>
      <c r="Q568" t="s">
        <v>636</v>
      </c>
      <c r="R568" t="s">
        <v>225</v>
      </c>
      <c r="S568" t="s">
        <v>226</v>
      </c>
      <c r="T568" t="s">
        <v>227</v>
      </c>
      <c r="U568">
        <v>30101010</v>
      </c>
      <c r="X568">
        <v>1</v>
      </c>
      <c r="Y568">
        <v>137588</v>
      </c>
      <c r="Z568" s="2">
        <f t="shared" si="24"/>
        <v>136511.8227228524</v>
      </c>
      <c r="AA568" s="2">
        <f t="shared" si="25"/>
        <v>1.0078833998087657</v>
      </c>
      <c r="AB568">
        <v>80.23</v>
      </c>
      <c r="AC568">
        <v>0.67835710000000005</v>
      </c>
      <c r="AD568">
        <v>11038685</v>
      </c>
      <c r="AE568">
        <v>7488171</v>
      </c>
      <c r="AF568">
        <v>7.4295999999999997E-3</v>
      </c>
      <c r="AG568" s="2">
        <f t="shared" si="26"/>
        <v>7.4295659080269852E-3</v>
      </c>
      <c r="AH568">
        <v>374595121.10000002</v>
      </c>
      <c r="AI568">
        <v>936487802.79999995</v>
      </c>
      <c r="AJ568" t="s">
        <v>45</v>
      </c>
      <c r="AK568">
        <v>7.5979999999999997E-3</v>
      </c>
      <c r="AL568">
        <v>1</v>
      </c>
      <c r="AM568">
        <v>7657753.3640000001</v>
      </c>
    </row>
    <row r="569" spans="1:39" x14ac:dyDescent="0.3">
      <c r="A569">
        <v>567</v>
      </c>
      <c r="B569" s="1">
        <v>45369</v>
      </c>
      <c r="C569" s="1">
        <v>45351</v>
      </c>
      <c r="D569" t="s">
        <v>35</v>
      </c>
      <c r="E569" t="s">
        <v>36</v>
      </c>
      <c r="F569" t="s">
        <v>37</v>
      </c>
      <c r="G569" t="s">
        <v>38</v>
      </c>
      <c r="H569">
        <v>2783.65</v>
      </c>
      <c r="I569">
        <v>100</v>
      </c>
      <c r="J569">
        <v>1007888091</v>
      </c>
      <c r="K569">
        <v>362074</v>
      </c>
      <c r="L569">
        <v>499187</v>
      </c>
      <c r="M569" t="s">
        <v>261</v>
      </c>
      <c r="N569">
        <v>5983816</v>
      </c>
      <c r="O569" t="s">
        <v>262</v>
      </c>
      <c r="Q569" t="s">
        <v>263</v>
      </c>
      <c r="R569" t="s">
        <v>89</v>
      </c>
      <c r="S569" t="s">
        <v>90</v>
      </c>
      <c r="T569" t="s">
        <v>91</v>
      </c>
      <c r="U569">
        <v>30302010</v>
      </c>
      <c r="X569">
        <v>1</v>
      </c>
      <c r="Y569">
        <v>14678</v>
      </c>
      <c r="Z569" s="2">
        <f t="shared" si="24"/>
        <v>14563.211669734495</v>
      </c>
      <c r="AA569" s="2">
        <f t="shared" si="25"/>
        <v>1.0078820752502045</v>
      </c>
      <c r="AB569">
        <v>485.5</v>
      </c>
      <c r="AC569">
        <v>1.0364844</v>
      </c>
      <c r="AD569">
        <v>7126169</v>
      </c>
      <c r="AE569">
        <v>7386163</v>
      </c>
      <c r="AF569">
        <v>7.3283999999999997E-3</v>
      </c>
      <c r="AG569" s="2">
        <f t="shared" si="26"/>
        <v>7.328356258948991E-3</v>
      </c>
      <c r="AH569">
        <v>106121305.5</v>
      </c>
      <c r="AI569">
        <v>265303263.80000001</v>
      </c>
      <c r="AJ569" t="s">
        <v>45</v>
      </c>
      <c r="AK569">
        <v>7.4939999999999998E-3</v>
      </c>
      <c r="AL569">
        <v>1</v>
      </c>
      <c r="AM569">
        <v>7553445.6440000003</v>
      </c>
    </row>
    <row r="570" spans="1:39" x14ac:dyDescent="0.3">
      <c r="A570">
        <v>568</v>
      </c>
      <c r="B570" s="1">
        <v>45369</v>
      </c>
      <c r="C570" s="1">
        <v>45351</v>
      </c>
      <c r="D570" t="s">
        <v>35</v>
      </c>
      <c r="E570" t="s">
        <v>36</v>
      </c>
      <c r="F570" t="s">
        <v>37</v>
      </c>
      <c r="G570" t="s">
        <v>38</v>
      </c>
      <c r="H570">
        <v>2783.65</v>
      </c>
      <c r="I570">
        <v>100</v>
      </c>
      <c r="J570">
        <v>1007888091</v>
      </c>
      <c r="K570">
        <v>362074</v>
      </c>
      <c r="L570" t="s">
        <v>369</v>
      </c>
      <c r="M570" t="s">
        <v>370</v>
      </c>
      <c r="N570">
        <v>2465254</v>
      </c>
      <c r="O570" t="s">
        <v>371</v>
      </c>
      <c r="Q570" t="s">
        <v>372</v>
      </c>
      <c r="R570" t="s">
        <v>159</v>
      </c>
      <c r="S570" t="s">
        <v>160</v>
      </c>
      <c r="T570" t="s">
        <v>774</v>
      </c>
      <c r="U570">
        <v>55101015</v>
      </c>
      <c r="X570">
        <v>1</v>
      </c>
      <c r="Y570">
        <v>226934</v>
      </c>
      <c r="Z570" s="2">
        <f t="shared" si="24"/>
        <v>225159.11030020454</v>
      </c>
      <c r="AA570" s="2">
        <f t="shared" si="25"/>
        <v>1.0078828242722624</v>
      </c>
      <c r="AB570">
        <v>34.94</v>
      </c>
      <c r="AC570">
        <v>0.91865330000000001</v>
      </c>
      <c r="AD570">
        <v>7929074</v>
      </c>
      <c r="AE570">
        <v>7284070</v>
      </c>
      <c r="AF570">
        <v>7.2271000000000002E-3</v>
      </c>
      <c r="AG570" s="2">
        <f t="shared" si="26"/>
        <v>7.2270622751112552E-3</v>
      </c>
      <c r="AH570">
        <v>115497852.59999999</v>
      </c>
      <c r="AI570">
        <v>288744631.5</v>
      </c>
      <c r="AJ570" t="s">
        <v>45</v>
      </c>
      <c r="AK570">
        <v>7.391E-3</v>
      </c>
      <c r="AL570">
        <v>1</v>
      </c>
      <c r="AM570">
        <v>7449034.852</v>
      </c>
    </row>
    <row r="571" spans="1:39" x14ac:dyDescent="0.3">
      <c r="A571">
        <v>569</v>
      </c>
      <c r="B571" s="1">
        <v>45369</v>
      </c>
      <c r="C571" s="1">
        <v>45351</v>
      </c>
      <c r="D571" t="s">
        <v>35</v>
      </c>
      <c r="E571" t="s">
        <v>36</v>
      </c>
      <c r="F571" t="s">
        <v>37</v>
      </c>
      <c r="G571" t="s">
        <v>38</v>
      </c>
      <c r="H571">
        <v>2783.65</v>
      </c>
      <c r="I571">
        <v>100</v>
      </c>
      <c r="J571">
        <v>1007888091</v>
      </c>
      <c r="K571">
        <v>362074</v>
      </c>
      <c r="L571" t="s">
        <v>684</v>
      </c>
      <c r="M571" t="s">
        <v>685</v>
      </c>
      <c r="N571">
        <v>2215460</v>
      </c>
      <c r="O571" t="s">
        <v>686</v>
      </c>
      <c r="Q571" t="s">
        <v>687</v>
      </c>
      <c r="R571" t="s">
        <v>159</v>
      </c>
      <c r="S571" t="s">
        <v>160</v>
      </c>
      <c r="T571" t="s">
        <v>774</v>
      </c>
      <c r="U571">
        <v>45102020</v>
      </c>
      <c r="X571">
        <v>1</v>
      </c>
      <c r="Y571">
        <v>279112</v>
      </c>
      <c r="Z571" s="2">
        <f t="shared" si="24"/>
        <v>276928.3405911185</v>
      </c>
      <c r="AA571" s="2">
        <f t="shared" si="25"/>
        <v>1.0078852868732047</v>
      </c>
      <c r="AB571">
        <v>28.22</v>
      </c>
      <c r="AC571">
        <v>0.91865330000000001</v>
      </c>
      <c r="AD571">
        <v>7876541</v>
      </c>
      <c r="AE571">
        <v>7235810</v>
      </c>
      <c r="AF571">
        <v>7.1792000000000002E-3</v>
      </c>
      <c r="AG571" s="2">
        <f t="shared" si="26"/>
        <v>7.1791799750514163E-3</v>
      </c>
      <c r="AH571">
        <v>128727625.2</v>
      </c>
      <c r="AI571">
        <v>321819063</v>
      </c>
      <c r="AJ571" t="s">
        <v>45</v>
      </c>
      <c r="AK571">
        <v>7.3419999999999996E-3</v>
      </c>
      <c r="AL571">
        <v>1</v>
      </c>
      <c r="AM571">
        <v>7399663.9060000004</v>
      </c>
    </row>
    <row r="572" spans="1:39" x14ac:dyDescent="0.3">
      <c r="A572">
        <v>570</v>
      </c>
      <c r="B572" s="1">
        <v>45369</v>
      </c>
      <c r="C572" s="1">
        <v>45351</v>
      </c>
      <c r="D572" t="s">
        <v>35</v>
      </c>
      <c r="E572" t="s">
        <v>36</v>
      </c>
      <c r="F572" t="s">
        <v>37</v>
      </c>
      <c r="G572" t="s">
        <v>38</v>
      </c>
      <c r="H572">
        <v>2783.65</v>
      </c>
      <c r="I572">
        <v>100</v>
      </c>
      <c r="J572">
        <v>1007888091</v>
      </c>
      <c r="K572">
        <v>362074</v>
      </c>
      <c r="L572" t="s">
        <v>936</v>
      </c>
      <c r="M572" t="s">
        <v>937</v>
      </c>
      <c r="N572" t="s">
        <v>938</v>
      </c>
      <c r="O572" t="s">
        <v>939</v>
      </c>
      <c r="Q572" t="s">
        <v>940</v>
      </c>
      <c r="R572" t="s">
        <v>159</v>
      </c>
      <c r="S572" t="s">
        <v>160</v>
      </c>
      <c r="T572" t="s">
        <v>774</v>
      </c>
      <c r="U572">
        <v>30101010</v>
      </c>
      <c r="X572">
        <v>1</v>
      </c>
      <c r="Y572">
        <v>410208</v>
      </c>
      <c r="Z572" s="2">
        <f t="shared" si="24"/>
        <v>406997.36037092295</v>
      </c>
      <c r="AA572" s="2">
        <f t="shared" si="25"/>
        <v>1.0078886006193037</v>
      </c>
      <c r="AB572">
        <v>19.18</v>
      </c>
      <c r="AC572">
        <v>0.91865330000000001</v>
      </c>
      <c r="AD572">
        <v>7867789</v>
      </c>
      <c r="AE572">
        <v>7227771</v>
      </c>
      <c r="AF572">
        <v>7.1712E-3</v>
      </c>
      <c r="AG572" s="2">
        <f t="shared" si="26"/>
        <v>7.1712038911272346E-3</v>
      </c>
      <c r="AH572">
        <v>155824833.90000001</v>
      </c>
      <c r="AI572">
        <v>389562084.80000001</v>
      </c>
      <c r="AJ572" t="s">
        <v>45</v>
      </c>
      <c r="AK572">
        <v>7.3340000000000002E-3</v>
      </c>
      <c r="AL572">
        <v>1</v>
      </c>
      <c r="AM572">
        <v>7391418.2359999996</v>
      </c>
    </row>
    <row r="573" spans="1:39" x14ac:dyDescent="0.3">
      <c r="A573">
        <v>571</v>
      </c>
      <c r="B573" s="1">
        <v>45369</v>
      </c>
      <c r="C573" s="1">
        <v>45351</v>
      </c>
      <c r="D573" t="s">
        <v>35</v>
      </c>
      <c r="E573" t="s">
        <v>36</v>
      </c>
      <c r="F573" t="s">
        <v>37</v>
      </c>
      <c r="G573" t="s">
        <v>38</v>
      </c>
      <c r="H573">
        <v>2783.65</v>
      </c>
      <c r="I573">
        <v>100</v>
      </c>
      <c r="J573">
        <v>1007888091</v>
      </c>
      <c r="K573">
        <v>362074</v>
      </c>
      <c r="L573">
        <v>664256</v>
      </c>
      <c r="M573" t="s">
        <v>760</v>
      </c>
      <c r="N573">
        <v>6642569</v>
      </c>
      <c r="O573" t="s">
        <v>761</v>
      </c>
      <c r="Q573" t="s">
        <v>762</v>
      </c>
      <c r="R573" t="s">
        <v>209</v>
      </c>
      <c r="S573" t="s">
        <v>210</v>
      </c>
      <c r="T573" t="s">
        <v>724</v>
      </c>
      <c r="U573">
        <v>55102010</v>
      </c>
      <c r="X573">
        <v>1</v>
      </c>
      <c r="Y573">
        <v>323090</v>
      </c>
      <c r="Z573" s="2">
        <f t="shared" si="24"/>
        <v>320559.76286607544</v>
      </c>
      <c r="AA573" s="2">
        <f t="shared" si="25"/>
        <v>1.0078931838210201</v>
      </c>
      <c r="AB573">
        <v>3627</v>
      </c>
      <c r="AC573">
        <v>6.1596999999999997E-3</v>
      </c>
      <c r="AD573">
        <v>1171847430</v>
      </c>
      <c r="AE573">
        <v>7218229</v>
      </c>
      <c r="AF573">
        <v>7.1617E-3</v>
      </c>
      <c r="AG573" s="2">
        <f t="shared" si="26"/>
        <v>7.1617365702161071E-3</v>
      </c>
      <c r="AH573">
        <v>173231914.30000001</v>
      </c>
      <c r="AI573">
        <v>433079785.80000001</v>
      </c>
      <c r="AJ573" t="s">
        <v>45</v>
      </c>
      <c r="AK573">
        <v>7.3239999999999998E-3</v>
      </c>
      <c r="AL573">
        <v>1</v>
      </c>
      <c r="AM573">
        <v>7381626.5029999996</v>
      </c>
    </row>
    <row r="574" spans="1:39" x14ac:dyDescent="0.3">
      <c r="A574">
        <v>572</v>
      </c>
      <c r="B574" s="1">
        <v>45369</v>
      </c>
      <c r="C574" s="1">
        <v>45351</v>
      </c>
      <c r="D574" t="s">
        <v>35</v>
      </c>
      <c r="E574" t="s">
        <v>36</v>
      </c>
      <c r="F574" t="s">
        <v>37</v>
      </c>
      <c r="G574" t="s">
        <v>38</v>
      </c>
      <c r="H574">
        <v>2783.65</v>
      </c>
      <c r="I574">
        <v>100</v>
      </c>
      <c r="J574">
        <v>1007888091</v>
      </c>
      <c r="K574">
        <v>362074</v>
      </c>
      <c r="L574" t="s">
        <v>340</v>
      </c>
      <c r="M574" t="s">
        <v>341</v>
      </c>
      <c r="N574" t="s">
        <v>342</v>
      </c>
      <c r="O574" t="s">
        <v>343</v>
      </c>
      <c r="Q574" t="s">
        <v>344</v>
      </c>
      <c r="R574" t="s">
        <v>159</v>
      </c>
      <c r="S574" t="s">
        <v>160</v>
      </c>
      <c r="T574" t="s">
        <v>774</v>
      </c>
      <c r="U574">
        <v>55201020</v>
      </c>
      <c r="X574">
        <v>1</v>
      </c>
      <c r="Y574">
        <v>78366</v>
      </c>
      <c r="Z574" s="2">
        <f t="shared" si="24"/>
        <v>77753.100340814082</v>
      </c>
      <c r="AA574" s="2">
        <f t="shared" si="25"/>
        <v>1.0078826394896074</v>
      </c>
      <c r="AB574">
        <v>99.85</v>
      </c>
      <c r="AC574">
        <v>0.91865330000000001</v>
      </c>
      <c r="AD574">
        <v>7824845</v>
      </c>
      <c r="AE574">
        <v>7188320</v>
      </c>
      <c r="AF574">
        <v>7.1320999999999997E-3</v>
      </c>
      <c r="AG574" s="2">
        <f t="shared" si="26"/>
        <v>7.1320616486974641E-3</v>
      </c>
      <c r="AH574">
        <v>158582000.90000001</v>
      </c>
      <c r="AI574">
        <v>396455002.30000001</v>
      </c>
      <c r="AJ574" t="s">
        <v>45</v>
      </c>
      <c r="AK574">
        <v>7.2940000000000001E-3</v>
      </c>
      <c r="AL574">
        <v>1</v>
      </c>
      <c r="AM574">
        <v>7351117.5259999996</v>
      </c>
    </row>
    <row r="575" spans="1:39" x14ac:dyDescent="0.3">
      <c r="A575">
        <v>573</v>
      </c>
      <c r="B575" s="1">
        <v>45369</v>
      </c>
      <c r="C575" s="1">
        <v>45351</v>
      </c>
      <c r="D575" t="s">
        <v>35</v>
      </c>
      <c r="E575" t="s">
        <v>36</v>
      </c>
      <c r="F575" t="s">
        <v>37</v>
      </c>
      <c r="G575" t="s">
        <v>38</v>
      </c>
      <c r="H575">
        <v>2783.65</v>
      </c>
      <c r="I575">
        <v>100</v>
      </c>
      <c r="J575">
        <v>1007888091</v>
      </c>
      <c r="K575">
        <v>362074</v>
      </c>
      <c r="L575">
        <v>654379</v>
      </c>
      <c r="M575" t="s">
        <v>731</v>
      </c>
      <c r="N575">
        <v>6543792</v>
      </c>
      <c r="O575" t="s">
        <v>732</v>
      </c>
      <c r="Q575" t="s">
        <v>733</v>
      </c>
      <c r="R575" t="s">
        <v>209</v>
      </c>
      <c r="S575" t="s">
        <v>210</v>
      </c>
      <c r="T575" t="s">
        <v>724</v>
      </c>
      <c r="U575">
        <v>55102010</v>
      </c>
      <c r="X575">
        <v>1</v>
      </c>
      <c r="Y575">
        <v>462963</v>
      </c>
      <c r="Z575" s="2">
        <f t="shared" si="24"/>
        <v>459341.11964505515</v>
      </c>
      <c r="AA575" s="2">
        <f t="shared" si="25"/>
        <v>1.0078849469382223</v>
      </c>
      <c r="AB575">
        <v>2489.5</v>
      </c>
      <c r="AC575">
        <v>6.1596999999999997E-3</v>
      </c>
      <c r="AD575">
        <v>1152546389</v>
      </c>
      <c r="AE575">
        <v>7099340</v>
      </c>
      <c r="AF575">
        <v>7.0438000000000002E-3</v>
      </c>
      <c r="AG575" s="2">
        <f t="shared" si="26"/>
        <v>7.0437780378536097E-3</v>
      </c>
      <c r="AH575">
        <v>58739638.369999997</v>
      </c>
      <c r="AI575">
        <v>146849095.90000001</v>
      </c>
      <c r="AJ575" t="s">
        <v>45</v>
      </c>
      <c r="AK575">
        <v>7.2030000000000002E-3</v>
      </c>
      <c r="AL575">
        <v>1</v>
      </c>
      <c r="AM575">
        <v>7260105.9479999999</v>
      </c>
    </row>
    <row r="576" spans="1:39" x14ac:dyDescent="0.3">
      <c r="A576">
        <v>574</v>
      </c>
      <c r="B576" s="1">
        <v>45369</v>
      </c>
      <c r="C576" s="1">
        <v>45351</v>
      </c>
      <c r="D576" t="s">
        <v>35</v>
      </c>
      <c r="E576" t="s">
        <v>36</v>
      </c>
      <c r="F576" t="s">
        <v>37</v>
      </c>
      <c r="G576" t="s">
        <v>38</v>
      </c>
      <c r="H576">
        <v>2783.65</v>
      </c>
      <c r="I576">
        <v>100</v>
      </c>
      <c r="J576">
        <v>1007888091</v>
      </c>
      <c r="K576">
        <v>362074</v>
      </c>
      <c r="L576" t="s">
        <v>941</v>
      </c>
      <c r="M576" t="s">
        <v>942</v>
      </c>
      <c r="N576">
        <v>2690830</v>
      </c>
      <c r="O576" t="s">
        <v>943</v>
      </c>
      <c r="Q576" t="s">
        <v>944</v>
      </c>
      <c r="R576" t="s">
        <v>159</v>
      </c>
      <c r="S576" t="s">
        <v>160</v>
      </c>
      <c r="T576" t="s">
        <v>774</v>
      </c>
      <c r="U576">
        <v>60101010</v>
      </c>
      <c r="X576">
        <v>1</v>
      </c>
      <c r="Y576">
        <v>29991</v>
      </c>
      <c r="Z576" s="2">
        <f t="shared" si="24"/>
        <v>29756.146804062726</v>
      </c>
      <c r="AA576" s="2">
        <f t="shared" si="25"/>
        <v>1.007892594343069</v>
      </c>
      <c r="AB576">
        <v>251.95</v>
      </c>
      <c r="AC576">
        <v>0.91865330000000001</v>
      </c>
      <c r="AD576">
        <v>7556232</v>
      </c>
      <c r="AE576">
        <v>6941558</v>
      </c>
      <c r="AF576">
        <v>6.8871999999999996E-3</v>
      </c>
      <c r="AG576" s="2">
        <f t="shared" si="26"/>
        <v>6.8872308959546978E-3</v>
      </c>
      <c r="AH576">
        <v>476018398.80000001</v>
      </c>
      <c r="AI576">
        <v>1190045997</v>
      </c>
      <c r="AJ576" t="s">
        <v>45</v>
      </c>
      <c r="AK576">
        <v>7.0429999999999998E-3</v>
      </c>
      <c r="AL576">
        <v>1</v>
      </c>
      <c r="AM576">
        <v>7098696.9649999999</v>
      </c>
    </row>
    <row r="577" spans="1:39" x14ac:dyDescent="0.3">
      <c r="A577">
        <v>575</v>
      </c>
      <c r="B577" s="1">
        <v>45369</v>
      </c>
      <c r="C577" s="1">
        <v>45351</v>
      </c>
      <c r="D577" t="s">
        <v>35</v>
      </c>
      <c r="E577" t="s">
        <v>36</v>
      </c>
      <c r="F577" t="s">
        <v>37</v>
      </c>
      <c r="G577" t="s">
        <v>38</v>
      </c>
      <c r="H577">
        <v>2783.65</v>
      </c>
      <c r="I577">
        <v>100</v>
      </c>
      <c r="J577">
        <v>1007888091</v>
      </c>
      <c r="K577">
        <v>362074</v>
      </c>
      <c r="L577" t="s">
        <v>155</v>
      </c>
      <c r="M577" t="s">
        <v>156</v>
      </c>
      <c r="N577">
        <v>2615468</v>
      </c>
      <c r="O577" t="s">
        <v>157</v>
      </c>
      <c r="Q577" t="s">
        <v>158</v>
      </c>
      <c r="R577" t="s">
        <v>159</v>
      </c>
      <c r="S577" t="s">
        <v>160</v>
      </c>
      <c r="T577" t="s">
        <v>774</v>
      </c>
      <c r="U577">
        <v>40101020</v>
      </c>
      <c r="X577">
        <v>1</v>
      </c>
      <c r="Y577">
        <v>604855</v>
      </c>
      <c r="Z577" s="2">
        <f t="shared" si="24"/>
        <v>600123.48371165898</v>
      </c>
      <c r="AA577" s="2">
        <f t="shared" si="25"/>
        <v>1.007884237855645</v>
      </c>
      <c r="AB577">
        <v>12.18</v>
      </c>
      <c r="AC577">
        <v>0.91865330000000001</v>
      </c>
      <c r="AD577">
        <v>7367134</v>
      </c>
      <c r="AE577">
        <v>6767842</v>
      </c>
      <c r="AF577">
        <v>6.7149000000000002E-3</v>
      </c>
      <c r="AG577" s="2">
        <f t="shared" si="26"/>
        <v>6.7148744592121588E-3</v>
      </c>
      <c r="AH577">
        <v>597456507.39999998</v>
      </c>
      <c r="AI577">
        <v>1493641269</v>
      </c>
      <c r="AJ577" t="s">
        <v>45</v>
      </c>
      <c r="AK577">
        <v>6.8669999999999998E-3</v>
      </c>
      <c r="AL577">
        <v>1</v>
      </c>
      <c r="AM577">
        <v>6921105.8559999997</v>
      </c>
    </row>
    <row r="578" spans="1:39" x14ac:dyDescent="0.3">
      <c r="A578">
        <v>576</v>
      </c>
      <c r="B578" s="1">
        <v>45369</v>
      </c>
      <c r="C578" s="1">
        <v>45351</v>
      </c>
      <c r="D578" t="s">
        <v>35</v>
      </c>
      <c r="E578" t="s">
        <v>36</v>
      </c>
      <c r="F578" t="s">
        <v>37</v>
      </c>
      <c r="G578" t="s">
        <v>38</v>
      </c>
      <c r="H578">
        <v>2783.65</v>
      </c>
      <c r="I578">
        <v>100</v>
      </c>
      <c r="J578">
        <v>1007888091</v>
      </c>
      <c r="K578">
        <v>362074</v>
      </c>
      <c r="L578" t="s">
        <v>858</v>
      </c>
      <c r="M578" t="s">
        <v>859</v>
      </c>
      <c r="N578" t="s">
        <v>860</v>
      </c>
      <c r="O578" t="s">
        <v>861</v>
      </c>
      <c r="Q578" t="s">
        <v>862</v>
      </c>
      <c r="R578" t="s">
        <v>159</v>
      </c>
      <c r="S578" t="s">
        <v>160</v>
      </c>
      <c r="T578" t="s">
        <v>257</v>
      </c>
      <c r="U578">
        <v>60101010</v>
      </c>
      <c r="X578">
        <v>1</v>
      </c>
      <c r="Y578">
        <v>37874</v>
      </c>
      <c r="Z578" s="2">
        <f t="shared" si="24"/>
        <v>37577.481821196743</v>
      </c>
      <c r="AA578" s="2">
        <f t="shared" si="25"/>
        <v>1.0078908475084671</v>
      </c>
      <c r="AB578">
        <v>190.06</v>
      </c>
      <c r="AC578">
        <v>0.91865330000000001</v>
      </c>
      <c r="AD578">
        <v>7198332</v>
      </c>
      <c r="AE578">
        <v>6612772</v>
      </c>
      <c r="AF578">
        <v>6.561E-3</v>
      </c>
      <c r="AG578" s="2">
        <f t="shared" si="26"/>
        <v>6.5610180922357981E-3</v>
      </c>
      <c r="AH578">
        <v>292564002</v>
      </c>
      <c r="AI578">
        <v>731410005</v>
      </c>
      <c r="AJ578" t="s">
        <v>45</v>
      </c>
      <c r="AK578">
        <v>6.7099999999999998E-3</v>
      </c>
      <c r="AL578">
        <v>1</v>
      </c>
      <c r="AM578">
        <v>6762479.7869999995</v>
      </c>
    </row>
    <row r="579" spans="1:39" x14ac:dyDescent="0.3">
      <c r="A579">
        <v>577</v>
      </c>
      <c r="B579" s="1">
        <v>45369</v>
      </c>
      <c r="C579" s="1">
        <v>45351</v>
      </c>
      <c r="D579" t="s">
        <v>35</v>
      </c>
      <c r="E579" t="s">
        <v>36</v>
      </c>
      <c r="F579" t="s">
        <v>37</v>
      </c>
      <c r="G579" t="s">
        <v>38</v>
      </c>
      <c r="H579">
        <v>2783.65</v>
      </c>
      <c r="I579">
        <v>100</v>
      </c>
      <c r="J579">
        <v>1007888091</v>
      </c>
      <c r="K579">
        <v>362074</v>
      </c>
      <c r="L579">
        <v>256612</v>
      </c>
      <c r="M579" t="s">
        <v>366</v>
      </c>
      <c r="N579">
        <v>2566124</v>
      </c>
      <c r="O579" t="s">
        <v>367</v>
      </c>
      <c r="Q579" t="s">
        <v>368</v>
      </c>
      <c r="R579" t="s">
        <v>225</v>
      </c>
      <c r="S579" t="s">
        <v>226</v>
      </c>
      <c r="T579" t="s">
        <v>227</v>
      </c>
      <c r="U579">
        <v>30301010</v>
      </c>
      <c r="X579">
        <v>1</v>
      </c>
      <c r="Y579">
        <v>131084</v>
      </c>
      <c r="Z579" s="2">
        <f t="shared" ref="Z579:Z601" si="27">1000000000*AF579/(AB579*AC579)</f>
        <v>130058.89408616809</v>
      </c>
      <c r="AA579" s="2">
        <f t="shared" ref="AA579:AA601" si="28">Y579/Z579</f>
        <v>1.0078818593763588</v>
      </c>
      <c r="AB579">
        <v>73.86</v>
      </c>
      <c r="AC579">
        <v>0.67835710000000005</v>
      </c>
      <c r="AD579">
        <v>9681864</v>
      </c>
      <c r="AE579">
        <v>6567761</v>
      </c>
      <c r="AF579">
        <v>6.5164000000000003E-3</v>
      </c>
      <c r="AG579" s="2">
        <f t="shared" ref="AG579:AG601" si="29">AE579/J579</f>
        <v>6.5163593643453414E-3</v>
      </c>
      <c r="AH579">
        <v>97343642.819999993</v>
      </c>
      <c r="AI579">
        <v>243359107.09999999</v>
      </c>
      <c r="AJ579" t="s">
        <v>45</v>
      </c>
      <c r="AK579">
        <v>6.6639999999999998E-3</v>
      </c>
      <c r="AL579">
        <v>1</v>
      </c>
      <c r="AM579">
        <v>6716510.1789999995</v>
      </c>
    </row>
    <row r="580" spans="1:39" x14ac:dyDescent="0.3">
      <c r="A580">
        <v>578</v>
      </c>
      <c r="B580" s="1">
        <v>45369</v>
      </c>
      <c r="C580" s="1">
        <v>45351</v>
      </c>
      <c r="D580" t="s">
        <v>35</v>
      </c>
      <c r="E580" t="s">
        <v>36</v>
      </c>
      <c r="F580" t="s">
        <v>37</v>
      </c>
      <c r="G580" t="s">
        <v>38</v>
      </c>
      <c r="H580">
        <v>2783.65</v>
      </c>
      <c r="I580">
        <v>100</v>
      </c>
      <c r="J580">
        <v>1007888091</v>
      </c>
      <c r="K580">
        <v>362074</v>
      </c>
      <c r="L580">
        <v>659758</v>
      </c>
      <c r="M580" t="s">
        <v>721</v>
      </c>
      <c r="N580">
        <v>6597584</v>
      </c>
      <c r="O580" t="s">
        <v>722</v>
      </c>
      <c r="Q580" t="s">
        <v>723</v>
      </c>
      <c r="R580" t="s">
        <v>209</v>
      </c>
      <c r="S580" t="s">
        <v>210</v>
      </c>
      <c r="T580" t="s">
        <v>724</v>
      </c>
      <c r="U580">
        <v>50206030</v>
      </c>
      <c r="X580">
        <v>1</v>
      </c>
      <c r="Y580">
        <v>220883</v>
      </c>
      <c r="Z580" s="2">
        <f t="shared" si="27"/>
        <v>219154.72682497889</v>
      </c>
      <c r="AA580" s="2">
        <f t="shared" si="28"/>
        <v>1.0078860866934498</v>
      </c>
      <c r="AB580">
        <v>4819</v>
      </c>
      <c r="AC580">
        <v>6.1596999999999997E-3</v>
      </c>
      <c r="AD580">
        <v>1064435177</v>
      </c>
      <c r="AE580">
        <v>6556601</v>
      </c>
      <c r="AF580">
        <v>6.5053000000000003E-3</v>
      </c>
      <c r="AG580" s="2">
        <f t="shared" si="29"/>
        <v>6.50528670647821E-3</v>
      </c>
      <c r="AH580">
        <v>211194518.09999999</v>
      </c>
      <c r="AI580">
        <v>527986295.30000001</v>
      </c>
      <c r="AJ580" t="s">
        <v>45</v>
      </c>
      <c r="AK580">
        <v>6.6530000000000001E-3</v>
      </c>
      <c r="AL580">
        <v>1</v>
      </c>
      <c r="AM580">
        <v>6705069.3119999999</v>
      </c>
    </row>
    <row r="581" spans="1:39" x14ac:dyDescent="0.3">
      <c r="A581">
        <v>579</v>
      </c>
      <c r="B581" s="1">
        <v>45369</v>
      </c>
      <c r="C581" s="1">
        <v>45351</v>
      </c>
      <c r="D581" t="s">
        <v>35</v>
      </c>
      <c r="E581" t="s">
        <v>36</v>
      </c>
      <c r="F581" t="s">
        <v>37</v>
      </c>
      <c r="G581" t="s">
        <v>38</v>
      </c>
      <c r="H581">
        <v>2783.65</v>
      </c>
      <c r="I581">
        <v>100</v>
      </c>
      <c r="J581">
        <v>1007888091</v>
      </c>
      <c r="K581">
        <v>362074</v>
      </c>
      <c r="L581" t="s">
        <v>676</v>
      </c>
      <c r="M581" t="s">
        <v>677</v>
      </c>
      <c r="N581">
        <v>2736035</v>
      </c>
      <c r="O581" t="s">
        <v>678</v>
      </c>
      <c r="Q581" t="s">
        <v>679</v>
      </c>
      <c r="R581" t="s">
        <v>159</v>
      </c>
      <c r="S581" t="s">
        <v>160</v>
      </c>
      <c r="T581" t="s">
        <v>774</v>
      </c>
      <c r="U581">
        <v>30101010</v>
      </c>
      <c r="X581">
        <v>1</v>
      </c>
      <c r="Y581">
        <v>167735</v>
      </c>
      <c r="Z581" s="2">
        <f t="shared" si="27"/>
        <v>166422.29335099191</v>
      </c>
      <c r="AA581" s="2">
        <f t="shared" si="28"/>
        <v>1.0078878053088689</v>
      </c>
      <c r="AB581">
        <v>42.47</v>
      </c>
      <c r="AC581">
        <v>0.91865330000000001</v>
      </c>
      <c r="AD581">
        <v>7123705</v>
      </c>
      <c r="AE581">
        <v>6544216</v>
      </c>
      <c r="AF581">
        <v>6.4929999999999996E-3</v>
      </c>
      <c r="AG581" s="2">
        <f t="shared" si="29"/>
        <v>6.4929986358971672E-3</v>
      </c>
      <c r="AH581">
        <v>375504197.10000002</v>
      </c>
      <c r="AI581">
        <v>938760492.79999995</v>
      </c>
      <c r="AJ581" t="s">
        <v>45</v>
      </c>
      <c r="AK581">
        <v>6.6400000000000001E-3</v>
      </c>
      <c r="AL581">
        <v>1</v>
      </c>
      <c r="AM581">
        <v>6692391.5949999997</v>
      </c>
    </row>
    <row r="582" spans="1:39" x14ac:dyDescent="0.3">
      <c r="A582">
        <v>580</v>
      </c>
      <c r="B582" s="1">
        <v>45369</v>
      </c>
      <c r="C582" s="1">
        <v>45351</v>
      </c>
      <c r="D582" t="s">
        <v>35</v>
      </c>
      <c r="E582" t="s">
        <v>36</v>
      </c>
      <c r="F582" t="s">
        <v>37</v>
      </c>
      <c r="G582" t="s">
        <v>38</v>
      </c>
      <c r="H582">
        <v>2783.65</v>
      </c>
      <c r="I582">
        <v>100</v>
      </c>
      <c r="J582">
        <v>1007888091</v>
      </c>
      <c r="K582">
        <v>362074</v>
      </c>
      <c r="L582" t="s">
        <v>663</v>
      </c>
      <c r="M582" t="s">
        <v>664</v>
      </c>
      <c r="N582">
        <v>2445966</v>
      </c>
      <c r="O582" t="s">
        <v>665</v>
      </c>
      <c r="Q582" t="s">
        <v>666</v>
      </c>
      <c r="R582" t="s">
        <v>159</v>
      </c>
      <c r="S582" t="s">
        <v>160</v>
      </c>
      <c r="T582" t="s">
        <v>257</v>
      </c>
      <c r="U582">
        <v>30101010</v>
      </c>
      <c r="X582">
        <v>1</v>
      </c>
      <c r="Y582">
        <v>546901</v>
      </c>
      <c r="Z582" s="2">
        <f t="shared" si="27"/>
        <v>542619.57440615632</v>
      </c>
      <c r="AA582" s="2">
        <f t="shared" si="28"/>
        <v>1.0078902896168633</v>
      </c>
      <c r="AB582">
        <v>13.02</v>
      </c>
      <c r="AC582">
        <v>0.91865330000000001</v>
      </c>
      <c r="AD582">
        <v>7120651</v>
      </c>
      <c r="AE582">
        <v>6541410</v>
      </c>
      <c r="AF582">
        <v>6.4901999999999998E-3</v>
      </c>
      <c r="AG582" s="2">
        <f t="shared" si="29"/>
        <v>6.4902145966520804E-3</v>
      </c>
      <c r="AH582">
        <v>205000992.09999999</v>
      </c>
      <c r="AI582">
        <v>512502480.30000001</v>
      </c>
      <c r="AJ582" t="s">
        <v>45</v>
      </c>
      <c r="AK582">
        <v>6.6369999999999997E-3</v>
      </c>
      <c r="AL582">
        <v>1</v>
      </c>
      <c r="AM582">
        <v>6689505.6109999996</v>
      </c>
    </row>
    <row r="583" spans="1:39" x14ac:dyDescent="0.3">
      <c r="A583">
        <v>581</v>
      </c>
      <c r="B583" s="1">
        <v>45369</v>
      </c>
      <c r="C583" s="1">
        <v>45351</v>
      </c>
      <c r="D583" t="s">
        <v>35</v>
      </c>
      <c r="E583" t="s">
        <v>36</v>
      </c>
      <c r="F583" t="s">
        <v>37</v>
      </c>
      <c r="G583" t="s">
        <v>38</v>
      </c>
      <c r="H583">
        <v>2783.65</v>
      </c>
      <c r="I583">
        <v>100</v>
      </c>
      <c r="J583">
        <v>1007888091</v>
      </c>
      <c r="K583">
        <v>362074</v>
      </c>
      <c r="L583" t="s">
        <v>873</v>
      </c>
      <c r="M583" t="s">
        <v>874</v>
      </c>
      <c r="N583">
        <v>2094670</v>
      </c>
      <c r="O583" t="s">
        <v>875</v>
      </c>
      <c r="Q583" t="s">
        <v>876</v>
      </c>
      <c r="R583" t="s">
        <v>159</v>
      </c>
      <c r="S583" t="s">
        <v>160</v>
      </c>
      <c r="T583" t="s">
        <v>774</v>
      </c>
      <c r="U583">
        <v>40401030</v>
      </c>
      <c r="X583">
        <v>1</v>
      </c>
      <c r="Y583">
        <v>90984</v>
      </c>
      <c r="Z583" s="2">
        <f t="shared" si="27"/>
        <v>90272.164123554598</v>
      </c>
      <c r="AA583" s="2">
        <f t="shared" si="28"/>
        <v>1.0078854415794345</v>
      </c>
      <c r="AB583">
        <v>77.13</v>
      </c>
      <c r="AC583">
        <v>0.91865330000000001</v>
      </c>
      <c r="AD583">
        <v>7017596</v>
      </c>
      <c r="AE583">
        <v>6446738</v>
      </c>
      <c r="AF583">
        <v>6.3962999999999997E-3</v>
      </c>
      <c r="AG583" s="2">
        <f t="shared" si="29"/>
        <v>6.3962835334265304E-3</v>
      </c>
      <c r="AH583">
        <v>196902790.40000001</v>
      </c>
      <c r="AI583">
        <v>492256976</v>
      </c>
      <c r="AJ583" t="s">
        <v>45</v>
      </c>
      <c r="AK583">
        <v>6.5409999999999999E-3</v>
      </c>
      <c r="AL583">
        <v>1</v>
      </c>
      <c r="AM583">
        <v>6592722.0640000002</v>
      </c>
    </row>
    <row r="584" spans="1:39" x14ac:dyDescent="0.3">
      <c r="A584">
        <v>582</v>
      </c>
      <c r="B584" s="1">
        <v>45369</v>
      </c>
      <c r="C584" s="1">
        <v>45351</v>
      </c>
      <c r="D584" t="s">
        <v>35</v>
      </c>
      <c r="E584" t="s">
        <v>36</v>
      </c>
      <c r="F584" t="s">
        <v>37</v>
      </c>
      <c r="G584" t="s">
        <v>38</v>
      </c>
      <c r="H584">
        <v>2783.65</v>
      </c>
      <c r="I584">
        <v>100</v>
      </c>
      <c r="J584">
        <v>1007888091</v>
      </c>
      <c r="K584">
        <v>362074</v>
      </c>
      <c r="L584" t="s">
        <v>393</v>
      </c>
      <c r="M584" t="s">
        <v>394</v>
      </c>
      <c r="N584" t="s">
        <v>395</v>
      </c>
      <c r="O584" t="s">
        <v>396</v>
      </c>
      <c r="Q584" t="s">
        <v>397</v>
      </c>
      <c r="R584" t="s">
        <v>159</v>
      </c>
      <c r="S584" t="s">
        <v>160</v>
      </c>
      <c r="T584" t="s">
        <v>774</v>
      </c>
      <c r="U584">
        <v>65102000</v>
      </c>
      <c r="X584">
        <v>1</v>
      </c>
      <c r="Y584">
        <v>73545</v>
      </c>
      <c r="Z584" s="2">
        <f t="shared" si="27"/>
        <v>72969.765805634408</v>
      </c>
      <c r="AA584" s="2">
        <f t="shared" si="28"/>
        <v>1.0078831854263834</v>
      </c>
      <c r="AB584">
        <v>94.94</v>
      </c>
      <c r="AC584">
        <v>0.91865330000000001</v>
      </c>
      <c r="AD584">
        <v>6982362</v>
      </c>
      <c r="AE584">
        <v>6414370</v>
      </c>
      <c r="AF584">
        <v>6.3642000000000004E-3</v>
      </c>
      <c r="AG584" s="2">
        <f t="shared" si="29"/>
        <v>6.3641688569172706E-3</v>
      </c>
      <c r="AH584">
        <v>293136598</v>
      </c>
      <c r="AI584">
        <v>732841495</v>
      </c>
      <c r="AJ584" t="s">
        <v>45</v>
      </c>
      <c r="AK584">
        <v>6.5079999999999999E-3</v>
      </c>
      <c r="AL584">
        <v>1</v>
      </c>
      <c r="AM584">
        <v>6559636.3140000002</v>
      </c>
    </row>
    <row r="585" spans="1:39" x14ac:dyDescent="0.3">
      <c r="A585">
        <v>583</v>
      </c>
      <c r="B585" s="1">
        <v>45369</v>
      </c>
      <c r="C585" s="1">
        <v>45351</v>
      </c>
      <c r="D585" t="s">
        <v>35</v>
      </c>
      <c r="E585" t="s">
        <v>36</v>
      </c>
      <c r="F585" t="s">
        <v>37</v>
      </c>
      <c r="G585" t="s">
        <v>38</v>
      </c>
      <c r="H585">
        <v>2783.65</v>
      </c>
      <c r="I585">
        <v>100</v>
      </c>
      <c r="J585">
        <v>1007888091</v>
      </c>
      <c r="K585">
        <v>362074</v>
      </c>
      <c r="L585" t="s">
        <v>398</v>
      </c>
      <c r="M585" t="s">
        <v>399</v>
      </c>
      <c r="N585">
        <v>2754383</v>
      </c>
      <c r="O585" t="s">
        <v>400</v>
      </c>
      <c r="Q585" t="s">
        <v>401</v>
      </c>
      <c r="R585" t="s">
        <v>225</v>
      </c>
      <c r="S585" t="s">
        <v>226</v>
      </c>
      <c r="T585" t="s">
        <v>227</v>
      </c>
      <c r="U585">
        <v>30101010</v>
      </c>
      <c r="X585">
        <v>1</v>
      </c>
      <c r="Y585">
        <v>70341</v>
      </c>
      <c r="Z585" s="2">
        <f t="shared" si="27"/>
        <v>69790.031893945154</v>
      </c>
      <c r="AA585" s="2">
        <f t="shared" si="28"/>
        <v>1.0078946533065369</v>
      </c>
      <c r="AB585">
        <v>134.34</v>
      </c>
      <c r="AC585">
        <v>0.67835710000000005</v>
      </c>
      <c r="AD585">
        <v>9449610</v>
      </c>
      <c r="AE585">
        <v>6410210</v>
      </c>
      <c r="AF585">
        <v>6.3600000000000002E-3</v>
      </c>
      <c r="AG585" s="2">
        <f t="shared" si="29"/>
        <v>6.3600414145581962E-3</v>
      </c>
      <c r="AH585">
        <v>508817898.39999998</v>
      </c>
      <c r="AI585">
        <v>1272044746</v>
      </c>
      <c r="AJ585" t="s">
        <v>45</v>
      </c>
      <c r="AK585">
        <v>6.5040000000000002E-3</v>
      </c>
      <c r="AL585">
        <v>1</v>
      </c>
      <c r="AM585">
        <v>6555307.3380000005</v>
      </c>
    </row>
    <row r="586" spans="1:39" x14ac:dyDescent="0.3">
      <c r="A586">
        <v>584</v>
      </c>
      <c r="B586" s="1">
        <v>45369</v>
      </c>
      <c r="C586" s="1">
        <v>45351</v>
      </c>
      <c r="D586" t="s">
        <v>35</v>
      </c>
      <c r="E586" t="s">
        <v>36</v>
      </c>
      <c r="F586" t="s">
        <v>37</v>
      </c>
      <c r="G586" t="s">
        <v>38</v>
      </c>
      <c r="H586">
        <v>2783.65</v>
      </c>
      <c r="I586">
        <v>100</v>
      </c>
      <c r="J586">
        <v>1007888091</v>
      </c>
      <c r="K586">
        <v>362074</v>
      </c>
      <c r="L586" t="s">
        <v>629</v>
      </c>
      <c r="M586" t="s">
        <v>630</v>
      </c>
      <c r="N586">
        <v>2317087</v>
      </c>
      <c r="O586" t="s">
        <v>631</v>
      </c>
      <c r="Q586" t="s">
        <v>632</v>
      </c>
      <c r="R586" t="s">
        <v>159</v>
      </c>
      <c r="S586" t="s">
        <v>160</v>
      </c>
      <c r="T586" t="s">
        <v>774</v>
      </c>
      <c r="U586">
        <v>65101015</v>
      </c>
      <c r="X586">
        <v>1</v>
      </c>
      <c r="Y586">
        <v>67345</v>
      </c>
      <c r="Z586" s="2">
        <f t="shared" si="27"/>
        <v>66818.359167161441</v>
      </c>
      <c r="AA586" s="2">
        <f t="shared" si="28"/>
        <v>1.0078816786195099</v>
      </c>
      <c r="AB586">
        <v>102.61</v>
      </c>
      <c r="AC586">
        <v>0.91865330000000001</v>
      </c>
      <c r="AD586">
        <v>6910270</v>
      </c>
      <c r="AE586">
        <v>6348143</v>
      </c>
      <c r="AF586">
        <v>6.2985000000000003E-3</v>
      </c>
      <c r="AG586" s="2">
        <f t="shared" si="29"/>
        <v>6.2984601729955351E-3</v>
      </c>
      <c r="AH586">
        <v>131417568.40000001</v>
      </c>
      <c r="AI586">
        <v>328543921</v>
      </c>
      <c r="AJ586" t="s">
        <v>45</v>
      </c>
      <c r="AK586">
        <v>6.4409999999999997E-3</v>
      </c>
      <c r="AL586">
        <v>1</v>
      </c>
      <c r="AM586">
        <v>6491918.7529999996</v>
      </c>
    </row>
    <row r="587" spans="1:39" x14ac:dyDescent="0.3">
      <c r="A587">
        <v>585</v>
      </c>
      <c r="B587" s="1">
        <v>45369</v>
      </c>
      <c r="C587" s="1">
        <v>45351</v>
      </c>
      <c r="D587" t="s">
        <v>35</v>
      </c>
      <c r="E587" t="s">
        <v>36</v>
      </c>
      <c r="F587" t="s">
        <v>37</v>
      </c>
      <c r="G587" t="s">
        <v>38</v>
      </c>
      <c r="H587">
        <v>2783.65</v>
      </c>
      <c r="I587">
        <v>100</v>
      </c>
      <c r="J587">
        <v>1007888091</v>
      </c>
      <c r="K587">
        <v>362074</v>
      </c>
      <c r="M587" t="s">
        <v>357</v>
      </c>
      <c r="N587">
        <v>2077303</v>
      </c>
      <c r="O587" t="s">
        <v>358</v>
      </c>
      <c r="Q587" t="s">
        <v>359</v>
      </c>
      <c r="R587" t="s">
        <v>225</v>
      </c>
      <c r="S587" t="s">
        <v>226</v>
      </c>
      <c r="T587" t="s">
        <v>227</v>
      </c>
      <c r="U587">
        <v>30101010</v>
      </c>
      <c r="X587">
        <v>1</v>
      </c>
      <c r="Y587">
        <v>83352</v>
      </c>
      <c r="Z587" s="2">
        <f t="shared" si="27"/>
        <v>82700.083078363503</v>
      </c>
      <c r="AA587" s="2">
        <f t="shared" si="28"/>
        <v>1.007882905280987</v>
      </c>
      <c r="AB587">
        <v>111.39</v>
      </c>
      <c r="AC587">
        <v>0.67835710000000005</v>
      </c>
      <c r="AD587">
        <v>9284579</v>
      </c>
      <c r="AE587">
        <v>6298260</v>
      </c>
      <c r="AF587">
        <v>6.2490000000000002E-3</v>
      </c>
      <c r="AG587" s="2">
        <f t="shared" si="29"/>
        <v>6.2489675751114717E-3</v>
      </c>
      <c r="AH587">
        <v>111698168.7</v>
      </c>
      <c r="AI587">
        <v>279245421.80000001</v>
      </c>
      <c r="AJ587" t="s">
        <v>45</v>
      </c>
      <c r="AK587">
        <v>6.3899999999999998E-3</v>
      </c>
      <c r="AL587">
        <v>1</v>
      </c>
      <c r="AM587">
        <v>6440898.6720000003</v>
      </c>
    </row>
    <row r="588" spans="1:39" x14ac:dyDescent="0.3">
      <c r="A588">
        <v>586</v>
      </c>
      <c r="B588" s="1">
        <v>45369</v>
      </c>
      <c r="C588" s="1">
        <v>45351</v>
      </c>
      <c r="D588" t="s">
        <v>35</v>
      </c>
      <c r="E588" t="s">
        <v>36</v>
      </c>
      <c r="F588" t="s">
        <v>37</v>
      </c>
      <c r="G588" t="s">
        <v>38</v>
      </c>
      <c r="H588">
        <v>2783.65</v>
      </c>
      <c r="I588">
        <v>100</v>
      </c>
      <c r="J588">
        <v>1007888091</v>
      </c>
      <c r="K588">
        <v>362074</v>
      </c>
      <c r="L588" t="s">
        <v>777</v>
      </c>
      <c r="M588" t="s">
        <v>778</v>
      </c>
      <c r="N588">
        <v>2369174</v>
      </c>
      <c r="O588" t="s">
        <v>779</v>
      </c>
      <c r="Q588" t="s">
        <v>780</v>
      </c>
      <c r="R588" t="s">
        <v>159</v>
      </c>
      <c r="S588" t="s">
        <v>160</v>
      </c>
      <c r="T588" t="s">
        <v>257</v>
      </c>
      <c r="U588">
        <v>20103015</v>
      </c>
      <c r="X588">
        <v>1</v>
      </c>
      <c r="Y588">
        <v>90256</v>
      </c>
      <c r="Z588" s="2">
        <f t="shared" si="27"/>
        <v>89549.057587380623</v>
      </c>
      <c r="AA588" s="2">
        <f t="shared" si="28"/>
        <v>1.0078944707143294</v>
      </c>
      <c r="AB588">
        <v>73.260000000000005</v>
      </c>
      <c r="AC588">
        <v>0.91865330000000001</v>
      </c>
      <c r="AD588">
        <v>6612155</v>
      </c>
      <c r="AE588">
        <v>6074278</v>
      </c>
      <c r="AF588">
        <v>6.0267000000000003E-3</v>
      </c>
      <c r="AG588" s="2">
        <f t="shared" si="29"/>
        <v>6.0267385379792126E-3</v>
      </c>
      <c r="AH588">
        <v>536273998.19999999</v>
      </c>
      <c r="AI588">
        <v>1340684996</v>
      </c>
      <c r="AJ588" t="s">
        <v>45</v>
      </c>
      <c r="AK588">
        <v>6.1630000000000001E-3</v>
      </c>
      <c r="AL588">
        <v>1</v>
      </c>
      <c r="AM588">
        <v>6211772.1279999996</v>
      </c>
    </row>
    <row r="589" spans="1:39" x14ac:dyDescent="0.3">
      <c r="A589">
        <v>587</v>
      </c>
      <c r="B589" s="1">
        <v>45369</v>
      </c>
      <c r="C589" s="1">
        <v>45351</v>
      </c>
      <c r="D589" t="s">
        <v>35</v>
      </c>
      <c r="E589" t="s">
        <v>36</v>
      </c>
      <c r="F589" t="s">
        <v>37</v>
      </c>
      <c r="G589" t="s">
        <v>38</v>
      </c>
      <c r="H589">
        <v>2783.65</v>
      </c>
      <c r="I589">
        <v>100</v>
      </c>
      <c r="J589">
        <v>1007888091</v>
      </c>
      <c r="K589">
        <v>362074</v>
      </c>
      <c r="L589" t="s">
        <v>312</v>
      </c>
      <c r="M589" t="s">
        <v>313</v>
      </c>
      <c r="N589">
        <v>2829601</v>
      </c>
      <c r="O589" t="s">
        <v>314</v>
      </c>
      <c r="Q589" t="s">
        <v>315</v>
      </c>
      <c r="R589" t="s">
        <v>159</v>
      </c>
      <c r="S589" t="s">
        <v>160</v>
      </c>
      <c r="T589" t="s">
        <v>774</v>
      </c>
      <c r="U589">
        <v>65101015</v>
      </c>
      <c r="X589">
        <v>1</v>
      </c>
      <c r="Y589">
        <v>93570</v>
      </c>
      <c r="Z589" s="2">
        <f t="shared" si="27"/>
        <v>92837.222048383148</v>
      </c>
      <c r="AA589" s="2">
        <f t="shared" si="28"/>
        <v>1.0078931481947506</v>
      </c>
      <c r="AB589">
        <v>69.42</v>
      </c>
      <c r="AC589">
        <v>0.91865330000000001</v>
      </c>
      <c r="AD589">
        <v>6495629</v>
      </c>
      <c r="AE589">
        <v>5967231</v>
      </c>
      <c r="AF589">
        <v>5.9205000000000004E-3</v>
      </c>
      <c r="AG589" s="2">
        <f t="shared" si="29"/>
        <v>5.9205293259090609E-3</v>
      </c>
      <c r="AH589">
        <v>301201954.10000002</v>
      </c>
      <c r="AI589">
        <v>753004885.29999995</v>
      </c>
      <c r="AJ589" t="s">
        <v>45</v>
      </c>
      <c r="AK589">
        <v>6.0549999999999996E-3</v>
      </c>
      <c r="AL589">
        <v>1</v>
      </c>
      <c r="AM589">
        <v>6102310.8640000001</v>
      </c>
    </row>
    <row r="590" spans="1:39" x14ac:dyDescent="0.3">
      <c r="A590">
        <v>588</v>
      </c>
      <c r="B590" s="1">
        <v>45369</v>
      </c>
      <c r="C590" s="1">
        <v>45351</v>
      </c>
      <c r="D590" t="s">
        <v>35</v>
      </c>
      <c r="E590" t="s">
        <v>36</v>
      </c>
      <c r="F590" t="s">
        <v>37</v>
      </c>
      <c r="G590" t="s">
        <v>38</v>
      </c>
      <c r="H590">
        <v>2783.65</v>
      </c>
      <c r="I590">
        <v>100</v>
      </c>
      <c r="J590">
        <v>1007888091</v>
      </c>
      <c r="K590">
        <v>362074</v>
      </c>
      <c r="L590" t="s">
        <v>705</v>
      </c>
      <c r="M590" t="s">
        <v>706</v>
      </c>
      <c r="N590">
        <v>2336747</v>
      </c>
      <c r="O590" t="s">
        <v>707</v>
      </c>
      <c r="Q590" t="s">
        <v>708</v>
      </c>
      <c r="R590" t="s">
        <v>159</v>
      </c>
      <c r="S590" t="s">
        <v>160</v>
      </c>
      <c r="T590" t="s">
        <v>257</v>
      </c>
      <c r="U590">
        <v>30101010</v>
      </c>
      <c r="X590">
        <v>1</v>
      </c>
      <c r="Y590">
        <v>174404</v>
      </c>
      <c r="Z590" s="2">
        <f t="shared" si="27"/>
        <v>173038.96693552821</v>
      </c>
      <c r="AA590" s="2">
        <f t="shared" si="28"/>
        <v>1.0078885876900801</v>
      </c>
      <c r="AB590">
        <v>35.770000000000003</v>
      </c>
      <c r="AC590">
        <v>0.91865330000000001</v>
      </c>
      <c r="AD590">
        <v>6238431</v>
      </c>
      <c r="AE590">
        <v>5730955</v>
      </c>
      <c r="AF590">
        <v>5.6861000000000004E-3</v>
      </c>
      <c r="AG590" s="2">
        <f t="shared" si="29"/>
        <v>5.6861025059973648E-3</v>
      </c>
      <c r="AH590">
        <v>179374084.40000001</v>
      </c>
      <c r="AI590">
        <v>448435211</v>
      </c>
      <c r="AJ590" t="s">
        <v>45</v>
      </c>
      <c r="AK590">
        <v>5.8149999999999999E-3</v>
      </c>
      <c r="AL590">
        <v>1</v>
      </c>
      <c r="AM590">
        <v>5860712.7439999999</v>
      </c>
    </row>
    <row r="591" spans="1:39" x14ac:dyDescent="0.3">
      <c r="A591">
        <v>589</v>
      </c>
      <c r="B591" s="1">
        <v>45369</v>
      </c>
      <c r="C591" s="1">
        <v>45351</v>
      </c>
      <c r="D591" t="s">
        <v>35</v>
      </c>
      <c r="E591" t="s">
        <v>36</v>
      </c>
      <c r="F591" t="s">
        <v>37</v>
      </c>
      <c r="G591" t="s">
        <v>38</v>
      </c>
      <c r="H591">
        <v>2783.65</v>
      </c>
      <c r="I591">
        <v>100</v>
      </c>
      <c r="J591">
        <v>1007888091</v>
      </c>
      <c r="K591">
        <v>362074</v>
      </c>
      <c r="L591" t="s">
        <v>851</v>
      </c>
      <c r="M591" t="s">
        <v>852</v>
      </c>
      <c r="N591">
        <v>2685717</v>
      </c>
      <c r="O591" t="s">
        <v>853</v>
      </c>
      <c r="Q591" t="s">
        <v>854</v>
      </c>
      <c r="R591" t="s">
        <v>159</v>
      </c>
      <c r="S591" t="s">
        <v>160</v>
      </c>
      <c r="T591" t="s">
        <v>774</v>
      </c>
      <c r="U591">
        <v>60101010</v>
      </c>
      <c r="X591">
        <v>1</v>
      </c>
      <c r="Y591">
        <v>51272</v>
      </c>
      <c r="Z591" s="2">
        <f t="shared" si="27"/>
        <v>50871.108854611542</v>
      </c>
      <c r="AA591" s="2">
        <f t="shared" si="28"/>
        <v>1.0078805269712952</v>
      </c>
      <c r="AB591">
        <v>120.26</v>
      </c>
      <c r="AC591">
        <v>0.91865330000000001</v>
      </c>
      <c r="AD591">
        <v>6165971</v>
      </c>
      <c r="AE591">
        <v>5664389</v>
      </c>
      <c r="AF591">
        <v>5.6201000000000003E-3</v>
      </c>
      <c r="AG591" s="2">
        <f t="shared" si="29"/>
        <v>5.6200574752103107E-3</v>
      </c>
      <c r="AH591">
        <v>643813123.39999998</v>
      </c>
      <c r="AI591">
        <v>1609532809</v>
      </c>
      <c r="AJ591" t="s">
        <v>45</v>
      </c>
      <c r="AK591">
        <v>5.7470000000000004E-3</v>
      </c>
      <c r="AL591">
        <v>1</v>
      </c>
      <c r="AM591">
        <v>5792685.9699999997</v>
      </c>
    </row>
    <row r="592" spans="1:39" x14ac:dyDescent="0.3">
      <c r="A592">
        <v>590</v>
      </c>
      <c r="B592" s="1">
        <v>45369</v>
      </c>
      <c r="C592" s="1">
        <v>45351</v>
      </c>
      <c r="D592" t="s">
        <v>35</v>
      </c>
      <c r="E592" t="s">
        <v>36</v>
      </c>
      <c r="F592" t="s">
        <v>37</v>
      </c>
      <c r="G592" t="s">
        <v>38</v>
      </c>
      <c r="H592">
        <v>2783.65</v>
      </c>
      <c r="I592">
        <v>100</v>
      </c>
      <c r="J592">
        <v>1007888091</v>
      </c>
      <c r="K592">
        <v>362074</v>
      </c>
      <c r="L592" t="s">
        <v>428</v>
      </c>
      <c r="M592" t="s">
        <v>429</v>
      </c>
      <c r="N592" t="s">
        <v>430</v>
      </c>
      <c r="O592" t="s">
        <v>431</v>
      </c>
      <c r="Q592" t="s">
        <v>432</v>
      </c>
      <c r="R592" t="s">
        <v>159</v>
      </c>
      <c r="S592" t="s">
        <v>160</v>
      </c>
      <c r="T592" t="s">
        <v>774</v>
      </c>
      <c r="U592">
        <v>10102030</v>
      </c>
      <c r="X592">
        <v>1</v>
      </c>
      <c r="Y592">
        <v>198167</v>
      </c>
      <c r="Z592" s="2">
        <f t="shared" si="27"/>
        <v>196615.24373228717</v>
      </c>
      <c r="AA592" s="2">
        <f t="shared" si="28"/>
        <v>1.0078923497398082</v>
      </c>
      <c r="AB592">
        <v>29.94</v>
      </c>
      <c r="AC592">
        <v>0.91865330000000001</v>
      </c>
      <c r="AD592">
        <v>5933120</v>
      </c>
      <c r="AE592">
        <v>5450480</v>
      </c>
      <c r="AF592">
        <v>5.4077999999999999E-3</v>
      </c>
      <c r="AG592" s="2">
        <f t="shared" si="29"/>
        <v>5.4078226031941479E-3</v>
      </c>
      <c r="AH592">
        <v>237114251.59999999</v>
      </c>
      <c r="AI592">
        <v>592785629</v>
      </c>
      <c r="AJ592" t="s">
        <v>45</v>
      </c>
      <c r="AK592">
        <v>5.5300000000000002E-3</v>
      </c>
      <c r="AL592">
        <v>1</v>
      </c>
      <c r="AM592">
        <v>5573866.5130000003</v>
      </c>
    </row>
    <row r="593" spans="1:39" x14ac:dyDescent="0.3">
      <c r="A593">
        <v>591</v>
      </c>
      <c r="B593" s="1">
        <v>45369</v>
      </c>
      <c r="C593" s="1">
        <v>45351</v>
      </c>
      <c r="D593" t="s">
        <v>35</v>
      </c>
      <c r="E593" t="s">
        <v>36</v>
      </c>
      <c r="F593" t="s">
        <v>37</v>
      </c>
      <c r="G593" t="s">
        <v>38</v>
      </c>
      <c r="H593">
        <v>2783.65</v>
      </c>
      <c r="I593">
        <v>100</v>
      </c>
      <c r="J593">
        <v>1007888091</v>
      </c>
      <c r="K593">
        <v>362074</v>
      </c>
      <c r="L593" t="s">
        <v>416</v>
      </c>
      <c r="M593" t="s">
        <v>417</v>
      </c>
      <c r="N593">
        <v>2216850</v>
      </c>
      <c r="O593" t="s">
        <v>418</v>
      </c>
      <c r="Q593" t="s">
        <v>419</v>
      </c>
      <c r="R593" t="s">
        <v>159</v>
      </c>
      <c r="S593" t="s">
        <v>160</v>
      </c>
      <c r="T593" t="s">
        <v>774</v>
      </c>
      <c r="U593">
        <v>65101015</v>
      </c>
      <c r="X593">
        <v>1</v>
      </c>
      <c r="Y593">
        <v>65874</v>
      </c>
      <c r="Z593" s="2">
        <f t="shared" si="27"/>
        <v>65358.256161884092</v>
      </c>
      <c r="AA593" s="2">
        <f t="shared" si="28"/>
        <v>1.0078910281332856</v>
      </c>
      <c r="AB593">
        <v>88.99</v>
      </c>
      <c r="AC593">
        <v>0.91865330000000001</v>
      </c>
      <c r="AD593">
        <v>5862127</v>
      </c>
      <c r="AE593">
        <v>5385263</v>
      </c>
      <c r="AF593">
        <v>5.3430999999999999E-3</v>
      </c>
      <c r="AG593" s="2">
        <f t="shared" si="29"/>
        <v>5.3431160146528607E-3</v>
      </c>
      <c r="AH593">
        <v>158070716.30000001</v>
      </c>
      <c r="AI593">
        <v>395176790.80000001</v>
      </c>
      <c r="AJ593" t="s">
        <v>45</v>
      </c>
      <c r="AK593">
        <v>5.4640000000000001E-3</v>
      </c>
      <c r="AL593">
        <v>1</v>
      </c>
      <c r="AM593">
        <v>5507179.6600000001</v>
      </c>
    </row>
    <row r="594" spans="1:39" x14ac:dyDescent="0.3">
      <c r="A594">
        <v>592</v>
      </c>
      <c r="B594" s="1">
        <v>45369</v>
      </c>
      <c r="C594" s="1">
        <v>45351</v>
      </c>
      <c r="D594" t="s">
        <v>35</v>
      </c>
      <c r="E594" t="s">
        <v>36</v>
      </c>
      <c r="F594" t="s">
        <v>37</v>
      </c>
      <c r="G594" t="s">
        <v>38</v>
      </c>
      <c r="H594">
        <v>2783.65</v>
      </c>
      <c r="I594">
        <v>100</v>
      </c>
      <c r="J594">
        <v>1007888091</v>
      </c>
      <c r="K594">
        <v>362074</v>
      </c>
      <c r="L594" t="s">
        <v>667</v>
      </c>
      <c r="M594" t="s">
        <v>668</v>
      </c>
      <c r="N594" t="s">
        <v>669</v>
      </c>
      <c r="O594" t="s">
        <v>670</v>
      </c>
      <c r="Q594" t="s">
        <v>671</v>
      </c>
      <c r="R594" t="s">
        <v>159</v>
      </c>
      <c r="S594" t="s">
        <v>160</v>
      </c>
      <c r="T594" t="s">
        <v>774</v>
      </c>
      <c r="U594">
        <v>30302025</v>
      </c>
      <c r="X594">
        <v>1</v>
      </c>
      <c r="Y594">
        <v>114868</v>
      </c>
      <c r="Z594" s="2">
        <f t="shared" si="27"/>
        <v>113968.42013127994</v>
      </c>
      <c r="AA594" s="2">
        <f t="shared" si="28"/>
        <v>1.0078932380363248</v>
      </c>
      <c r="AB594">
        <v>48.92</v>
      </c>
      <c r="AC594">
        <v>0.91865330000000001</v>
      </c>
      <c r="AD594">
        <v>5619343</v>
      </c>
      <c r="AE594">
        <v>5162228</v>
      </c>
      <c r="AF594">
        <v>5.1218000000000001E-3</v>
      </c>
      <c r="AG594" s="2">
        <f t="shared" si="29"/>
        <v>5.1218265659614785E-3</v>
      </c>
      <c r="AH594">
        <v>72771718.409999996</v>
      </c>
      <c r="AI594">
        <v>181929296</v>
      </c>
      <c r="AJ594" t="s">
        <v>45</v>
      </c>
      <c r="AK594">
        <v>5.2379999999999996E-3</v>
      </c>
      <c r="AL594">
        <v>1</v>
      </c>
      <c r="AM594">
        <v>5279083.824</v>
      </c>
    </row>
    <row r="595" spans="1:39" x14ac:dyDescent="0.3">
      <c r="A595">
        <v>593</v>
      </c>
      <c r="B595" s="1">
        <v>45369</v>
      </c>
      <c r="C595" s="1">
        <v>45351</v>
      </c>
      <c r="D595" t="s">
        <v>35</v>
      </c>
      <c r="E595" t="s">
        <v>36</v>
      </c>
      <c r="F595" t="s">
        <v>37</v>
      </c>
      <c r="G595" t="s">
        <v>38</v>
      </c>
      <c r="H595">
        <v>2783.65</v>
      </c>
      <c r="I595">
        <v>100</v>
      </c>
      <c r="J595">
        <v>1007888091</v>
      </c>
      <c r="K595">
        <v>362074</v>
      </c>
      <c r="L595" t="s">
        <v>659</v>
      </c>
      <c r="M595" t="s">
        <v>660</v>
      </c>
      <c r="N595">
        <v>2138158</v>
      </c>
      <c r="O595" t="s">
        <v>661</v>
      </c>
      <c r="Q595" t="s">
        <v>791</v>
      </c>
      <c r="R595" t="s">
        <v>159</v>
      </c>
      <c r="S595" t="s">
        <v>160</v>
      </c>
      <c r="T595" t="s">
        <v>774</v>
      </c>
      <c r="U595">
        <v>65102000</v>
      </c>
      <c r="X595">
        <v>1</v>
      </c>
      <c r="Y595">
        <v>77435</v>
      </c>
      <c r="Z595" s="2">
        <f t="shared" si="27"/>
        <v>76829.115089788989</v>
      </c>
      <c r="AA595" s="2">
        <f t="shared" si="28"/>
        <v>1.0078861367790444</v>
      </c>
      <c r="AB595">
        <v>70.599999999999994</v>
      </c>
      <c r="AC595">
        <v>0.91865330000000001</v>
      </c>
      <c r="AD595">
        <v>5466911</v>
      </c>
      <c r="AE595">
        <v>5022196</v>
      </c>
      <c r="AF595">
        <v>4.9829000000000002E-3</v>
      </c>
      <c r="AG595" s="2">
        <f t="shared" si="29"/>
        <v>4.9828905062437139E-3</v>
      </c>
      <c r="AH595">
        <v>208823333.59999999</v>
      </c>
      <c r="AI595">
        <v>522058334</v>
      </c>
      <c r="AJ595" t="s">
        <v>45</v>
      </c>
      <c r="AK595">
        <v>5.0959999999999998E-3</v>
      </c>
      <c r="AL595">
        <v>1</v>
      </c>
      <c r="AM595">
        <v>5135918.3859999999</v>
      </c>
    </row>
    <row r="596" spans="1:39" x14ac:dyDescent="0.3">
      <c r="A596">
        <v>594</v>
      </c>
      <c r="B596" s="1">
        <v>45369</v>
      </c>
      <c r="C596" s="1">
        <v>45351</v>
      </c>
      <c r="D596" t="s">
        <v>35</v>
      </c>
      <c r="E596" t="s">
        <v>36</v>
      </c>
      <c r="F596" t="s">
        <v>37</v>
      </c>
      <c r="G596" t="s">
        <v>38</v>
      </c>
      <c r="H596">
        <v>2783.65</v>
      </c>
      <c r="I596">
        <v>100</v>
      </c>
      <c r="J596">
        <v>1007888091</v>
      </c>
      <c r="K596">
        <v>362074</v>
      </c>
      <c r="L596" t="s">
        <v>336</v>
      </c>
      <c r="M596" t="s">
        <v>337</v>
      </c>
      <c r="N596">
        <v>2005973</v>
      </c>
      <c r="O596" t="s">
        <v>338</v>
      </c>
      <c r="Q596" t="s">
        <v>339</v>
      </c>
      <c r="R596" t="s">
        <v>159</v>
      </c>
      <c r="S596" t="s">
        <v>160</v>
      </c>
      <c r="T596" t="s">
        <v>774</v>
      </c>
      <c r="U596">
        <v>10101010</v>
      </c>
      <c r="X596">
        <v>1</v>
      </c>
      <c r="Y596">
        <v>28416</v>
      </c>
      <c r="Z596" s="2">
        <f t="shared" si="27"/>
        <v>28193.608280654313</v>
      </c>
      <c r="AA596" s="2">
        <f t="shared" si="28"/>
        <v>1.0078880190549533</v>
      </c>
      <c r="AB596">
        <v>191.69</v>
      </c>
      <c r="AC596">
        <v>0.91865330000000001</v>
      </c>
      <c r="AD596">
        <v>5447063</v>
      </c>
      <c r="AE596">
        <v>5003962</v>
      </c>
      <c r="AF596">
        <v>4.9648000000000001E-3</v>
      </c>
      <c r="AG596" s="2">
        <f t="shared" si="29"/>
        <v>4.9647992120188666E-3</v>
      </c>
      <c r="AH596">
        <v>811674216.70000005</v>
      </c>
      <c r="AI596">
        <v>2029185542</v>
      </c>
      <c r="AJ596" t="s">
        <v>45</v>
      </c>
      <c r="AK596">
        <v>5.0769999999999999E-3</v>
      </c>
      <c r="AL596">
        <v>1</v>
      </c>
      <c r="AM596">
        <v>5117262.5580000002</v>
      </c>
    </row>
    <row r="597" spans="1:39" x14ac:dyDescent="0.3">
      <c r="A597">
        <v>595</v>
      </c>
      <c r="B597" s="1">
        <v>45369</v>
      </c>
      <c r="C597" s="1">
        <v>45351</v>
      </c>
      <c r="D597" t="s">
        <v>35</v>
      </c>
      <c r="E597" t="s">
        <v>36</v>
      </c>
      <c r="F597" t="s">
        <v>37</v>
      </c>
      <c r="G597" t="s">
        <v>38</v>
      </c>
      <c r="H597">
        <v>2783.65</v>
      </c>
      <c r="I597">
        <v>100</v>
      </c>
      <c r="J597">
        <v>1007888091</v>
      </c>
      <c r="K597">
        <v>362074</v>
      </c>
      <c r="L597" t="s">
        <v>449</v>
      </c>
      <c r="M597" t="s">
        <v>450</v>
      </c>
      <c r="N597">
        <v>2169051</v>
      </c>
      <c r="O597" t="s">
        <v>451</v>
      </c>
      <c r="Q597" t="s">
        <v>452</v>
      </c>
      <c r="R597" t="s">
        <v>225</v>
      </c>
      <c r="S597" t="s">
        <v>226</v>
      </c>
      <c r="T597" t="s">
        <v>227</v>
      </c>
      <c r="U597">
        <v>15102015</v>
      </c>
      <c r="X597">
        <v>1</v>
      </c>
      <c r="Y597">
        <v>125209</v>
      </c>
      <c r="Z597" s="2">
        <f t="shared" si="27"/>
        <v>124228.39843201722</v>
      </c>
      <c r="AA597" s="2">
        <f t="shared" si="28"/>
        <v>1.007893537873463</v>
      </c>
      <c r="AB597">
        <v>57.15</v>
      </c>
      <c r="AC597">
        <v>0.67835710000000005</v>
      </c>
      <c r="AD597">
        <v>7155694</v>
      </c>
      <c r="AE597">
        <v>4854116</v>
      </c>
      <c r="AF597">
        <v>4.8161000000000002E-3</v>
      </c>
      <c r="AG597" s="2">
        <f t="shared" si="29"/>
        <v>4.816125960158805E-3</v>
      </c>
      <c r="AH597">
        <v>57737354.140000001</v>
      </c>
      <c r="AI597">
        <v>144343385.40000001</v>
      </c>
      <c r="AJ597" t="s">
        <v>45</v>
      </c>
      <c r="AK597">
        <v>4.9249999999999997E-3</v>
      </c>
      <c r="AL597">
        <v>1</v>
      </c>
      <c r="AM597">
        <v>4963996.1739999996</v>
      </c>
    </row>
    <row r="598" spans="1:39" x14ac:dyDescent="0.3">
      <c r="A598">
        <v>596</v>
      </c>
      <c r="B598" s="1">
        <v>45369</v>
      </c>
      <c r="C598" s="1">
        <v>45351</v>
      </c>
      <c r="D598" t="s">
        <v>35</v>
      </c>
      <c r="E598" t="s">
        <v>36</v>
      </c>
      <c r="F598" t="s">
        <v>37</v>
      </c>
      <c r="G598" t="s">
        <v>38</v>
      </c>
      <c r="H598">
        <v>2783.65</v>
      </c>
      <c r="I598">
        <v>100</v>
      </c>
      <c r="J598">
        <v>1007888091</v>
      </c>
      <c r="K598">
        <v>362074</v>
      </c>
      <c r="L598" t="s">
        <v>377</v>
      </c>
      <c r="M598" t="s">
        <v>378</v>
      </c>
      <c r="N598">
        <v>2803014</v>
      </c>
      <c r="O598" t="s">
        <v>379</v>
      </c>
      <c r="Q598" t="s">
        <v>380</v>
      </c>
      <c r="R598" t="s">
        <v>159</v>
      </c>
      <c r="S598" t="s">
        <v>160</v>
      </c>
      <c r="T598" t="s">
        <v>257</v>
      </c>
      <c r="U598">
        <v>30301010</v>
      </c>
      <c r="X598">
        <v>1</v>
      </c>
      <c r="Y598">
        <v>63779</v>
      </c>
      <c r="Z598" s="2">
        <f t="shared" si="27"/>
        <v>63280.154543996723</v>
      </c>
      <c r="AA598" s="2">
        <f t="shared" si="28"/>
        <v>1.0078831263861159</v>
      </c>
      <c r="AB598">
        <v>82.25</v>
      </c>
      <c r="AC598">
        <v>0.91865330000000001</v>
      </c>
      <c r="AD598">
        <v>5245823</v>
      </c>
      <c r="AE598">
        <v>4819092</v>
      </c>
      <c r="AF598">
        <v>4.7813999999999999E-3</v>
      </c>
      <c r="AG598" s="2">
        <f t="shared" si="29"/>
        <v>4.7813760704510594E-3</v>
      </c>
      <c r="AH598">
        <v>78845756.640000001</v>
      </c>
      <c r="AI598">
        <v>197114391.59999999</v>
      </c>
      <c r="AJ598" t="s">
        <v>45</v>
      </c>
      <c r="AK598">
        <v>4.8900000000000002E-3</v>
      </c>
      <c r="AL598">
        <v>1</v>
      </c>
      <c r="AM598">
        <v>4928230.5829999996</v>
      </c>
    </row>
    <row r="599" spans="1:39" x14ac:dyDescent="0.3">
      <c r="A599">
        <v>597</v>
      </c>
      <c r="B599" s="1">
        <v>45369</v>
      </c>
      <c r="C599" s="1">
        <v>45351</v>
      </c>
      <c r="D599" t="s">
        <v>35</v>
      </c>
      <c r="E599" t="s">
        <v>36</v>
      </c>
      <c r="F599" t="s">
        <v>37</v>
      </c>
      <c r="G599" t="s">
        <v>38</v>
      </c>
      <c r="H599">
        <v>2783.65</v>
      </c>
      <c r="I599">
        <v>100</v>
      </c>
      <c r="J599">
        <v>1007888091</v>
      </c>
      <c r="K599">
        <v>362074</v>
      </c>
      <c r="L599" t="s">
        <v>781</v>
      </c>
      <c r="M599" t="s">
        <v>782</v>
      </c>
      <c r="N599">
        <v>2162340</v>
      </c>
      <c r="O599" t="s">
        <v>783</v>
      </c>
      <c r="Q599" t="s">
        <v>784</v>
      </c>
      <c r="R599" t="s">
        <v>159</v>
      </c>
      <c r="S599" t="s">
        <v>160</v>
      </c>
      <c r="T599" t="s">
        <v>774</v>
      </c>
      <c r="U599">
        <v>60101010</v>
      </c>
      <c r="X599">
        <v>1</v>
      </c>
      <c r="Y599">
        <v>193843</v>
      </c>
      <c r="Z599" s="2">
        <f t="shared" si="27"/>
        <v>192326.89043846863</v>
      </c>
      <c r="AA599" s="2">
        <f t="shared" si="28"/>
        <v>1.0078829827595868</v>
      </c>
      <c r="AB599">
        <v>26.55</v>
      </c>
      <c r="AC599">
        <v>0.91865330000000001</v>
      </c>
      <c r="AD599">
        <v>5146532</v>
      </c>
      <c r="AE599">
        <v>4727878</v>
      </c>
      <c r="AF599">
        <v>4.6908999999999996E-3</v>
      </c>
      <c r="AG599" s="2">
        <f t="shared" si="29"/>
        <v>4.6908759436864898E-3</v>
      </c>
      <c r="AH599">
        <v>160151981.09999999</v>
      </c>
      <c r="AI599">
        <v>400379952.80000001</v>
      </c>
      <c r="AJ599" t="s">
        <v>45</v>
      </c>
      <c r="AK599">
        <v>4.797E-3</v>
      </c>
      <c r="AL599">
        <v>1</v>
      </c>
      <c r="AM599">
        <v>4834951.4450000003</v>
      </c>
    </row>
    <row r="600" spans="1:39" x14ac:dyDescent="0.3">
      <c r="A600">
        <v>598</v>
      </c>
      <c r="B600" s="1">
        <v>45369</v>
      </c>
      <c r="C600" s="1">
        <v>45351</v>
      </c>
      <c r="D600" t="s">
        <v>35</v>
      </c>
      <c r="E600" t="s">
        <v>36</v>
      </c>
      <c r="F600" t="s">
        <v>37</v>
      </c>
      <c r="G600" t="s">
        <v>38</v>
      </c>
      <c r="H600">
        <v>2783.65</v>
      </c>
      <c r="I600">
        <v>100</v>
      </c>
      <c r="J600">
        <v>1007888091</v>
      </c>
      <c r="K600">
        <v>362074</v>
      </c>
      <c r="L600" t="s">
        <v>688</v>
      </c>
      <c r="M600" t="s">
        <v>689</v>
      </c>
      <c r="N600">
        <v>2023607</v>
      </c>
      <c r="O600" t="s">
        <v>690</v>
      </c>
      <c r="Q600" t="s">
        <v>691</v>
      </c>
      <c r="R600" t="s">
        <v>159</v>
      </c>
      <c r="S600" t="s">
        <v>160</v>
      </c>
      <c r="T600" t="s">
        <v>257</v>
      </c>
      <c r="U600">
        <v>20103015</v>
      </c>
      <c r="X600">
        <v>1</v>
      </c>
      <c r="Y600">
        <v>18746</v>
      </c>
      <c r="Z600" s="2">
        <f t="shared" si="27"/>
        <v>18599.376650082821</v>
      </c>
      <c r="AA600" s="2">
        <f t="shared" si="28"/>
        <v>1.0078832399964612</v>
      </c>
      <c r="AB600">
        <v>270.89999999999998</v>
      </c>
      <c r="AC600">
        <v>0.91865330000000001</v>
      </c>
      <c r="AD600">
        <v>5078291</v>
      </c>
      <c r="AE600">
        <v>4665189</v>
      </c>
      <c r="AF600">
        <v>4.6287000000000003E-3</v>
      </c>
      <c r="AG600" s="2">
        <f t="shared" si="29"/>
        <v>4.6286775701172558E-3</v>
      </c>
      <c r="AH600">
        <v>777028833.89999998</v>
      </c>
      <c r="AI600">
        <v>1942572085</v>
      </c>
      <c r="AJ600" t="s">
        <v>45</v>
      </c>
      <c r="AK600">
        <v>4.7340000000000004E-3</v>
      </c>
      <c r="AL600">
        <v>1</v>
      </c>
      <c r="AM600">
        <v>4770841.3640000001</v>
      </c>
    </row>
    <row r="601" spans="1:39" x14ac:dyDescent="0.3">
      <c r="A601">
        <v>599</v>
      </c>
      <c r="B601" s="1">
        <v>45369</v>
      </c>
      <c r="C601" s="1">
        <v>45351</v>
      </c>
      <c r="D601" t="s">
        <v>35</v>
      </c>
      <c r="E601" t="s">
        <v>36</v>
      </c>
      <c r="F601" t="s">
        <v>37</v>
      </c>
      <c r="G601" t="s">
        <v>38</v>
      </c>
      <c r="H601">
        <v>2783.65</v>
      </c>
      <c r="I601">
        <v>100</v>
      </c>
      <c r="J601">
        <v>1007888091</v>
      </c>
      <c r="K601">
        <v>362074</v>
      </c>
      <c r="L601" t="s">
        <v>877</v>
      </c>
      <c r="M601" t="s">
        <v>878</v>
      </c>
      <c r="N601" t="s">
        <v>879</v>
      </c>
      <c r="O601" t="s">
        <v>880</v>
      </c>
      <c r="Q601" t="s">
        <v>881</v>
      </c>
      <c r="R601" t="s">
        <v>159</v>
      </c>
      <c r="S601" t="s">
        <v>160</v>
      </c>
      <c r="T601" t="s">
        <v>774</v>
      </c>
      <c r="U601">
        <v>60101020</v>
      </c>
      <c r="X601">
        <v>1</v>
      </c>
      <c r="Y601">
        <v>30740</v>
      </c>
      <c r="Z601" s="2">
        <f t="shared" si="27"/>
        <v>30499.675123157493</v>
      </c>
      <c r="AA601" s="2">
        <f t="shared" si="28"/>
        <v>1.0078795880897773</v>
      </c>
      <c r="AB601">
        <v>156.76</v>
      </c>
      <c r="AC601">
        <v>0.91865330000000001</v>
      </c>
      <c r="AD601">
        <v>4818802</v>
      </c>
      <c r="AE601">
        <v>4426809</v>
      </c>
      <c r="AF601">
        <v>4.3921999999999998E-3</v>
      </c>
      <c r="AG601" s="2">
        <f t="shared" si="29"/>
        <v>4.3921632168585668E-3</v>
      </c>
      <c r="AH601">
        <v>416757542.30000001</v>
      </c>
      <c r="AI601">
        <v>1041893856</v>
      </c>
      <c r="AJ601" t="s">
        <v>45</v>
      </c>
      <c r="AK601">
        <v>4.4920000000000003E-3</v>
      </c>
      <c r="AL601">
        <v>1</v>
      </c>
      <c r="AM601">
        <v>4527078.7560000001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Liquidity_Comp_v1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Yuke Sun</cp:lastModifiedBy>
  <dcterms:created xsi:type="dcterms:W3CDTF">2024-04-10T07:58:02Z</dcterms:created>
  <dcterms:modified xsi:type="dcterms:W3CDTF">2024-04-10T10:02:50Z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348590a-cd37-48a0-bcdf-bb95a1e956aa_Enabled">
    <vt:lpwstr>true</vt:lpwstr>
  </property>
  <property fmtid="{D5CDD505-2E9C-101B-9397-08002B2CF9AE}" pid="3" name="MSIP_Label_e348590a-cd37-48a0-bcdf-bb95a1e956aa_SetDate">
    <vt:lpwstr>2024-04-10T08:00:07Z</vt:lpwstr>
  </property>
  <property fmtid="{D5CDD505-2E9C-101B-9397-08002B2CF9AE}" pid="4" name="MSIP_Label_e348590a-cd37-48a0-bcdf-bb95a1e956aa_Method">
    <vt:lpwstr>Standard</vt:lpwstr>
  </property>
  <property fmtid="{D5CDD505-2E9C-101B-9397-08002B2CF9AE}" pid="5" name="MSIP_Label_e348590a-cd37-48a0-bcdf-bb95a1e956aa_Name">
    <vt:lpwstr>General</vt:lpwstr>
  </property>
  <property fmtid="{D5CDD505-2E9C-101B-9397-08002B2CF9AE}" pid="6" name="MSIP_Label_e348590a-cd37-48a0-bcdf-bb95a1e956aa_SiteId">
    <vt:lpwstr>11327939-c4f6-4962-83ee-863b42bdc06e</vt:lpwstr>
  </property>
  <property fmtid="{D5CDD505-2E9C-101B-9397-08002B2CF9AE}" pid="7" name="MSIP_Label_e348590a-cd37-48a0-bcdf-bb95a1e956aa_ActionId">
    <vt:lpwstr>4b9e06c7-2d8c-4cfb-aef5-949c3d890a6d</vt:lpwstr>
  </property>
  <property fmtid="{D5CDD505-2E9C-101B-9397-08002B2CF9AE}" pid="8" name="MSIP_Label_e348590a-cd37-48a0-bcdf-bb95a1e956aa_ContentBits">
    <vt:lpwstr>0</vt:lpwstr>
  </property>
</Properties>
</file>