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ontigo-my.sharepoint.com/personal/ysun_qontigo_com/Documents/02_Tasks/06_Products/002738 STOXX Global Select Dividend 100/Output/"/>
    </mc:Choice>
  </mc:AlternateContent>
  <xr:revisionPtr revIDLastSave="1" documentId="13_ncr:40009_{9EE85371-A5CF-45AD-A937-CDA0ADAD2E1B}" xr6:coauthVersionLast="47" xr6:coauthVersionMax="47" xr10:uidLastSave="{3A503621-BC5B-4338-A334-4A09405716F1}"/>
  <bookViews>
    <workbookView xWindow="-24420" yWindow="-21720" windowWidth="38640" windowHeight="21120" activeTab="1" xr2:uid="{00000000-000D-0000-FFFF-FFFF00000000}"/>
  </bookViews>
  <sheets>
    <sheet name="Sheet2" sheetId="3" r:id="rId1"/>
    <sheet name="Liquidity_Comp_v1" sheetId="1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D15" i="3"/>
  <c r="D16" i="3"/>
  <c r="D17" i="3"/>
  <c r="D18" i="3"/>
  <c r="D19" i="3"/>
  <c r="D14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</calcChain>
</file>

<file path=xl/sharedStrings.xml><?xml version="1.0" encoding="utf-8"?>
<sst xmlns="http://schemas.openxmlformats.org/spreadsheetml/2006/main" count="7090" uniqueCount="955">
  <si>
    <t>Date</t>
  </si>
  <si>
    <t>Index_Symbol</t>
  </si>
  <si>
    <t>Index_Name</t>
  </si>
  <si>
    <t>Index_Type</t>
  </si>
  <si>
    <t>Index_Currency</t>
  </si>
  <si>
    <t>Index_Close</t>
  </si>
  <si>
    <t>Index_Component_Count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</si>
  <si>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</si>
  <si>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</si>
  <si>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</si>
  <si>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</si>
  <si>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</si>
  <si>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</si>
  <si>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</si>
  <si>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</si>
  <si>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</si>
  <si>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</si>
  <si>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</si>
  <si>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</si>
  <si>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</si>
  <si>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</si>
  <si>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</si>
  <si>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</si>
  <si>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Close_unadjusted_local</t>
  </si>
  <si>
    <t>FX_local_to_Index_Currency</t>
  </si>
  <si>
    <t>Mcap_Units_local</t>
  </si>
  <si>
    <t>Mcap_Units_Index_Currency</t>
  </si>
  <si>
    <t>Weight</t>
  </si>
  <si>
    <t>Cutoff</t>
  </si>
  <si>
    <t>ADTV_3M_EUR</t>
  </si>
  <si>
    <t>ADTV_Cap_Screen</t>
  </si>
  <si>
    <t>Liquidity_Test</t>
  </si>
  <si>
    <t>New_Weight</t>
  </si>
  <si>
    <t>New_Weight_Sum</t>
  </si>
  <si>
    <t>New_Mcap</t>
  </si>
  <si>
    <t>New_Weightfactor</t>
  </si>
  <si>
    <t>SDGP</t>
  </si>
  <si>
    <t>STXG18SD100 EUR P</t>
  </si>
  <si>
    <t>Price</t>
  </si>
  <si>
    <t>EUR</t>
  </si>
  <si>
    <t>GB0007908733</t>
  </si>
  <si>
    <t>SSE.L</t>
  </si>
  <si>
    <t>SCOTTISH &amp; SOUTHERN ENERGY</t>
  </si>
  <si>
    <t>GB</t>
  </si>
  <si>
    <t>GBP</t>
  </si>
  <si>
    <t>LSE</t>
  </si>
  <si>
    <t>PASS</t>
  </si>
  <si>
    <t>AU000000NAB4</t>
  </si>
  <si>
    <t>NAB.AX</t>
  </si>
  <si>
    <t>National Australia Bank Ltd.</t>
  </si>
  <si>
    <t>AU</t>
  </si>
  <si>
    <t>AUD</t>
  </si>
  <si>
    <t>ASX</t>
  </si>
  <si>
    <t>AU000000BEN6</t>
  </si>
  <si>
    <t>BEN.AX</t>
  </si>
  <si>
    <t>Bendigo &amp; Adelaide Bank Ltd.</t>
  </si>
  <si>
    <t>IT0000072618</t>
  </si>
  <si>
    <t>ISP.MI</t>
  </si>
  <si>
    <t>INTESA SANPAOLO</t>
  </si>
  <si>
    <t>IT</t>
  </si>
  <si>
    <t>Milan</t>
  </si>
  <si>
    <t>HK0008011667</t>
  </si>
  <si>
    <t>0008.HK</t>
  </si>
  <si>
    <t>PCCW</t>
  </si>
  <si>
    <t>HK</t>
  </si>
  <si>
    <t>HKD</t>
  </si>
  <si>
    <t>Hong Kong Stock Exchange</t>
  </si>
  <si>
    <t>FR0000130809</t>
  </si>
  <si>
    <t>SOGN.PA</t>
  </si>
  <si>
    <t>GRP SOCIETE GENERALE</t>
  </si>
  <si>
    <t>FR</t>
  </si>
  <si>
    <t>EURONEXT (FR)</t>
  </si>
  <si>
    <t>GB00B03MM408</t>
  </si>
  <si>
    <t>B03MM40</t>
  </si>
  <si>
    <t>RDSb.L</t>
  </si>
  <si>
    <t>ROYAL DUTCH SHELL B</t>
  </si>
  <si>
    <t>SG1T75931496</t>
  </si>
  <si>
    <t>B02PY22</t>
  </si>
  <si>
    <t>STEL.SI</t>
  </si>
  <si>
    <t>Singapore Telecommunications L</t>
  </si>
  <si>
    <t>SG</t>
  </si>
  <si>
    <t>SGD</t>
  </si>
  <si>
    <t>Singapore Exchange</t>
  </si>
  <si>
    <t>BMG988031446</t>
  </si>
  <si>
    <t>0551.HK</t>
  </si>
  <si>
    <t>Yue Yuen Industrial (Holdings)</t>
  </si>
  <si>
    <t>CH0244767585</t>
  </si>
  <si>
    <t>BRJL176</t>
  </si>
  <si>
    <t>UBSG.S</t>
  </si>
  <si>
    <t>UBS GROUP</t>
  </si>
  <si>
    <t>CH</t>
  </si>
  <si>
    <t>CHF</t>
  </si>
  <si>
    <t>SIX Swiss Exchange</t>
  </si>
  <si>
    <t>AU000000SGP0</t>
  </si>
  <si>
    <t>SGP.AX</t>
  </si>
  <si>
    <t>Stockland</t>
  </si>
  <si>
    <t>GB00BDR05C01</t>
  </si>
  <si>
    <t>BDR05C0</t>
  </si>
  <si>
    <t>NG.L</t>
  </si>
  <si>
    <t>NATIONAL GRID</t>
  </si>
  <si>
    <t>B05NXN</t>
  </si>
  <si>
    <t>KYG9828G1082</t>
  </si>
  <si>
    <t>B05NXN7</t>
  </si>
  <si>
    <t>0868.HK</t>
  </si>
  <si>
    <t>XINYI GLASS HOLDINGS</t>
  </si>
  <si>
    <t>FR0013326246</t>
  </si>
  <si>
    <t>BFYM460</t>
  </si>
  <si>
    <t>URW.AS</t>
  </si>
  <si>
    <t>UNIBAIL-RODAMCO-WESTFIELD</t>
  </si>
  <si>
    <t>EURONEXT (NL)</t>
  </si>
  <si>
    <t>DE0005408116</t>
  </si>
  <si>
    <t>ARLG.DE</t>
  </si>
  <si>
    <t>AAREAL BANK</t>
  </si>
  <si>
    <t>DE</t>
  </si>
  <si>
    <t>XETRA (DE)</t>
  </si>
  <si>
    <t>AU000000ANZ3</t>
  </si>
  <si>
    <t>ANZ.AX</t>
  </si>
  <si>
    <t>Australia &amp; New Zealand Bankin</t>
  </si>
  <si>
    <t>GB0009252882</t>
  </si>
  <si>
    <t>GSK.L</t>
  </si>
  <si>
    <t>GLAXOSMITHKLINE</t>
  </si>
  <si>
    <t>AU000000FMG4</t>
  </si>
  <si>
    <t>FMG.AX</t>
  </si>
  <si>
    <t>Fortescue Metals Group Ltd.</t>
  </si>
  <si>
    <t>NZCENE0001S6</t>
  </si>
  <si>
    <t>CEN.NZ</t>
  </si>
  <si>
    <t>Contact Energy Ltd.</t>
  </si>
  <si>
    <t>NZ</t>
  </si>
  <si>
    <t>NZD</t>
  </si>
  <si>
    <t>NZX</t>
  </si>
  <si>
    <t>HK0006000050</t>
  </si>
  <si>
    <t>0006.HK</t>
  </si>
  <si>
    <t>POWER ASSETS HOLDINGS LTD</t>
  </si>
  <si>
    <t>SG1M77906915</t>
  </si>
  <si>
    <t>AEMN.SI</t>
  </si>
  <si>
    <t>Ascendas Real Estate Investmen</t>
  </si>
  <si>
    <t>FR0000121964</t>
  </si>
  <si>
    <t>LOIM.PA</t>
  </si>
  <si>
    <t>KLEPIERRE</t>
  </si>
  <si>
    <t>GB0002634946</t>
  </si>
  <si>
    <t>BAES.L</t>
  </si>
  <si>
    <t>BAE SYSTEMS</t>
  </si>
  <si>
    <t>B00D9P</t>
  </si>
  <si>
    <t>BE0003810273</t>
  </si>
  <si>
    <t>B00D9P6</t>
  </si>
  <si>
    <t>PROX.BR</t>
  </si>
  <si>
    <t>PROXIMUS</t>
  </si>
  <si>
    <t>BE</t>
  </si>
  <si>
    <t>EURONEXT (BE)</t>
  </si>
  <si>
    <t>GB00B39J2M42</t>
  </si>
  <si>
    <t>B39J2M4</t>
  </si>
  <si>
    <t>UU.L</t>
  </si>
  <si>
    <t>UNITED UTILITIES GRP</t>
  </si>
  <si>
    <t>SG1L01001701</t>
  </si>
  <si>
    <t>DBSM.SI</t>
  </si>
  <si>
    <t>DBS Group Holdings Ltd.</t>
  </si>
  <si>
    <t>F</t>
  </si>
  <si>
    <t>US3453708600</t>
  </si>
  <si>
    <t>F.N</t>
  </si>
  <si>
    <t>Ford Motor Co.</t>
  </si>
  <si>
    <t>US</t>
  </si>
  <si>
    <t>USD</t>
  </si>
  <si>
    <t>New York Stock Exchange</t>
  </si>
  <si>
    <t>SBC</t>
  </si>
  <si>
    <t>US00206R1023</t>
  </si>
  <si>
    <t>T.N</t>
  </si>
  <si>
    <t>AT&amp;T Inc.</t>
  </si>
  <si>
    <t>SE0000148884</t>
  </si>
  <si>
    <t>SEBa.ST</t>
  </si>
  <si>
    <t>SKANDINAVISKA ENSKILDA BK A</t>
  </si>
  <si>
    <t>SE</t>
  </si>
  <si>
    <t>SEK</t>
  </si>
  <si>
    <t>OMX (SE)</t>
  </si>
  <si>
    <t>AU000000SUN6</t>
  </si>
  <si>
    <t>SUN.AX</t>
  </si>
  <si>
    <t>SUNCORP GROUP LTD.</t>
  </si>
  <si>
    <t>AVZ</t>
  </si>
  <si>
    <t>BMG491BT1088</t>
  </si>
  <si>
    <t>B28XP76</t>
  </si>
  <si>
    <t>IVZ.N</t>
  </si>
  <si>
    <t>INVESCO Ltd.</t>
  </si>
  <si>
    <t>CH0008038389</t>
  </si>
  <si>
    <t>B083BH4</t>
  </si>
  <si>
    <t>SPSN.S</t>
  </si>
  <si>
    <t>SWISS PRIME SITE</t>
  </si>
  <si>
    <t>PTEDP0AM0009</t>
  </si>
  <si>
    <t>EDP.LS</t>
  </si>
  <si>
    <t>EDP ENERGIAS DE PORTUGAL</t>
  </si>
  <si>
    <t>PT</t>
  </si>
  <si>
    <t>EURONEXT (PT)</t>
  </si>
  <si>
    <t>HK0004000045</t>
  </si>
  <si>
    <t>0004.HK</t>
  </si>
  <si>
    <t>Wharf (Holdings) Ltd.</t>
  </si>
  <si>
    <t>DE0005552004</t>
  </si>
  <si>
    <t>DPWGn.DE</t>
  </si>
  <si>
    <t>DEUTSCHE POST</t>
  </si>
  <si>
    <t>ES0113900J37</t>
  </si>
  <si>
    <t>SAN.MC</t>
  </si>
  <si>
    <t>BCO SANTANDER</t>
  </si>
  <si>
    <t>ES</t>
  </si>
  <si>
    <t>SIBE</t>
  </si>
  <si>
    <t>MO</t>
  </si>
  <si>
    <t>US02209S1033</t>
  </si>
  <si>
    <t>MO.N</t>
  </si>
  <si>
    <t>Altria Group Inc.</t>
  </si>
  <si>
    <t>B1G185</t>
  </si>
  <si>
    <t>JP3711200000</t>
  </si>
  <si>
    <t>B1G1854</t>
  </si>
  <si>
    <t>8304.T</t>
  </si>
  <si>
    <t>AOZORA BANK</t>
  </si>
  <si>
    <t>JP</t>
  </si>
  <si>
    <t>JPY</t>
  </si>
  <si>
    <t>Tokio Stock Exchange</t>
  </si>
  <si>
    <t>B04PZ7</t>
  </si>
  <si>
    <t>SG1Q52922370</t>
  </si>
  <si>
    <t>B04PZ72</t>
  </si>
  <si>
    <t>SUNT.SI</t>
  </si>
  <si>
    <t>Suntec Real Estate Investment</t>
  </si>
  <si>
    <t>FD</t>
  </si>
  <si>
    <t>US55616P1049</t>
  </si>
  <si>
    <t>M.N</t>
  </si>
  <si>
    <t>Macy's Inc.</t>
  </si>
  <si>
    <t>POW</t>
  </si>
  <si>
    <t>CA7392391016</t>
  </si>
  <si>
    <t>POW.TO</t>
  </si>
  <si>
    <t>Power Corp. of Canada</t>
  </si>
  <si>
    <t>CA</t>
  </si>
  <si>
    <t>CAD</t>
  </si>
  <si>
    <t>Toronto Stock Exchange</t>
  </si>
  <si>
    <t>JP3726800000</t>
  </si>
  <si>
    <t>2914.T</t>
  </si>
  <si>
    <t>Japan Tobacco Inc.</t>
  </si>
  <si>
    <t>IT0000062072</t>
  </si>
  <si>
    <t>GASI.MI</t>
  </si>
  <si>
    <t>ASSICURAZIONI GENERALI</t>
  </si>
  <si>
    <t>SG1M51904654</t>
  </si>
  <si>
    <t>CMLT.SI</t>
  </si>
  <si>
    <t>CAPITALAND MALL TRUST MGMT</t>
  </si>
  <si>
    <t>AU000000TLS2</t>
  </si>
  <si>
    <t>TLS.AX</t>
  </si>
  <si>
    <t>Telstra Corp. Ltd.</t>
  </si>
  <si>
    <t>SG1U68934629</t>
  </si>
  <si>
    <t>B1VQ5C0</t>
  </si>
  <si>
    <t>KPLM.SI</t>
  </si>
  <si>
    <t>Keppel Corp. Ltd.</t>
  </si>
  <si>
    <t>SG1M31001969</t>
  </si>
  <si>
    <t>UOBH.SI</t>
  </si>
  <si>
    <t>United Overseas Bank Ltd.</t>
  </si>
  <si>
    <t>FI0009007132</t>
  </si>
  <si>
    <t>FORTUM.HE</t>
  </si>
  <si>
    <t>FORTUM</t>
  </si>
  <si>
    <t>FI</t>
  </si>
  <si>
    <t>OMX (FI)</t>
  </si>
  <si>
    <t>STX</t>
  </si>
  <si>
    <t>IE00B58JVZ52</t>
  </si>
  <si>
    <t>B58JVZ5</t>
  </si>
  <si>
    <t>STX.OQ</t>
  </si>
  <si>
    <t>Seagate Technology Inc.</t>
  </si>
  <si>
    <t>NASDAQ</t>
  </si>
  <si>
    <t>IT0003153415</t>
  </si>
  <si>
    <t>SRG.MI</t>
  </si>
  <si>
    <t>SNAM RETE GAS</t>
  </si>
  <si>
    <t>CH0011075394</t>
  </si>
  <si>
    <t>ZURN.S</t>
  </si>
  <si>
    <t>ZURICH INSURANCE GROUP</t>
  </si>
  <si>
    <t>HK0017000149</t>
  </si>
  <si>
    <t>0017.HK</t>
  </si>
  <si>
    <t>New World Development Co. Ltd.</t>
  </si>
  <si>
    <t>FR0000064578</t>
  </si>
  <si>
    <t>FDR.PA</t>
  </si>
  <si>
    <t>COVIVIO</t>
  </si>
  <si>
    <t>CA1360691010</t>
  </si>
  <si>
    <t>CM.TO</t>
  </si>
  <si>
    <t>Canadian Imperial Bank of Comm</t>
  </si>
  <si>
    <t>BMG668971101</t>
  </si>
  <si>
    <t>0659.HK</t>
  </si>
  <si>
    <t>NWS HOLDINGS</t>
  </si>
  <si>
    <t>CH0126881561</t>
  </si>
  <si>
    <t>B545MG5</t>
  </si>
  <si>
    <t>SRENH.S</t>
  </si>
  <si>
    <t>SWISS REINSURANCE COMPANY</t>
  </si>
  <si>
    <t>AU000000SYD9</t>
  </si>
  <si>
    <t>B70DWB2</t>
  </si>
  <si>
    <t>SYD.AX</t>
  </si>
  <si>
    <t>SYDNEY AIRPORT</t>
  </si>
  <si>
    <t>FR0000120271</t>
  </si>
  <si>
    <t>B15C557</t>
  </si>
  <si>
    <t>TOTF.PA</t>
  </si>
  <si>
    <t>TOTAL</t>
  </si>
  <si>
    <t>HK0083000502</t>
  </si>
  <si>
    <t>0083.HK</t>
  </si>
  <si>
    <t>Sino Land Co. Ltd.</t>
  </si>
  <si>
    <t>PPL</t>
  </si>
  <si>
    <t>US69351T1060</t>
  </si>
  <si>
    <t>PPL.N</t>
  </si>
  <si>
    <t>PPL Corp.</t>
  </si>
  <si>
    <t>BNS</t>
  </si>
  <si>
    <t>CA0641491075</t>
  </si>
  <si>
    <t>BNS.TO</t>
  </si>
  <si>
    <t>Bank of Nova Scotia</t>
  </si>
  <si>
    <t>SG1P66918738</t>
  </si>
  <si>
    <t>B012899</t>
  </si>
  <si>
    <t>SPRM.SI</t>
  </si>
  <si>
    <t>Singapore Press Holdings Ltd.</t>
  </si>
  <si>
    <t>CA56501R1064</t>
  </si>
  <si>
    <t>MFC.TO</t>
  </si>
  <si>
    <t>Manulife Financial Corp.</t>
  </si>
  <si>
    <t>SG1B51001017</t>
  </si>
  <si>
    <t>JCYC.SI</t>
  </si>
  <si>
    <t>Jardine Cycle &amp; Carriage Ltd.</t>
  </si>
  <si>
    <t>DE0008404005</t>
  </si>
  <si>
    <t>ALVG.DE</t>
  </si>
  <si>
    <t>ALLIANZ</t>
  </si>
  <si>
    <t>SO</t>
  </si>
  <si>
    <t>US8425871071</t>
  </si>
  <si>
    <t>SO.N</t>
  </si>
  <si>
    <t>Southern Co.</t>
  </si>
  <si>
    <t>DE0008430026</t>
  </si>
  <si>
    <t>MUVGn.DE</t>
  </si>
  <si>
    <t>MUENCHENER RUECK</t>
  </si>
  <si>
    <t>RKT</t>
  </si>
  <si>
    <t>US96145D1054</t>
  </si>
  <si>
    <t>BYR0914</t>
  </si>
  <si>
    <t>WRK.N</t>
  </si>
  <si>
    <t>WESTROCK</t>
  </si>
  <si>
    <t>SCL.B</t>
  </si>
  <si>
    <t>CA82028K2002</t>
  </si>
  <si>
    <t>SJRb.TO</t>
  </si>
  <si>
    <t>Shaw Communications Inc. Cl B</t>
  </si>
  <si>
    <t>OXY</t>
  </si>
  <si>
    <t>US6745991058</t>
  </si>
  <si>
    <t>OXY.N</t>
  </si>
  <si>
    <t>Occidental Petroleum Corp.</t>
  </si>
  <si>
    <t>VLO</t>
  </si>
  <si>
    <t>US91913Y1001</t>
  </si>
  <si>
    <t>VLO.N</t>
  </si>
  <si>
    <t>Valero Energy Corp.</t>
  </si>
  <si>
    <t>IBM</t>
  </si>
  <si>
    <t>US4592001014</t>
  </si>
  <si>
    <t>IBM.N</t>
  </si>
  <si>
    <t>International Business Machine</t>
  </si>
  <si>
    <t>US20RF</t>
  </si>
  <si>
    <t>NL0009434992</t>
  </si>
  <si>
    <t>B3SPXZ3</t>
  </si>
  <si>
    <t>LYB.N</t>
  </si>
  <si>
    <t>LYONDELLBASELL INDUSTRIES</t>
  </si>
  <si>
    <t>CH0008742519</t>
  </si>
  <si>
    <t>SCMN.S</t>
  </si>
  <si>
    <t>SWISSCOM</t>
  </si>
  <si>
    <t>FR0010411983</t>
  </si>
  <si>
    <t>B1LB9P6</t>
  </si>
  <si>
    <t>SCOR.PA</t>
  </si>
  <si>
    <t>SCOR</t>
  </si>
  <si>
    <t>WU</t>
  </si>
  <si>
    <t>US9598021098</t>
  </si>
  <si>
    <t>B1F76F9</t>
  </si>
  <si>
    <t>WU.N</t>
  </si>
  <si>
    <t>Western Union Co.</t>
  </si>
  <si>
    <t>CA6330671034</t>
  </si>
  <si>
    <t>NA.TO</t>
  </si>
  <si>
    <t>National Bank of Canada</t>
  </si>
  <si>
    <t>HK0002007356</t>
  </si>
  <si>
    <t>0002.HK</t>
  </si>
  <si>
    <t>CLP Holdings Ltd.</t>
  </si>
  <si>
    <t>FR0000120222</t>
  </si>
  <si>
    <t>CNPP.PA</t>
  </si>
  <si>
    <t>CNP ASSURANCES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</si>
  <si>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</si>
  <si>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</si>
  <si>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</si>
  <si>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</si>
  <si>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</si>
  <si>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</si>
  <si>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</si>
  <si>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BEL</t>
  </si>
  <si>
    <t>US92343V1044</t>
  </si>
  <si>
    <t>VZ.N</t>
  </si>
  <si>
    <t>Verizon Communications Inc.</t>
  </si>
  <si>
    <t>PFG</t>
  </si>
  <si>
    <t>US74251V1026</t>
  </si>
  <si>
    <t>PFG.OQ</t>
  </si>
  <si>
    <t>Principal Financial Group Inc.</t>
  </si>
  <si>
    <t>PRU</t>
  </si>
  <si>
    <t>US7443201022</t>
  </si>
  <si>
    <t>PRU.N</t>
  </si>
  <si>
    <t>Prudential Financial Inc.</t>
  </si>
  <si>
    <t>GIS</t>
  </si>
  <si>
    <t>US3703341046</t>
  </si>
  <si>
    <t>GIS.N</t>
  </si>
  <si>
    <t>General Mills Inc.</t>
  </si>
  <si>
    <t>BMO</t>
  </si>
  <si>
    <t>CA0636711016</t>
  </si>
  <si>
    <t>BMO.TO</t>
  </si>
  <si>
    <t>Bank of Montreal</t>
  </si>
  <si>
    <t>DUK</t>
  </si>
  <si>
    <t>US26441C2044</t>
  </si>
  <si>
    <t>B7VD3F2</t>
  </si>
  <si>
    <t>DUK.N</t>
  </si>
  <si>
    <t>Duke Energy Corp.</t>
  </si>
  <si>
    <t>RY</t>
  </si>
  <si>
    <t>CA7800871021</t>
  </si>
  <si>
    <t>RY.TO</t>
  </si>
  <si>
    <t>Royal Bank of Canada</t>
  </si>
  <si>
    <t>B0PB4M</t>
  </si>
  <si>
    <t>HK0823032773</t>
  </si>
  <si>
    <t>B0PB4M7</t>
  </si>
  <si>
    <t>0823.HK</t>
  </si>
  <si>
    <t>Link Real Estate Investment Tr</t>
  </si>
  <si>
    <t>HOU</t>
  </si>
  <si>
    <t>US15189T1079</t>
  </si>
  <si>
    <t>CNP.N</t>
  </si>
  <si>
    <t>CenterPoint Energy Inc.</t>
  </si>
  <si>
    <t>ETN</t>
  </si>
  <si>
    <t>IE00B8KQN827</t>
  </si>
  <si>
    <t>B8KQN82</t>
  </si>
  <si>
    <t>ETN.N</t>
  </si>
  <si>
    <t>EATON CORP. PLC</t>
  </si>
  <si>
    <t>ED</t>
  </si>
  <si>
    <t>US2091151041</t>
  </si>
  <si>
    <t>ED.N</t>
  </si>
  <si>
    <t>Consolidated Edison Inc.</t>
  </si>
  <si>
    <t>KSS</t>
  </si>
  <si>
    <t>US5002551043</t>
  </si>
  <si>
    <t>KSS.N</t>
  </si>
  <si>
    <t>Kohl's Corp.</t>
  </si>
  <si>
    <t>DH</t>
  </si>
  <si>
    <t>US87612E1064</t>
  </si>
  <si>
    <t>TGT.N</t>
  </si>
  <si>
    <t>Target Corp.</t>
  </si>
  <si>
    <t>HWP</t>
  </si>
  <si>
    <t>US40434L1052</t>
  </si>
  <si>
    <t>BYX4D52</t>
  </si>
  <si>
    <t>HPQ.N</t>
  </si>
  <si>
    <t>HP Inc.</t>
  </si>
  <si>
    <t>AEP</t>
  </si>
  <si>
    <t>US0255371017</t>
  </si>
  <si>
    <t>AEP.N</t>
  </si>
  <si>
    <t>American Electric Power Co. In</t>
  </si>
  <si>
    <t>PFE</t>
  </si>
  <si>
    <t>US7170811035</t>
  </si>
  <si>
    <t>PFE.N</t>
  </si>
  <si>
    <t>Pfizer Inc.</t>
  </si>
  <si>
    <t>PEG</t>
  </si>
  <si>
    <t>US7445731067</t>
  </si>
  <si>
    <t>PEG.N</t>
  </si>
  <si>
    <t>Public Service Enterprise Grou</t>
  </si>
  <si>
    <t>DTE</t>
  </si>
  <si>
    <t>US2333311072</t>
  </si>
  <si>
    <t>DTE.N</t>
  </si>
  <si>
    <t>DTE Energy Co.</t>
  </si>
  <si>
    <t>RCI.B</t>
  </si>
  <si>
    <t>CA7751092007</t>
  </si>
  <si>
    <t>RCIb.TO</t>
  </si>
  <si>
    <t>Rogers Communications Inc. Cl</t>
  </si>
  <si>
    <t>NL0000303709</t>
  </si>
  <si>
    <t>AEGN.AS</t>
  </si>
  <si>
    <t>AEGON</t>
  </si>
  <si>
    <t>NL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</si>
  <si>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</si>
  <si>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</si>
  <si>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</si>
  <si>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</si>
  <si>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</si>
  <si>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</si>
  <si>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</si>
  <si>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</si>
  <si>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</si>
  <si>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</si>
  <si>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</si>
  <si>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NL403F</t>
  </si>
  <si>
    <t>NL0010773842</t>
  </si>
  <si>
    <t>BNG8PQ9</t>
  </si>
  <si>
    <t>NN.AS</t>
  </si>
  <si>
    <t>NN GROUP</t>
  </si>
  <si>
    <t>EG2</t>
  </si>
  <si>
    <t>DE0005190037</t>
  </si>
  <si>
    <t>BMWG_p.DE</t>
  </si>
  <si>
    <t>BMW PREF</t>
  </si>
  <si>
    <t>DK0010274414</t>
  </si>
  <si>
    <t>DANSKE.CO</t>
  </si>
  <si>
    <t>DANSKE BANK</t>
  </si>
  <si>
    <t>DK</t>
  </si>
  <si>
    <t>DKK</t>
  </si>
  <si>
    <t>OMX (DK)</t>
  </si>
  <si>
    <t>BMG524401079</t>
  </si>
  <si>
    <t>0683.HK</t>
  </si>
  <si>
    <t>Kerry Properties Ltd.</t>
  </si>
  <si>
    <t>B1FF8P</t>
  </si>
  <si>
    <t>JP3142500002</t>
  </si>
  <si>
    <t>B1FF8P7</t>
  </si>
  <si>
    <t>5019.T</t>
  </si>
  <si>
    <t>Idemitsu Kosan Co. Ltd.</t>
  </si>
  <si>
    <t>CCL</t>
  </si>
  <si>
    <t>PA1436583006</t>
  </si>
  <si>
    <t>CCL.N</t>
  </si>
  <si>
    <t>Carnival Corp.</t>
  </si>
  <si>
    <t>FR0000131104</t>
  </si>
  <si>
    <t>BNPP.PA</t>
  </si>
  <si>
    <t>BNP PARIBAS</t>
  </si>
  <si>
    <t>NOB</t>
  </si>
  <si>
    <t>US9497461015</t>
  </si>
  <si>
    <t>WFC.N</t>
  </si>
  <si>
    <t>Wells Fargo &amp; Co.</t>
  </si>
  <si>
    <t>BEN</t>
  </si>
  <si>
    <t>US3546131018</t>
  </si>
  <si>
    <t>BEN.N</t>
  </si>
  <si>
    <t>Franklin Resources Inc.</t>
  </si>
  <si>
    <t>CMA</t>
  </si>
  <si>
    <t>US2003401070</t>
  </si>
  <si>
    <t>CMA.N</t>
  </si>
  <si>
    <t>Comerica Inc.</t>
  </si>
  <si>
    <t>US10NA</t>
  </si>
  <si>
    <t>US37045V1008</t>
  </si>
  <si>
    <t>B665KZ5</t>
  </si>
  <si>
    <t>GM.N</t>
  </si>
  <si>
    <t>GENERAL MOTORS</t>
  </si>
  <si>
    <t>US506X</t>
  </si>
  <si>
    <t>US1746101054</t>
  </si>
  <si>
    <t>BQRX1X3</t>
  </si>
  <si>
    <t>CFG.N</t>
  </si>
  <si>
    <t>CITIZENS FINANCIAL GROUP</t>
  </si>
  <si>
    <t>CVO.PA</t>
  </si>
  <si>
    <t>US112Q</t>
  </si>
  <si>
    <t>US56585A1025</t>
  </si>
  <si>
    <t>B3K3L40</t>
  </si>
  <si>
    <t>MPC.N</t>
  </si>
  <si>
    <t>MARATHON PETROLEUM</t>
  </si>
  <si>
    <t>VNO</t>
  </si>
  <si>
    <t>US9290421091</t>
  </si>
  <si>
    <t>VNO.N</t>
  </si>
  <si>
    <t>Vornado Realty Trust</t>
  </si>
  <si>
    <t>AU000000HVN7</t>
  </si>
  <si>
    <t>HVN.AX</t>
  </si>
  <si>
    <t>Harvey Norman Holdings Ltd.</t>
  </si>
  <si>
    <t>AU000000JBH7</t>
  </si>
  <si>
    <t>JBH.AX</t>
  </si>
  <si>
    <t>JB Hi-Fi Ltd.</t>
  </si>
  <si>
    <t>GB0005603997</t>
  </si>
  <si>
    <t>LGEN.L</t>
  </si>
  <si>
    <t>LEGAL &amp; GENERAL GRP</t>
  </si>
  <si>
    <t>B06QFB</t>
  </si>
  <si>
    <t>GB00B06QFB75</t>
  </si>
  <si>
    <t>B06QFB7</t>
  </si>
  <si>
    <t>IGG.L</t>
  </si>
  <si>
    <t>IG GRP HLDG</t>
  </si>
  <si>
    <t>FR0000133308</t>
  </si>
  <si>
    <t>ORAN.PA</t>
  </si>
  <si>
    <t>ORANGE</t>
  </si>
  <si>
    <t>HK0000608585</t>
  </si>
  <si>
    <t>BM94GQ4</t>
  </si>
  <si>
    <t>JP609N</t>
  </si>
  <si>
    <t>JP3752900005</t>
  </si>
  <si>
    <t>BYT8143</t>
  </si>
  <si>
    <t>6178.T</t>
  </si>
  <si>
    <t>JAPAN POST HOLDINGS</t>
  </si>
  <si>
    <t>JP3768600003</t>
  </si>
  <si>
    <t>1808.T</t>
  </si>
  <si>
    <t>Haseko Corp.</t>
  </si>
  <si>
    <t>IT0003497176</t>
  </si>
  <si>
    <t>TLITn.MI</t>
  </si>
  <si>
    <t>TELECOM ITALIA RNC</t>
  </si>
  <si>
    <t>JP3890350006</t>
  </si>
  <si>
    <t>8316.T</t>
  </si>
  <si>
    <t>Sumitomo Mitsui Financial Grou</t>
  </si>
  <si>
    <t>CAPTIALAND INT COMM TRUST</t>
  </si>
  <si>
    <t>JP407J</t>
  </si>
  <si>
    <t>JP3117700009</t>
  </si>
  <si>
    <t>BH0VTS2</t>
  </si>
  <si>
    <t>7167.T</t>
  </si>
  <si>
    <t>MEBUKI FINANCIAL GROUP</t>
  </si>
  <si>
    <t>JP3500610005</t>
  </si>
  <si>
    <t>8308.T</t>
  </si>
  <si>
    <t>Resona Holdings Inc.</t>
  </si>
  <si>
    <t>JP3885780001</t>
  </si>
  <si>
    <t>8411.T</t>
  </si>
  <si>
    <t>Mizuho Financial Group Inc.</t>
  </si>
  <si>
    <t>AU01JO</t>
  </si>
  <si>
    <t>AU000000EVN4</t>
  </si>
  <si>
    <t>B3X0F91</t>
  </si>
  <si>
    <t>EVN.AX</t>
  </si>
  <si>
    <t>EVOLUTION MINING</t>
  </si>
  <si>
    <t>BE0974264930</t>
  </si>
  <si>
    <t>B86S2N0</t>
  </si>
  <si>
    <t>AGES.BR</t>
  </si>
  <si>
    <t>AGEAS</t>
  </si>
  <si>
    <t>IT602J</t>
  </si>
  <si>
    <t>IT0003796171</t>
  </si>
  <si>
    <t>BYYN701</t>
  </si>
  <si>
    <t>PST.MI</t>
  </si>
  <si>
    <t>POSTE ITALIANE</t>
  </si>
  <si>
    <t>JP3902900004</t>
  </si>
  <si>
    <t>8306.T</t>
  </si>
  <si>
    <t>Mitsubishi UFJ Financial Group</t>
  </si>
  <si>
    <t>CH0012214059</t>
  </si>
  <si>
    <t>LHN.S</t>
  </si>
  <si>
    <t>LafargeHolcim</t>
  </si>
  <si>
    <t>HK209C</t>
  </si>
  <si>
    <t>KYG6382M1096</t>
  </si>
  <si>
    <t>B1FSSM3</t>
  </si>
  <si>
    <t>3918.HK</t>
  </si>
  <si>
    <t>NAGACORP</t>
  </si>
  <si>
    <t>B1VP94</t>
  </si>
  <si>
    <t>DE000A0LD2U1</t>
  </si>
  <si>
    <t>B1VP947</t>
  </si>
  <si>
    <t>AOXG.DE</t>
  </si>
  <si>
    <t>ALSTRIA OFFICE REIT</t>
  </si>
  <si>
    <t>SE0005190238</t>
  </si>
  <si>
    <t>B97C733</t>
  </si>
  <si>
    <t>TEL2b.ST</t>
  </si>
  <si>
    <t>TELE2 B</t>
  </si>
  <si>
    <t>JP3898400001</t>
  </si>
  <si>
    <t>8058.T</t>
  </si>
  <si>
    <t>Mitsubishi Corp.</t>
  </si>
  <si>
    <t>JP3499800005</t>
  </si>
  <si>
    <t>8593.T</t>
  </si>
  <si>
    <t>Mitsubishi UFJ Lease &amp; Finance</t>
  </si>
  <si>
    <t>LU501L</t>
  </si>
  <si>
    <t>LU0775917882</t>
  </si>
  <si>
    <t>B8K9X70</t>
  </si>
  <si>
    <t>GYC.DE</t>
  </si>
  <si>
    <t>GRAND CITY PROPERTIES</t>
  </si>
  <si>
    <t>DE2070</t>
  </si>
  <si>
    <t>DE0008303504</t>
  </si>
  <si>
    <t>TEGG.DE</t>
  </si>
  <si>
    <t>TAG IMMOBILIEN AG</t>
  </si>
  <si>
    <t>AT0000743059</t>
  </si>
  <si>
    <t>OMVV.VI</t>
  </si>
  <si>
    <t>OMV</t>
  </si>
  <si>
    <t>AT</t>
  </si>
  <si>
    <t>XETRA (AT)</t>
  </si>
  <si>
    <t>ETR</t>
  </si>
  <si>
    <t>US29364G1031</t>
  </si>
  <si>
    <t>ETR.N</t>
  </si>
  <si>
    <t>Entergy Corp.</t>
  </si>
  <si>
    <t>TDpD</t>
  </si>
  <si>
    <t>CA8911605092</t>
  </si>
  <si>
    <t>TD.TO</t>
  </si>
  <si>
    <t>Toronto-Dominion Bank</t>
  </si>
  <si>
    <t>CH0014852781</t>
  </si>
  <si>
    <t>SLHN.S</t>
  </si>
  <si>
    <t>SWISS LIFE HLDG</t>
  </si>
  <si>
    <t>DE000PAH0038</t>
  </si>
  <si>
    <t>PSHG_p.DE</t>
  </si>
  <si>
    <t>PORSCHE PREF</t>
  </si>
  <si>
    <t>FR0000130577</t>
  </si>
  <si>
    <t>PUBP.PA</t>
  </si>
  <si>
    <t>PUBLICIS GRP</t>
  </si>
  <si>
    <t>DE305Z</t>
  </si>
  <si>
    <t>DE000EVNK013</t>
  </si>
  <si>
    <t>B5ZQ9D3</t>
  </si>
  <si>
    <t>EVKn.DE</t>
  </si>
  <si>
    <t>EVONIK INDUSTRIES</t>
  </si>
  <si>
    <t>CDIC</t>
  </si>
  <si>
    <t>US14149Y1082</t>
  </si>
  <si>
    <t>CAH.N</t>
  </si>
  <si>
    <t>Cardinal Health Inc.</t>
  </si>
  <si>
    <t>FI0009005318</t>
  </si>
  <si>
    <t>B07G378</t>
  </si>
  <si>
    <t>TYRES.HE</t>
  </si>
  <si>
    <t>NOKIAN RENKAAT</t>
  </si>
  <si>
    <t>SRE</t>
  </si>
  <si>
    <t>US8168511090</t>
  </si>
  <si>
    <t>SRE.N</t>
  </si>
  <si>
    <t>Sempra Energy</t>
  </si>
  <si>
    <t>HBAN</t>
  </si>
  <si>
    <t>US4461501045</t>
  </si>
  <si>
    <t>HBAN.OQ</t>
  </si>
  <si>
    <t>Huntington Bancshares Inc.</t>
  </si>
  <si>
    <t>FNTG</t>
  </si>
  <si>
    <t>US31620R3030</t>
  </si>
  <si>
    <t>BNBRDD4</t>
  </si>
  <si>
    <t>FNF.N</t>
  </si>
  <si>
    <t>FNF Group</t>
  </si>
  <si>
    <t>KEY</t>
  </si>
  <si>
    <t>US4932671088</t>
  </si>
  <si>
    <t>KEY.N</t>
  </si>
  <si>
    <t>KeyCorp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</si>
  <si>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</si>
  <si>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</si>
  <si>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</si>
  <si>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</si>
  <si>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</si>
  <si>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</si>
  <si>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</si>
  <si>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</si>
  <si>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CAG</t>
  </si>
  <si>
    <t>US2058871029</t>
  </si>
  <si>
    <t>CAG.N</t>
  </si>
  <si>
    <t>Conagra Brands Inc.</t>
  </si>
  <si>
    <t>AMGN</t>
  </si>
  <si>
    <t>US0311621009</t>
  </si>
  <si>
    <t>AMGN.OQ</t>
  </si>
  <si>
    <t>Amgen Inc.</t>
  </si>
  <si>
    <t>LK</t>
  </si>
  <si>
    <t>US5398301094</t>
  </si>
  <si>
    <t>LMT.N</t>
  </si>
  <si>
    <t>Lockheed Martin Corp.</t>
  </si>
  <si>
    <t>MET</t>
  </si>
  <si>
    <t>US59156R1086</t>
  </si>
  <si>
    <t>MET.N</t>
  </si>
  <si>
    <t>MetLife Inc.</t>
  </si>
  <si>
    <t>BBK</t>
  </si>
  <si>
    <t>US89832Q1094</t>
  </si>
  <si>
    <t>BKP7287</t>
  </si>
  <si>
    <t>TFC.N</t>
  </si>
  <si>
    <t>Truist Financial Corp</t>
  </si>
  <si>
    <t>FITB</t>
  </si>
  <si>
    <t>US3167731005</t>
  </si>
  <si>
    <t>FITB.OQ</t>
  </si>
  <si>
    <t>Fifth Third Bancorp</t>
  </si>
  <si>
    <t>Australian Securities Exchange</t>
  </si>
  <si>
    <t>GB0007188757</t>
  </si>
  <si>
    <t>RIO.L</t>
  </si>
  <si>
    <t>RIO TINTO</t>
  </si>
  <si>
    <t>London Stock Exchange</t>
  </si>
  <si>
    <t>DK0010244425</t>
  </si>
  <si>
    <t>MAERSKa.CO</t>
  </si>
  <si>
    <t>A P MOLLER-MAERSK A</t>
  </si>
  <si>
    <t>NASDAQ  Copenhagen</t>
  </si>
  <si>
    <t>AU000000RIO1</t>
  </si>
  <si>
    <t>RIO.AX</t>
  </si>
  <si>
    <t>Rio Tinto Ltd.</t>
  </si>
  <si>
    <t>JP3362700001</t>
  </si>
  <si>
    <t>9104.T</t>
  </si>
  <si>
    <t>Mitsui O.S.K. Lines Ltd.</t>
  </si>
  <si>
    <t>Tokyo Stock Exchange</t>
  </si>
  <si>
    <t>Stock Exchange of Hong Kong</t>
  </si>
  <si>
    <t>ES0167050915</t>
  </si>
  <si>
    <t>B01FLQ6</t>
  </si>
  <si>
    <t>ACS.MC</t>
  </si>
  <si>
    <t>ACS</t>
  </si>
  <si>
    <t>Bolsa de Madrid</t>
  </si>
  <si>
    <t>JP3386030005</t>
  </si>
  <si>
    <t>5411.T</t>
  </si>
  <si>
    <t>JFE Holdings Inc.</t>
  </si>
  <si>
    <t>FR0000045072</t>
  </si>
  <si>
    <t>CAGR.PA</t>
  </si>
  <si>
    <t>CREDIT AGRICOLE</t>
  </si>
  <si>
    <t>EURONEXT Paris</t>
  </si>
  <si>
    <t>B0NJJ1</t>
  </si>
  <si>
    <t>FR0010242511</t>
  </si>
  <si>
    <t>B0NJJ17</t>
  </si>
  <si>
    <t>EDF.PA</t>
  </si>
  <si>
    <t>EDF</t>
  </si>
  <si>
    <t>NL604I</t>
  </si>
  <si>
    <t>NL0011872643</t>
  </si>
  <si>
    <t>BD9PNF2</t>
  </si>
  <si>
    <t>ASRNL.AS</t>
  </si>
  <si>
    <t>ASR NEDERLAND NV</t>
  </si>
  <si>
    <t>EURONEXT Amsterdam</t>
  </si>
  <si>
    <t>HK0012000102</t>
  </si>
  <si>
    <t>0012.HK</t>
  </si>
  <si>
    <t>Henderson Land Development Co.</t>
  </si>
  <si>
    <t>HK0016000132</t>
  </si>
  <si>
    <t>0016.HK</t>
  </si>
  <si>
    <t>Sun Hung Kai Properties Ltd.</t>
  </si>
  <si>
    <t>DE0007100000</t>
  </si>
  <si>
    <t>MBGn.DE</t>
  </si>
  <si>
    <t>MERCEDES-BENZ GROUP</t>
  </si>
  <si>
    <t>Deutsche Boerse</t>
  </si>
  <si>
    <t>NASDAQ  Helsinki</t>
  </si>
  <si>
    <t>JP3381000003</t>
  </si>
  <si>
    <t>5401.T</t>
  </si>
  <si>
    <t>NIPPON STEEL</t>
  </si>
  <si>
    <t>FR0013269123</t>
  </si>
  <si>
    <t>BDT88L2</t>
  </si>
  <si>
    <t>RUBF.PA</t>
  </si>
  <si>
    <t>RUBIS</t>
  </si>
  <si>
    <t>HOLN.S</t>
  </si>
  <si>
    <t>Holcim</t>
  </si>
  <si>
    <t>JP3502200003</t>
  </si>
  <si>
    <t>8601.T</t>
  </si>
  <si>
    <t>Daiwa Securities Group Inc.</t>
  </si>
  <si>
    <t>EURONEXT Brussels</t>
  </si>
  <si>
    <t>EURONEXT Milan</t>
  </si>
  <si>
    <t>NYSE</t>
  </si>
  <si>
    <t>New Zealand Exchange</t>
  </si>
  <si>
    <t>NASDAQ  Stockholm AB</t>
  </si>
  <si>
    <t>GILD</t>
  </si>
  <si>
    <t>US3755581036</t>
  </si>
  <si>
    <t>GILD.OQ</t>
  </si>
  <si>
    <t>Gilead Sciences Inc.</t>
  </si>
  <si>
    <t>COG</t>
  </si>
  <si>
    <t>US1270971039</t>
  </si>
  <si>
    <t>CTRA.N</t>
  </si>
  <si>
    <t>COTERRA ENERGY</t>
  </si>
  <si>
    <t>WAG</t>
  </si>
  <si>
    <t>US9314271084</t>
  </si>
  <si>
    <t>BTN1Y44</t>
  </si>
  <si>
    <t>WBA.OQ</t>
  </si>
  <si>
    <t>WALGREENS BOOTS ALLIANCE</t>
  </si>
  <si>
    <t>B02PY11</t>
  </si>
  <si>
    <t>Sempra</t>
  </si>
  <si>
    <t>IE00BKVD2N49</t>
  </si>
  <si>
    <t>BKVD2N4</t>
  </si>
  <si>
    <t>SEAGATE TECHNOLOGY HOLDINGS</t>
  </si>
  <si>
    <t>CN1156</t>
  </si>
  <si>
    <t>KYG8187G1055</t>
  </si>
  <si>
    <t>B61X7R5</t>
  </si>
  <si>
    <t>1308.HK</t>
  </si>
  <si>
    <t>SITC Int. Hold.</t>
  </si>
  <si>
    <t>B01RQM</t>
  </si>
  <si>
    <t>BMG684371393</t>
  </si>
  <si>
    <t>B01RQM3</t>
  </si>
  <si>
    <t>2343.HK</t>
  </si>
  <si>
    <t>Pacific Basin Shipping Ltd.</t>
  </si>
  <si>
    <t>AU1027</t>
  </si>
  <si>
    <t>AU000000YAL0</t>
  </si>
  <si>
    <t>B84LB45</t>
  </si>
  <si>
    <t>YAL.AX</t>
  </si>
  <si>
    <t>YANCOAL AUSTRALIA</t>
  </si>
  <si>
    <t>JP3753000003</t>
  </si>
  <si>
    <t>9101.T</t>
  </si>
  <si>
    <t>Nippon Yusen K.K.</t>
  </si>
  <si>
    <t>NO0010208051</t>
  </si>
  <si>
    <t>YAR.OL1</t>
  </si>
  <si>
    <t>YARA</t>
  </si>
  <si>
    <t>NO</t>
  </si>
  <si>
    <t>NOK</t>
  </si>
  <si>
    <t>Oslo Stock Exchange</t>
  </si>
  <si>
    <t>GB0008782301</t>
  </si>
  <si>
    <t>TW.L</t>
  </si>
  <si>
    <t>TAYLOR WIMPEY</t>
  </si>
  <si>
    <t>GB10B3</t>
  </si>
  <si>
    <t>JE00B4T3BW64</t>
  </si>
  <si>
    <t>B4T3BW6</t>
  </si>
  <si>
    <t>GLEN.L</t>
  </si>
  <si>
    <t>GLENCORE PLC</t>
  </si>
  <si>
    <t>DE7075</t>
  </si>
  <si>
    <t>LU1673108939</t>
  </si>
  <si>
    <t>BF0CK44</t>
  </si>
  <si>
    <t>AT1.DE</t>
  </si>
  <si>
    <t>AROUNDTOWN (FRA)</t>
  </si>
  <si>
    <t>ES0130670112</t>
  </si>
  <si>
    <t>ELE.MC</t>
  </si>
  <si>
    <t>ENDESA</t>
  </si>
  <si>
    <t>GB0007668071</t>
  </si>
  <si>
    <t>CBRO.L</t>
  </si>
  <si>
    <t>CLOSE BROTHERS GRP</t>
  </si>
  <si>
    <t>NN.AS1</t>
  </si>
  <si>
    <t>DVN</t>
  </si>
  <si>
    <t>US25179M1036</t>
  </si>
  <si>
    <t>DVN.N</t>
  </si>
  <si>
    <t>Devon Energy Corp.</t>
  </si>
  <si>
    <t>RUBF.PA1</t>
  </si>
  <si>
    <t>BE0003593044</t>
  </si>
  <si>
    <t>COFB.BR1</t>
  </si>
  <si>
    <t>COFINIMMO</t>
  </si>
  <si>
    <t>CAGR.PA1</t>
  </si>
  <si>
    <t>CAPD.SI</t>
  </si>
  <si>
    <t>CAPITALAND ASCENDAS REIT</t>
  </si>
  <si>
    <t>ORAN.PA1</t>
  </si>
  <si>
    <t>P</t>
  </si>
  <si>
    <t>US20825C1045</t>
  </si>
  <si>
    <t>COP.N</t>
  </si>
  <si>
    <t>ConocoPhillips</t>
  </si>
  <si>
    <t>ASRNL.AS1</t>
  </si>
  <si>
    <t>CVO.PA1</t>
  </si>
  <si>
    <t>AGES.BR1</t>
  </si>
  <si>
    <t>US40VL</t>
  </si>
  <si>
    <t>US25278X1090</t>
  </si>
  <si>
    <t>B7Y8YR3</t>
  </si>
  <si>
    <t>FANG.OQ</t>
  </si>
  <si>
    <t>DIAMONDBACK ENERGY</t>
  </si>
  <si>
    <t>MMM</t>
  </si>
  <si>
    <t>US88579Y1010</t>
  </si>
  <si>
    <t>MMM.N</t>
  </si>
  <si>
    <t>3M Co.</t>
  </si>
  <si>
    <t>BNPP.PA1</t>
  </si>
  <si>
    <t>VIAB</t>
  </si>
  <si>
    <t>US92556H2067</t>
  </si>
  <si>
    <t>BKTNTR9</t>
  </si>
  <si>
    <t>PARA.OQ</t>
  </si>
  <si>
    <t>PARAMOUNT GLOBAL</t>
  </si>
  <si>
    <t>BBY</t>
  </si>
  <si>
    <t>US0865161014</t>
  </si>
  <si>
    <t>BBY.N</t>
  </si>
  <si>
    <t>Best Buy Co. Inc.</t>
  </si>
  <si>
    <t>US205T</t>
  </si>
  <si>
    <t>US7185461040</t>
  </si>
  <si>
    <t>B78C4Y8</t>
  </si>
  <si>
    <t>PSX.N</t>
  </si>
  <si>
    <t>PHILLIPS 66</t>
  </si>
  <si>
    <t>AU000000NHC7</t>
  </si>
  <si>
    <t>NHC.AX</t>
  </si>
  <si>
    <t>NEW HOPE CORP.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</si>
  <si>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</si>
  <si>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</si>
  <si>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</si>
  <si>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</si>
  <si>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</si>
  <si>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</si>
  <si>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</si>
  <si>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</si>
  <si>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</si>
  <si>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FORTESCUE</t>
  </si>
  <si>
    <t>PLPKN0000018</t>
  </si>
  <si>
    <t>PKN.WA</t>
  </si>
  <si>
    <t>ORLEN</t>
  </si>
  <si>
    <t>PL</t>
  </si>
  <si>
    <t>PLN</t>
  </si>
  <si>
    <t>Warsaw Stock Exchange</t>
  </si>
  <si>
    <t>AU0000224040</t>
  </si>
  <si>
    <t>BMGT167</t>
  </si>
  <si>
    <t>WDS.AX</t>
  </si>
  <si>
    <t>WOODSIDE ENERGY GROUP</t>
  </si>
  <si>
    <t>NO10Q2</t>
  </si>
  <si>
    <t>NO0010345853</t>
  </si>
  <si>
    <t>B1L95G3</t>
  </si>
  <si>
    <t>AKRBP.OL1</t>
  </si>
  <si>
    <t>AKER BP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</si>
  <si>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</si>
  <si>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</si>
  <si>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</si>
  <si>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</si>
  <si>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</si>
  <si>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</si>
  <si>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</si>
  <si>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</si>
  <si>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</si>
  <si>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</si>
  <si>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</si>
  <si>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</si>
  <si>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</si>
  <si>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</si>
  <si>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</si>
  <si>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</si>
  <si>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</si>
  <si>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</si>
  <si>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</si>
  <si>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</si>
  <si>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</si>
  <si>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</si>
  <si>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</si>
  <si>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</si>
  <si>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</si>
  <si>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</si>
  <si>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</si>
  <si>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</si>
  <si>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</si>
  <si>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</si>
  <si>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</si>
  <si>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</si>
  <si>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</si>
  <si>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</si>
  <si>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</si>
  <si>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Index ADTV</t>
  </si>
  <si>
    <t>old_index_ADTV</t>
  </si>
  <si>
    <t>new_index_ADTV</t>
  </si>
  <si>
    <t>Row Labels</t>
  </si>
  <si>
    <t>Grand Total</t>
  </si>
  <si>
    <t>Sum of old_index_ADTV</t>
  </si>
  <si>
    <t>Sum of new_index_ADTV</t>
  </si>
  <si>
    <t>Average of old_index_ADTV</t>
  </si>
  <si>
    <t>Average of new_index_ADTV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</si>
</sst>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e Sun" refreshedDate="45392.518099652778" createdVersion="8" refreshedVersion="8" minRefreshableVersion="3" recordCount="600" xr:uid="{00000000-000A-0000-FFFF-FFFF19000000}">
  <cacheSource type="worksheet">
    <worksheetSource ref="B1:AM601" sheet="Liquidity_Comp_v1"/>
  </cacheSource>
  <cacheFields count="41">
    <cacheField name="Date" numFmtId="14">
      <sharedItems containsSemiMixedTypes="0" containsNonDate="0" containsDate="1" containsString="0" minDate="2019-03-18T00:00:00" maxDate="2024-03-19T00:00:00" count="6">
        <d v="2019-03-18T00:00:00"/>
        <d v="2020-03-23T00:00:00"/>
        <d v="2021-03-22T00:00:00"/>
        <d v="2022-03-21T00:00:00"/>
        <d v="2023-03-20T00:00:00"/>
        <d v="2024-03-18T00:00:00"/>
      </sharedItems>
      <fieldGroup par="40"/>
    </cacheField>
    <cacheField name="Index_Symbol" numFmtId="0">
      <sharedItems/>
    </cacheField>
    <cacheField name="Index_Name" numFmtId="0">
      <sharedItems/>
    </cacheField>
    <cacheField name="Index_Type" numFmtId="0">
      <sharedItems/>
    </cacheField>
    <cacheField name="Index_Currency" numFmtId="0">
      <sharedItems/>
    </cacheField>
    <cacheField name="Index_Close" numFmtId="0">
      <sharedItems containsSemiMixedTypes="0" containsString="0" containsNumber="1" minValue="1844.12" maxValue="3108.88"/>
    </cacheField>
    <cacheField name="Index_Component_Count" numFmtId="0">
      <sharedItems containsSemiMixedTypes="0" containsString="0" containsNumber="1" containsInteger="1" minValue="100" maxValue="100"/>
    </cacheField>
    <cacheField name="Index_Mcap_Units" numFmtId="0">
      <sharedItems containsSemiMixedTypes="0" containsString="0" containsNumber="1" containsInteger="1" minValue="866359568" maxValue="1038807986"/>
    </cacheField>
    <cacheField name="Index_Divisor" numFmtId="0">
      <sharedItems containsSemiMixedTypes="0" containsString="0" containsNumber="1" containsInteger="1" minValue="334142" maxValue="469796"/>
    </cacheField>
    <cacheField name="Internal_Number" numFmtId="0">
      <sharedItems containsBlank="1" containsMixedTypes="1" containsNumber="1" containsInteger="1" minValue="12715" maxValue="775125"/>
    </cacheField>
    <cacheField name="ISIN" numFmtId="0">
      <sharedItems/>
    </cacheField>
    <cacheField name="SEDOL" numFmtId="0">
      <sharedItems containsMixedTypes="1" containsNumber="1" containsInteger="1" minValue="216238" maxValue="7751259"/>
    </cacheField>
    <cacheField name="RIC" numFmtId="0">
      <sharedItems/>
    </cacheField>
    <cacheField name="CUSIP" numFmtId="0">
      <sharedItems containsNonDate="0" containsString="0" containsBlank="1"/>
    </cacheField>
    <cacheField name="Instrument_Name" numFmtId="0">
      <sharedItems/>
    </cacheField>
    <cacheField name="Country" numFmtId="0">
      <sharedItems/>
    </cacheField>
    <cacheField name="Currency" numFmtId="0">
      <sharedItems/>
    </cacheField>
    <cacheField name="Exchange" numFmtId="0">
      <sharedItems/>
    </cacheField>
    <cacheField name="ICB" numFmtId="0">
      <sharedItems containsSemiMixedTypes="0" containsString="0" containsNumber="1" containsInteger="1" minValue="533" maxValue="65102000"/>
    </cacheField>
    <cacheField name="Shares" numFmtId="0">
      <sharedItems containsNonDate="0" containsString="0" containsBlank="1"/>
    </cacheField>
    <cacheField name="Free_Float" numFmtId="0">
      <sharedItems containsNonDate="0" containsString="0" containsBlank="1"/>
    </cacheField>
    <cacheField name="Capfactor" numFmtId="0">
      <sharedItems containsSemiMixedTypes="0" containsString="0" containsNumber="1" containsInteger="1" minValue="1" maxValue="1"/>
    </cacheField>
    <cacheField name="Weightfactor" numFmtId="0">
      <sharedItems containsSemiMixedTypes="0" containsString="0" containsNumber="1" containsInteger="1" minValue="6584" maxValue="82246115"/>
    </cacheField>
    <cacheField name="Close_unadjusted_local" numFmtId="0">
      <sharedItems containsSemiMixedTypes="0" containsString="0" containsNumber="1" minValue="0.46239999999999998" maxValue="22160"/>
    </cacheField>
    <cacheField name="FX_local_to_Index_Currency" numFmtId="0">
      <sharedItems containsSemiMixedTypes="0" containsString="0" containsNumber="1" minValue="6.1596999999999997E-3" maxValue="1.1950289000000001"/>
    </cacheField>
    <cacheField name="Mcap_Units_local" numFmtId="0">
      <sharedItems containsSemiMixedTypes="0" containsString="0" containsNumber="1" containsInteger="1" minValue="3706592" maxValue="3199005600"/>
    </cacheField>
    <cacheField name="Mcap_Units_Index_Currency" numFmtId="0">
      <sharedItems containsSemiMixedTypes="0" containsString="0" containsNumber="1" containsInteger="1" minValue="3457158" maxValue="41309850"/>
    </cacheField>
    <cacheField name="Weight" numFmtId="0">
      <sharedItems containsSemiMixedTypes="0" containsString="0" containsNumber="1" minValue="3.6977999999999998E-3" maxValue="4.4021400000000002E-2"/>
    </cacheField>
    <cacheField name="Cutoff" numFmtId="14">
      <sharedItems containsSemiMixedTypes="0" containsNonDate="0" containsDate="1" containsString="0" minDate="2019-02-28T00:00:00" maxDate="2024-03-01T00:00:00"/>
    </cacheField>
    <cacheField name="ADTV_3M_EUR" numFmtId="0">
      <sharedItems containsSemiMixedTypes="0" containsString="0" containsNumber="1" minValue="1933617.7649999999" maxValue="1992244061"/>
    </cacheField>
    <cacheField name="ADTV_Cap_Screen" numFmtId="0">
      <sharedItems containsSemiMixedTypes="0" containsString="0" containsNumber="1" minValue="4834044.4119999995" maxValue="4980610152.5"/>
    </cacheField>
    <cacheField name="Liquidity_Test" numFmtId="0">
      <sharedItems/>
    </cacheField>
    <cacheField name="New_Weight" numFmtId="0">
      <sharedItems containsSemiMixedTypes="0" containsString="0" containsNumber="1" minValue="3.7691894878483E-3" maxValue="4.1440696074999998E-2"/>
    </cacheField>
    <cacheField name="New_Weight_Sum" numFmtId="0">
      <sharedItems containsSemiMixedTypes="0" containsString="0" containsNumber="1" containsInteger="1" minValue="1" maxValue="1"/>
    </cacheField>
    <cacheField name="New_Mcap" numFmtId="0">
      <sharedItems containsSemiMixedTypes="0" containsString="0" containsNumber="1" minValue="3523886.16948959" maxValue="40065407.945324399"/>
    </cacheField>
    <cacheField name="New_Weightfactor" numFmtId="0">
      <sharedItems containsSemiMixedTypes="0" containsString="0" containsNumber="1" containsInteger="1" minValue="6680" maxValue="59916344"/>
    </cacheField>
    <cacheField name="old_index_ADTV" numFmtId="0">
      <sharedItems containsSemiMixedTypes="0" containsString="0" containsNumber="1" minValue="15590.760039195" maxValue="11864610.280879399" count="600">
        <n v="764823.11196513195"/>
        <n v="1763091.6310091699"/>
        <n v="206545.04873277899"/>
        <n v="4223015.9006112004"/>
        <n v="72918.286673683193"/>
        <n v="2115469.03935599"/>
        <n v="1835840.4315035401"/>
        <n v="485814.50052024098"/>
        <n v="82480.517802398303"/>
        <n v="1963819.6194758001"/>
        <n v="226870.51526314"/>
        <n v="863444.68799190002"/>
        <n v="112223.39133774801"/>
        <n v="2184355.2570455698"/>
        <n v="106137.47504043519"/>
        <n v="1265635.5549875069"/>
        <n v="1952590.5034564498"/>
        <n v="778320.17990528198"/>
        <n v="61081.212113339629"/>
        <n v="366791.33549264795"/>
        <n v="262431.309075606"/>
        <n v="253368.01220490001"/>
        <n v="520763.65763698198"/>
        <n v="179803.91928628847"/>
        <n v="215106.984903615"/>
        <n v="704319.75667308003"/>
        <n v="3706400.4358963883"/>
        <n v="11084887.388965281"/>
        <n v="465204.31467062794"/>
        <n v="319335.536098707"/>
        <n v="859436.25506017497"/>
        <n v="126251.67166898401"/>
        <n v="190831.8056349883"/>
        <n v="75373.089333122203"/>
        <n v="1020080.253066292"/>
        <n v="1690835.17523802"/>
        <n v="5742646.3638285296"/>
        <n v="218860.99463757902"/>
        <n v="94634.11039153031"/>
        <n v="2278114.9914439199"/>
        <n v="215086.21985375794"/>
        <n v="1305922.19803148"/>
        <n v="856590.10641178"/>
        <n v="158549.350766352"/>
        <n v="522501.81250776548"/>
        <n v="120640.16583765899"/>
        <n v="370002.13097732299"/>
        <n v="298763.71671888704"/>
        <n v="1405644.2490026199"/>
        <n v="398909.69174790499"/>
        <n v="1049449.0139879999"/>
        <n v="173510.95944974999"/>
        <n v="115154.20977086399"/>
        <n v="1014536.0682757801"/>
        <n v="71980.656885317716"/>
        <n v="806300.00816768"/>
        <n v="224813.10840316198"/>
        <n v="2666904.5841230098"/>
        <n v="72600.334349544006"/>
        <n v="1237308.6518005501"/>
        <n v="1167343.2204596999"/>
        <n v="52512.090915775996"/>
        <n v="603084.42413947196"/>
        <n v="75168.105716233593"/>
        <n v="1762523.02925164"/>
        <n v="1846020.70639584"/>
        <n v="912770.73411930003"/>
        <n v="752529.99633977597"/>
        <n v="197583.89092461599"/>
        <n v="2224110.9315028498"/>
        <n v="2271711.4322540774"/>
        <n v="4249199.9236541791"/>
        <n v="1493726.83007522"/>
        <n v="490649.00072566501"/>
        <n v="141106.0059303478"/>
        <n v="645398.39469181595"/>
        <n v="342165.15212408098"/>
        <n v="247309.40814879999"/>
        <n v="46856.165306862997"/>
        <n v="417222.29451560002"/>
        <n v="886729.81045244995"/>
        <n v="5955641.6751770703"/>
        <n v="570602.07435113611"/>
        <n v="1310875.1124225"/>
        <n v="1525696.3112235977"/>
        <n v="855422.16900479991"/>
        <n v="1786634.1118073498"/>
        <n v="1447854.375550048"/>
        <n v="339836.34554239199"/>
        <n v="846980.09888980002"/>
        <n v="1012982.1743663701"/>
        <n v="919544.80943279993"/>
        <n v="1179679.3333584"/>
        <n v="1938311.4088799998"/>
        <n v="1178985.3267375"/>
        <n v="1020816.6627043783"/>
        <n v="5326843.933611"/>
        <n v="809586.90768011997"/>
        <n v="606062.82229559997"/>
        <n v="218568.03257248399"/>
        <n v="787712.42663520004"/>
        <n v="2136782.4307923499"/>
        <n v="2755032.9317623796"/>
        <n v="449529.53781155997"/>
        <n v="487371.77300490905"/>
        <n v="2871530.4875298003"/>
        <n v="2482929.9041773798"/>
        <n v="4218550.7852189597"/>
        <n v="2418657.84214848"/>
        <n v="622460.4839070359"/>
        <n v="57346.171396305996"/>
        <n v="199731.13357766101"/>
        <n v="532806.52949952788"/>
        <n v="67768.820490207989"/>
        <n v="45973.846752689606"/>
        <n v="1560276.7886474999"/>
        <n v="245159.72551805002"/>
        <n v="1403833.3145041398"/>
        <n v="1962555.7761797397"/>
        <n v="514870.11172944005"/>
        <n v="125144.382938208"/>
        <n v="45422.965865517537"/>
        <n v="83322.558237405407"/>
        <n v="83942.086205214204"/>
        <n v="3155392.6696135798"/>
        <n v="722491.17504317802"/>
        <n v="665500.66560845042"/>
        <n v="401079.13011119497"/>
        <n v="293366.67354087252"/>
        <n v="1158249.3051981721"/>
        <n v="1727932.5145973"/>
        <n v="93489.260763581988"/>
        <n v="4980688.3865069598"/>
        <n v="983398.23122300406"/>
        <n v="992100.10331886006"/>
        <n v="550664.44406180398"/>
        <n v="186175.11523130228"/>
        <n v="1076184.3318145997"/>
        <n v="529664.38584737596"/>
        <n v="791982.08008237602"/>
        <n v="150965.579826726"/>
        <n v="1286321.26819"/>
        <n v="137836.25306662399"/>
        <n v="397329.23186345759"/>
        <n v="683122.08873456891"/>
        <n v="185550.86384421002"/>
        <n v="1539786.9531334501"/>
        <n v="1027217.5051967399"/>
        <n v="9712505.9179814998"/>
        <n v="34958.153435349595"/>
        <n v="142907.64441958399"/>
        <n v="1164479.0474496202"/>
        <n v="362269.75414815499"/>
        <n v="1424557.1011183197"/>
        <n v="72221.727305080407"/>
        <n v="177969.42464612599"/>
        <n v="1162030.2828546599"/>
        <n v="100096.569389796"/>
        <n v="376521.37651219504"/>
        <n v="2274603.5311437603"/>
        <n v="511146.63371201098"/>
        <n v="1589187.2028457799"/>
        <n v="7752586.99066801"/>
        <n v="1261813.86097515"/>
        <n v="5091284.40978848"/>
        <n v="52929.756291461999"/>
        <n v="797298.86418815004"/>
        <n v="2049317.5817"/>
        <n v="5797105.8681758102"/>
        <n v="875197.09192443988"/>
        <n v="1039288.3743030999"/>
        <n v="1980452.12775654"/>
        <n v="200720.80419299999"/>
        <n v="6036031.7509335307"/>
        <n v="86944.979074799994"/>
        <n v="941800.23671813996"/>
        <n v="782702.83582359995"/>
        <n v="1626063.8220695599"/>
        <n v="703276.01239452895"/>
        <n v="377838.01025147497"/>
        <n v="1094005.65015132"/>
        <n v="2139291.1392579968"/>
        <n v="1214133.15431939"/>
        <n v="212355.54176473798"/>
        <n v="864585.57912084006"/>
        <n v="76996.779369509997"/>
        <n v="991525.42297803995"/>
        <n v="2008635.2314329601"/>
        <n v="475156.01018103602"/>
        <n v="365459.74100811"/>
        <n v="1744869.3047054501"/>
        <n v="1738123.8961595967"/>
        <n v="144533.78257228"/>
        <n v="305016.80097524344"/>
        <n v="866038.11632739846"/>
        <n v="750321.20744847006"/>
        <n v="248714.24169862797"/>
        <n v="754920.05885657994"/>
        <n v="1029368.360832"/>
        <n v="80538.535815840005"/>
        <n v="3054537.753014578"/>
        <n v="216875.88212190202"/>
        <n v="2315385.00432256"/>
        <n v="237577.62898453802"/>
        <n v="264039.47661847499"/>
        <n v="614270.164904829"/>
        <n v="619126.28552191402"/>
        <n v="129251.77903572394"/>
        <n v="1550490.7984944"/>
        <n v="1188059.851118173"/>
        <n v="196294.7042149"/>
        <n v="446437.96686275682"/>
        <n v="120768.63676660352"/>
        <n v="282630.96414425597"/>
        <n v="109334.91252836339"/>
        <n v="610148.07401865593"/>
        <n v="1332094.5454224499"/>
        <n v="170856.875452448"/>
        <n v="65816.462923844796"/>
        <n v="549220.36462456803"/>
        <n v="591509.25675341603"/>
        <n v="473852.80630081199"/>
        <n v="152566.39107996001"/>
        <n v="2173635.4747266602"/>
        <n v="284756.51086994802"/>
        <n v="291233.97313735995"/>
        <n v="129427.05956909886"/>
        <n v="323176.16829649499"/>
        <n v="401249.21050668298"/>
        <n v="1102656.0526393699"/>
        <n v="275181.37940546399"/>
        <n v="176383.41609309899"/>
        <n v="6804705.5033677192"/>
        <n v="292298.69282996724"/>
        <n v="2544559.1218357203"/>
        <n v="796572.85582496005"/>
        <n v="36831.963266901002"/>
        <n v="401822.11529204203"/>
        <n v="76390.956477886066"/>
        <n v="1562913.8540874447"/>
        <n v="317551.59875564004"/>
        <n v="956299.00080267002"/>
        <n v="145550.190314384"/>
        <n v="104513.77235745602"/>
        <n v="305113.35143006395"/>
        <n v="1765802.6393418"/>
        <n v="1158786.8709585001"/>
        <n v="67907.538604074391"/>
        <n v="39409.866787655999"/>
        <n v="93033.191114488596"/>
        <n v="2037093.5472474301"/>
        <n v="1492261.39009052"/>
        <n v="162949.34878168799"/>
        <n v="11762991.4610046"/>
        <n v="1079320.1000354989"/>
        <n v="663293.73463411431"/>
        <n v="186329.12253748797"/>
        <n v="1883200.8432541499"/>
        <n v="7586959.6273779003"/>
        <n v="983776.84192326001"/>
        <n v="1557898.8562745301"/>
        <n v="340339.18376478803"/>
        <n v="2330148.0009798398"/>
        <n v="1358640.08842244"/>
        <n v="91048.262457060002"/>
        <n v="446293.70727941999"/>
        <n v="247564.079016036"/>
        <n v="306333.55537428003"/>
        <n v="2440873.19179474"/>
        <n v="175089.82482679602"/>
        <n v="871738.33685157995"/>
        <n v="347416.66150914755"/>
        <n v="664293.08961856097"/>
        <n v="908371.08900615002"/>
        <n v="1441184.8648813199"/>
        <n v="494766.32731128001"/>
        <n v="751732.98130022991"/>
        <n v="122453.21884049098"/>
        <n v="484770.93581453396"/>
        <n v="585444.28610178002"/>
        <n v="1232061.0357650002"/>
        <n v="1002516.2492714199"/>
        <n v="699670.39795377199"/>
        <n v="1258083.2895312"/>
        <n v="415597.92156467994"/>
        <n v="797126.24491551006"/>
        <n v="551466.86469095398"/>
        <n v="771237.37473561999"/>
        <n v="1748992.4710735972"/>
        <n v="680136.53988134"/>
        <n v="683999.23331189994"/>
        <n v="433521.61307762726"/>
        <n v="3077701.9971904"/>
        <n v="3204526.3491407"/>
        <n v="798893.08595922997"/>
        <n v="1427710.6908795501"/>
        <n v="717635.27164824877"/>
        <n v="1372103.2550895"/>
        <n v="716206.55016897002"/>
        <n v="920994.35087760002"/>
        <n v="4527122.4631340876"/>
        <n v="4720411.8371912604"/>
        <n v="382938.45176668803"/>
        <n v="2365105.6336889486"/>
        <n v="7414617.6263808003"/>
        <n v="395166.03206079995"/>
        <n v="628842.35779511998"/>
        <n v="294182.94700124813"/>
        <n v="120121.6039593243"/>
        <n v="182102.72719575602"/>
        <n v="1575943.36610893"/>
        <n v="319737.70844776573"/>
        <n v="1097157.035606205"/>
        <n v="664980.75026451598"/>
        <n v="242261.72734635998"/>
        <n v="51348.554136710394"/>
        <n v="123435.95911940161"/>
        <n v="124560.28965334398"/>
        <n v="164200.153918492"/>
        <n v="540703.84215010493"/>
        <n v="3434748.9263693695"/>
        <n v="2923969.1344853602"/>
        <n v="144481.671148416"/>
        <n v="116579.318351607"/>
        <n v="1877847.6399540601"/>
        <n v="238882.80463977598"/>
        <n v="179202.11052919499"/>
        <n v="1497711.9802068376"/>
        <n v="1302453.5156529392"/>
        <n v="500193.92684459401"/>
        <n v="357155.29452522891"/>
        <n v="102276.69877694499"/>
        <n v="813064.12367603602"/>
        <n v="330037.74960583"/>
        <n v="193531.14950551503"/>
        <n v="284374.18197508901"/>
        <n v="1018751.590106112"/>
        <n v="657250.43577049801"/>
        <n v="161405.133541463"/>
        <n v="1003681.399091646"/>
        <n v="1164943.0136981288"/>
        <n v="1077390.7467271001"/>
        <n v="683390.07340725604"/>
        <n v="1037773.18866546"/>
        <n v="385232.75942553603"/>
        <n v="2288120.4565677498"/>
        <n v="1988976.5898083199"/>
        <n v="80545.819374258092"/>
        <n v="1539900.95813802"/>
        <n v="234000.67466380002"/>
        <n v="6012893.1903689709"/>
        <n v="66395.877339830331"/>
        <n v="1089415.0307569499"/>
        <n v="899706.81211445993"/>
        <n v="36600.651446618402"/>
        <n v="288977.99478579802"/>
        <n v="237495.01187205396"/>
        <n v="211128.06359615299"/>
        <n v="374891.71344094002"/>
        <n v="4550353.5880824002"/>
        <n v="1480644.4816153082"/>
        <n v="170093.828902965"/>
        <n v="2052252.12983796"/>
        <n v="1511225.65125808"/>
        <n v="7954589.0063772006"/>
        <n v="1134489.4254155001"/>
        <n v="691127.38288236002"/>
        <n v="1332465.8397963899"/>
        <n v="1124139.2749832"/>
        <n v="1616202.6556482399"/>
        <n v="1129175.6467353599"/>
        <n v="2204495.0196420001"/>
        <n v="1859188.3123385501"/>
        <n v="56299.847033880913"/>
        <n v="318439.84857562446"/>
        <n v="2546323.051734"/>
        <n v="882347.33502463996"/>
        <n v="604640.33791140001"/>
        <n v="1765039.5205699299"/>
        <n v="731745.76964447997"/>
        <n v="660750.34644150001"/>
        <n v="2403236.79902496"/>
        <n v="663938.29372107994"/>
        <n v="11864610.280879399"/>
        <n v="741428.82248442003"/>
        <n v="1082911.7581629199"/>
        <n v="127374.22747403999"/>
        <n v="3486720.5324605498"/>
        <n v="1971157.1543121599"/>
        <n v="307820.83591827401"/>
        <n v="1004731.54511136"/>
        <n v="949987.8877941299"/>
        <n v="1615317.6313274698"/>
        <n v="1055777.81807932"/>
        <n v="1322954.0519212501"/>
        <n v="1619007.8030610201"/>
        <n v="1069566.9954737399"/>
        <n v="445134.71669148799"/>
        <n v="507549.73525229993"/>
        <n v="915483.48481091997"/>
        <n v="729710.98327840201"/>
        <n v="292145.18422771286"/>
        <n v="353668.34922411002"/>
        <n v="4373547.4919712404"/>
        <n v="5608746.3306063497"/>
        <n v="273439.67500245001"/>
        <n v="1663608.661593352"/>
        <n v="350732.46849420003"/>
        <n v="278651.77195810503"/>
        <n v="102424.75551206293"/>
        <n v="292828.47557803005"/>
        <n v="232001.71335865001"/>
        <n v="3633185.7378046396"/>
        <n v="2416355.2565568001"/>
        <n v="176569.43884924002"/>
        <n v="239951.28557848002"/>
        <n v="488155.00605374627"/>
        <n v="2865565.6215792"/>
        <n v="226663.959100354"/>
        <n v="127039.77346342501"/>
        <n v="88916.2231798461"/>
        <n v="1206213.1909469501"/>
        <n v="188606.47600531799"/>
        <n v="68578.564496442006"/>
        <n v="37281.823971352998"/>
        <n v="444520.05933528306"/>
        <n v="223767.10983192999"/>
        <n v="315877.28736816003"/>
        <n v="1106476.9533303601"/>
        <n v="112073.364573606"/>
        <n v="504283.70740043995"/>
        <n v="228143.83307202"/>
        <n v="5574452.3599588806"/>
        <n v="42321.338008884995"/>
        <n v="45970.984222086801"/>
        <n v="740815.20643140003"/>
        <n v="1438821.3100645998"/>
        <n v="179339.78875577397"/>
        <n v="86627.253102370116"/>
        <n v="721209.88172462792"/>
        <n v="8009176.7769029606"/>
        <n v="6438382.7694377033"/>
        <n v="856424.47383030807"/>
        <n v="59326.073413190032"/>
        <n v="179308.55813797799"/>
        <n v="431632.66570654995"/>
        <n v="230377.81165634398"/>
        <n v="60548.770837722397"/>
        <n v="2065689.6440002902"/>
        <n v="194718.293194992"/>
        <n v="2079055.25689233"/>
        <n v="664328.80544363125"/>
        <n v="28958.7721300542"/>
        <n v="779661.54560727102"/>
        <n v="671007.34959383111"/>
        <n v="149337.35084189981"/>
        <n v="121247.990000586"/>
        <n v="345949.044234948"/>
        <n v="2626932.0129561601"/>
        <n v="128467.35702734998"/>
        <n v="1256730.9226192501"/>
        <n v="64781.342916777903"/>
        <n v="2764559.8097867398"/>
        <n v="439053.76508489141"/>
        <n v="1080152.0522614801"/>
        <n v="1168421.7977424997"/>
        <n v="4172579.2748207701"/>
        <n v="179150.97896776299"/>
        <n v="1433072.2277448"/>
        <n v="767113.77888005995"/>
        <n v="364000.63206203846"/>
        <n v="1021104.96377802"/>
        <n v="773987.60052074876"/>
        <n v="1798110.7277579571"/>
        <n v="1257510.0984497499"/>
        <n v="581375.34695317503"/>
        <n v="1704606.097507"/>
        <n v="1392882.79839462"/>
        <n v="923145.4956912999"/>
        <n v="862865.27090156998"/>
        <n v="1112379.3780157"/>
        <n v="5848830.8242490897"/>
        <n v="303991.54378771147"/>
        <n v="1985005.8318649163"/>
        <n v="1619672.44875574"/>
        <n v="807839.80788275995"/>
        <n v="2157778.8749034"/>
        <n v="3375428.70961713"/>
        <n v="2946880.3360582199"/>
        <n v="764264.28527331993"/>
        <n v="478183.022372131"/>
        <n v="814727.40842808003"/>
        <n v="705117.56739504007"/>
        <n v="268387.80459491001"/>
        <n v="1410837.1422031999"/>
        <n v="1691430.5730839998"/>
        <n v="875772.03322424006"/>
        <n v="791164.79625924001"/>
        <n v="863804.47090680012"/>
        <n v="472372.75162193994"/>
        <n v="461438.62977564504"/>
        <n v="206457.41075455997"/>
        <n v="143882.12926807461"/>
        <n v="716274.94387612795"/>
        <n v="210253.01893210999"/>
        <n v="660876.95160519297"/>
        <n v="134293.1115338752"/>
        <n v="3980359.4739295398"/>
        <n v="2432074.68749444"/>
        <n v="1297482.321919692"/>
        <n v="511619.356149756"/>
        <n v="1401007.7347123539"/>
        <n v="323943.32684246701"/>
        <n v="313134.96916819602"/>
        <n v="172686.82741333099"/>
        <n v="945753.99216999311"/>
        <n v="198831.38430743999"/>
        <n v="476647.95151178702"/>
        <n v="2809550.8999287598"/>
        <n v="1952845.7066182401"/>
        <n v="242376.37330433799"/>
        <n v="55207.424617255499"/>
        <n v="122038.04745669855"/>
        <n v="600133.05488201324"/>
        <n v="80962.334042363203"/>
        <n v="73878.949624706394"/>
        <n v="163941.05357348398"/>
        <n v="1105258.2163384408"/>
        <n v="204465.75468519999"/>
        <n v="277973.32020728796"/>
        <n v="437815.64083497802"/>
        <n v="218937.24479360698"/>
        <n v="143361.10911711902"/>
        <n v="180567.50595372901"/>
        <n v="222268.424822184"/>
        <n v="1781937.1919041001"/>
        <n v="332224.16109829204"/>
        <n v="647464.54878502397"/>
        <n v="538402.96522935899"/>
        <n v="971230.92740468495"/>
        <n v="1137580.4440279501"/>
        <n v="810550.25523551204"/>
        <n v="1889141.1909594899"/>
        <n v="7403551.2897746405"/>
        <n v="377098.09298576001"/>
        <n v="188206.48618679101"/>
        <n v="214897.82312357399"/>
        <n v="283548.37194321002"/>
        <n v="11363836.615692001"/>
        <n v="154734.42137771999"/>
        <n v="255507.21665090998"/>
        <n v="64570.8373771396"/>
        <n v="1555948.7563515983"/>
        <n v="1316903.3600441599"/>
        <n v="1545444.58661684"/>
        <n v="215417.62613851001"/>
        <n v="599930.09895091993"/>
        <n v="15590.760039195"/>
        <n v="2868418.1445565997"/>
        <n v="1776052.4555701579"/>
        <n v="539889.09365385596"/>
        <n v="103881.44766525"/>
        <n v="1056448.4215071599"/>
        <n v="1278710.3785738701"/>
        <n v="1953774.0759407999"/>
        <n v="77171.478086743999"/>
        <n v="2783091.91172456"/>
        <n v="777699.37522619998"/>
        <n v="834714.53052545874"/>
        <n v="924161.36683584005"/>
        <n v="1117451.0488636801"/>
        <n v="1240635.0006423101"/>
        <n v="1131022.68861889"/>
        <n v="413750.26475060597"/>
        <n v="3278433.9162153597"/>
        <n v="4011860.7015402601"/>
        <n v="1919512.4171219999"/>
        <n v="634330.11407224799"/>
        <n v="1373883.6985959301"/>
        <n v="2438148.7517702999"/>
        <n v="1330497.4389274199"/>
        <n v="1259449.31823552"/>
        <n v="1865579.9369915971"/>
        <n v="3236081.8338239999"/>
        <n v="827733.55456740002"/>
        <n v="698001.85620630009"/>
        <n v="3231962.5049519399"/>
        <n v="1783266.1692490471"/>
        <n v="1019938.9813068382"/>
        <n v="3618294.1348203402"/>
        <n v="1282266.4498024799"/>
        <n v="844587.64426253003"/>
        <n v="372722.18735233723"/>
        <n v="1040545.78899544"/>
        <n v="4029800.1510721603"/>
        <n v="278068.87127365399"/>
        <n v="376993.10079849599"/>
        <n v="751256.92814198986"/>
        <n v="3596633.3634729302"/>
        <n v="1830482.4772900599"/>
      </sharedItems>
    </cacheField>
    <cacheField name="new_index_ADTV" numFmtId="0">
      <sharedItems containsSemiMixedTypes="0" containsString="0" containsNumber="1" minValue="9347.194151842159" maxValue="11908341.661347223" count="600">
        <n v="768902.71422432875"/>
        <n v="1772496.0442499677"/>
        <n v="207646.76968531514"/>
        <n v="4245541.6649862947"/>
        <n v="52384.545338652206"/>
        <n v="2126753.0501778382"/>
        <n v="1845632.8902495098"/>
        <n v="488405.85779340332"/>
        <n v="82920.472742961647"/>
        <n v="1974294.7251975341"/>
        <n v="228080.65320501488"/>
        <n v="868050.34235134069"/>
        <n v="112821.99615718062"/>
        <n v="2196006.7101752097"/>
        <n v="106703.61729762719"/>
        <n v="1272386.5142468051"/>
        <n v="1963005.712548018"/>
        <n v="782471.77615628962"/>
        <n v="57741.053443314493"/>
        <n v="368747.81763540593"/>
        <n v="263831.1299552822"/>
        <n v="254719.48903506913"/>
        <n v="523541.43534919637"/>
        <n v="180763.00180335355"/>
        <n v="216254.37562423083"/>
        <n v="708076.63120467565"/>
        <n v="3726170.5492144171"/>
        <n v="11144014.696871469"/>
        <n v="467685.73624828184"/>
        <n v="321038.8867874206"/>
        <n v="864020.52825083293"/>
        <n v="126925.10399197457"/>
        <n v="191849.71141374446"/>
        <n v="75775.132917730443"/>
        <n v="1025521.4088575676"/>
        <n v="1699854.1691634299"/>
        <n v="5773277.9081858052"/>
        <n v="220028.40942173658"/>
        <n v="95138.893163534885"/>
        <n v="2290266.5633831173"/>
        <n v="216233.49981262811"/>
        <n v="1312888.0481294622"/>
        <n v="861159.19811239466"/>
        <n v="159395.06042059985"/>
        <n v="525288.86161937681"/>
        <n v="121283.66612602863"/>
        <n v="371975.73965340608"/>
        <n v="300357.33636063791"/>
        <n v="1413142.0211856884"/>
        <n v="401037.4947054924"/>
        <n v="1055046.8241239651"/>
        <n v="174436.47502464947"/>
        <n v="115768.44771292921"/>
        <n v="1019947.6511260177"/>
        <n v="72364.605076545078"/>
        <n v="810600.85013159574"/>
        <n v="226012.27204059743"/>
        <n v="2681129.9779379265"/>
        <n v="72987.58792935533"/>
        <n v="1243908.5140330617"/>
        <n v="1173569.8838083143"/>
        <n v="52792.192865342804"/>
        <n v="606301.30467134423"/>
        <n v="75569.055908640337"/>
        <n v="1771924.4095440686"/>
        <n v="1855867.467204348"/>
        <n v="917639.49591635796"/>
        <n v="756544.0265451317"/>
        <n v="198637.81264218295"/>
        <n v="2235974.4432599037"/>
        <n v="2283828.8473089891"/>
        <n v="4271865.3548331372"/>
        <n v="1501694.4388664116"/>
        <n v="493266.14544909057"/>
        <n v="141858.67196720553"/>
        <n v="648840.97992214735"/>
        <n v="343990.27705269033"/>
        <n v="248628.56810150133"/>
        <n v="47106.098284636231"/>
        <n v="419447.77775305108"/>
        <n v="891459.66874442121"/>
        <n v="5987409.3464894537"/>
        <n v="573645.69250964641"/>
        <n v="1317867.3815975571"/>
        <n v="1533834.4467228334"/>
        <n v="859985.03087265522"/>
        <n v="1796164.1017420965"/>
        <n v="1455577.2985227979"/>
        <n v="341649.04850774806"/>
        <n v="851497.93036072422"/>
        <n v="1018385.4686737995"/>
        <n v="924449.70446448459"/>
        <n v="1185971.7981103235"/>
        <n v="1948650.4526131044"/>
        <n v="1185274.0896256419"/>
        <n v="1026261.7465391188"/>
        <n v="5355257.5683534387"/>
        <n v="813905.28211980173"/>
        <n v="609295.58974257251"/>
        <n v="219733.88468328133"/>
        <n v="800453.26639574394"/>
        <n v="2171343.7778440374"/>
        <n v="2799594.1598599823"/>
        <n v="456800.44482689467"/>
        <n v="495254.7585383383"/>
        <n v="2917976.0031418898"/>
        <n v="2523090.0069967699"/>
        <n v="4286783.6551836655"/>
        <n v="2457778.377715026"/>
        <n v="632528.45924241119"/>
        <n v="37301.81407178245"/>
        <n v="202961.68102373209"/>
        <n v="541424.39864337281"/>
        <n v="58529.069315783374"/>
        <n v="29332.77245645778"/>
        <n v="1585513.4560835727"/>
        <n v="249125.05686607375"/>
        <n v="1426539.5899237276"/>
        <n v="1994299.0974984681"/>
        <n v="523197.86862297636"/>
        <n v="127168.52839540075"/>
        <n v="33266.398436501055"/>
        <n v="84670.257381210904"/>
        <n v="85299.805892428762"/>
        <n v="3206429.5087261312"/>
        <n v="734177.09490221692"/>
        <n v="676264.79354949808"/>
        <n v="407566.37692266371"/>
        <n v="298111.7272588081"/>
        <n v="1176983.3866996202"/>
        <n v="1755880.9264048385"/>
        <n v="95001.401045294144"/>
        <n v="5061248.4367028838"/>
        <n v="999304.18733230361"/>
        <n v="1008146.8076939542"/>
        <n v="559571.15570730856"/>
        <n v="189186.40111477638"/>
        <n v="1093591.0549547053"/>
        <n v="538231.43244809343"/>
        <n v="804791.97927191935"/>
        <n v="153407.36974509244"/>
        <n v="1307126.8472369059"/>
        <n v="140065.68293739195"/>
        <n v="403755.82601657632"/>
        <n v="694171.23405100557"/>
        <n v="188552.052785418"/>
        <n v="1564692.2081121618"/>
        <n v="1043832.2153249561"/>
        <n v="9869600.6614311282"/>
        <n v="35523.58342754469"/>
        <n v="145219.10141396499"/>
        <n v="1183313.8917994066"/>
        <n v="368129.27944142668"/>
        <n v="1447598.5730329168"/>
        <n v="73389.876268724809"/>
        <n v="180847.987742278"/>
        <n v="1180825.5197077757"/>
        <n v="101715.57946003599"/>
        <n v="382611.41440210509"/>
        <n v="2311394.0629789154"/>
        <n v="519414.16528071405"/>
        <n v="1614891.481230031"/>
        <n v="7877981.062461081"/>
        <n v="1282223.0454271347"/>
        <n v="5173633.2932732319"/>
        <n v="53785.867634474314"/>
        <n v="810194.75960175553"/>
        <n v="2082464.2302027252"/>
        <n v="5890871.0475025307"/>
        <n v="889352.95075065491"/>
        <n v="1056098.3244755934"/>
        <n v="2012484.9132756891"/>
        <n v="203967.35904773869"/>
        <n v="6133661.4324363368"/>
        <n v="88351.268995993421"/>
        <n v="957033.36685133365"/>
        <n v="795362.64805221988"/>
        <n v="1652364.5606346522"/>
        <n v="714651.13696838939"/>
        <n v="383949.34400892269"/>
        <n v="1111700.6238681211"/>
        <n v="2173893.0633673691"/>
        <n v="1233771.1280825117"/>
        <n v="215790.28246248901"/>
        <n v="878569.80223372125"/>
        <n v="78242.162322544405"/>
        <n v="1007562.832196823"/>
        <n v="2041123.8640299959"/>
        <n v="482841.41208949126"/>
        <n v="371370.86268357199"/>
        <n v="1773091.6603045699"/>
        <n v="1766237.1482756515"/>
        <n v="146871.54150748526"/>
        <n v="309950.28945923242"/>
        <n v="880045.83347588219"/>
        <n v="762457.26364079723"/>
        <n v="252737.06550145079"/>
        <n v="767130.4990841106"/>
        <n v="1046017.8599340476"/>
        <n v="81841.20484159296"/>
        <n v="3059467.3385817809"/>
        <n v="217225.88867111725"/>
        <n v="2319121.7034314536"/>
        <n v="237961.04518221656"/>
        <n v="264465.59844061307"/>
        <n v="615261.50879516895"/>
        <n v="620125.46649401239"/>
        <n v="129460.37285776505"/>
        <n v="1552993.0681274247"/>
        <n v="1189977.2092157255"/>
        <n v="196611.49569664107"/>
        <n v="447158.4536715803"/>
        <n v="120963.54001446404"/>
        <n v="283087.08995913906"/>
        <n v="109511.36338619208"/>
        <n v="611132.76544587919"/>
        <n v="1334244.3548457399"/>
        <n v="171132.61392922865"/>
        <n v="65922.681249479341"/>
        <n v="550106.72747275513"/>
        <n v="592463.86780449457"/>
        <n v="474617.53672609391"/>
        <n v="152812.61133988664"/>
        <n v="2177143.4104376929"/>
        <n v="285216.06701220322"/>
        <n v="291703.98297411198"/>
        <n v="129635.93626876597"/>
        <n v="323697.72825211252"/>
        <n v="401896.76914792211"/>
        <n v="1104435.5812627492"/>
        <n v="275625.48265969107"/>
        <n v="176668.07361334239"/>
        <n v="6815687.321485755"/>
        <n v="292770.42097150558"/>
        <n v="2548665.6750807785"/>
        <n v="797858.41009562323"/>
        <n v="31191.601888614088"/>
        <n v="402470.59851938568"/>
        <n v="76514.240518538776"/>
        <n v="1565436.1727493389"/>
        <n v="318064.08146321657"/>
        <n v="957842.33014853357"/>
        <n v="145785.08743319273"/>
        <n v="104682.44258694572"/>
        <n v="305605.76059150975"/>
        <n v="1768652.3913858915"/>
        <n v="1160656.9866671336"/>
        <n v="68017.131625760128"/>
        <n v="39473.468656819219"/>
        <n v="93183.333333465969"/>
        <n v="2040381.1238830825"/>
        <n v="1494669.6858150719"/>
        <n v="163212.32564525586"/>
        <n v="11781975.241079321"/>
        <n v="1081061.9677803861"/>
        <n v="664364.19553047605"/>
        <n v="186629.83100059387"/>
        <n v="1886240.0591511761"/>
        <n v="7599203.8913884126"/>
        <n v="985364.51656126184"/>
        <n v="1560413.0814496661"/>
        <n v="340888.4423642538"/>
        <n v="2333908.5254466622"/>
        <n v="1360832.7385425058"/>
        <n v="91195.201286047522"/>
        <n v="447013.96127397666"/>
        <n v="247963.61191088002"/>
        <n v="306827.93376977684"/>
        <n v="2444812.4108290249"/>
        <n v="175372.39467638329"/>
        <n v="873145.19742138952"/>
        <n v="347977.34214198258"/>
        <n v="665365.16333044646"/>
        <n v="909837.06958065659"/>
        <n v="1443510.7304243331"/>
        <n v="495564.80915811216"/>
        <n v="752946.17044851929"/>
        <n v="122650.84076205884"/>
        <n v="485553.28653396026"/>
        <n v="586389.10916062526"/>
        <n v="1234049.4054598282"/>
        <n v="1004134.1666235309"/>
        <n v="700799.56556420331"/>
        <n v="1260113.6554090732"/>
        <n v="416268.6369663403"/>
        <n v="798412.69227674708"/>
        <n v="552356.8530678472"/>
        <n v="772482.04117577826"/>
        <n v="1751815.0939185834"/>
        <n v="681234.18264820718"/>
        <n v="685103.10991161654"/>
        <n v="434221.25474510551"/>
        <n v="3082668.9665233158"/>
        <n v="3209697.9947767109"/>
        <n v="800182.38474834664"/>
        <n v="1430014.8110394443"/>
        <n v="718793.43198662973"/>
        <n v="1374317.6328284252"/>
        <n v="717362.40475592157"/>
        <n v="922480.70358516404"/>
        <n v="4543808.8363206424"/>
        <n v="4737810.6493839975"/>
        <n v="384349.91212935542"/>
        <n v="2373823.0994855459"/>
        <n v="7441946.923910697"/>
        <n v="396622.56166328007"/>
        <n v="631160.18735310365"/>
        <n v="295267.26634068828"/>
        <n v="120564.35626561886"/>
        <n v="182773.93370475125"/>
        <n v="1581752.084415508"/>
        <n v="320916.21924980945"/>
        <n v="1101201.0109767474"/>
        <n v="667431.78114586137"/>
        <n v="243154.6719539419"/>
        <n v="37300.206281460814"/>
        <n v="123890.9276993938"/>
        <n v="125019.40236661893"/>
        <n v="164805.37391593686"/>
        <n v="542696.80482495727"/>
        <n v="3447408.9555278928"/>
        <n v="2934746.4970509373"/>
        <n v="145014.21143267551"/>
        <n v="117009.01426279295"/>
        <n v="1884769.1373871178"/>
        <n v="239763.29498624348"/>
        <n v="179862.62574972535"/>
        <n v="1503232.3479970293"/>
        <n v="1307254.1866304425"/>
        <n v="502037.57534249278"/>
        <n v="358471.72158867738"/>
        <n v="102653.67712864079"/>
        <n v="816060.97023866314"/>
        <n v="331254.22499398649"/>
        <n v="194244.47966394728"/>
        <n v="285422.34750710067"/>
        <n v="1022506.5733996497"/>
        <n v="659672.97373751237"/>
        <n v="162000.05146436603"/>
        <n v="1007380.8356591316"/>
        <n v="1169236.8391967709"/>
        <n v="1081361.8661774851"/>
        <n v="685908.95861297287"/>
        <n v="1041598.283049383"/>
        <n v="386652.67630205216"/>
        <n v="2296554.1652082792"/>
        <n v="1996307.6938169098"/>
        <n v="80842.700585588274"/>
        <n v="1545576.8289073806"/>
        <n v="234863.17012645685"/>
        <n v="6035055.9174704384"/>
        <n v="66640.60374084182"/>
        <n v="1093430.470124071"/>
        <n v="903023.01213946054"/>
        <n v="36735.556595282389"/>
        <n v="290043.12936145026"/>
        <n v="238370.38699837588"/>
        <n v="211906.25364689901"/>
        <n v="376273.51459298795"/>
        <n v="4567125.588115491"/>
        <n v="1486101.9408685185"/>
        <n v="170720.77220501108"/>
        <n v="2059816.4590979328"/>
        <n v="1516795.828648095"/>
        <n v="7983908.5668235868"/>
        <n v="1138671.0030253038"/>
        <n v="693674.78678497823"/>
        <n v="1337377.1322215968"/>
        <n v="1128282.7033107483"/>
        <n v="1622159.7643584323"/>
        <n v="1133337.6384614557"/>
        <n v="2212620.4960092045"/>
        <n v="1866041.0339639073"/>
        <n v="56507.360805731245"/>
        <n v="319613.57563825051"/>
        <n v="2555708.4609074327"/>
        <n v="885599.55031863181"/>
        <n v="606868.96203283465"/>
        <n v="1771545.2222312116"/>
        <n v="734442.8875354582"/>
        <n v="663185.78461522947"/>
        <n v="2412094.8112414908"/>
        <n v="666385.48224581906"/>
        <n v="11908341.661347223"/>
        <n v="744161.63082437229"/>
        <n v="1086903.2273294728"/>
        <n v="127843.71198904669"/>
        <n v="3499572.1220686594"/>
        <n v="1978422.5782440347"/>
        <n v="308955.42270812899"/>
        <n v="1008434.8523778528"/>
        <n v="953489.41719774529"/>
        <n v="1621271.4779553539"/>
        <n v="1059669.2751401823"/>
        <n v="1327830.2851574353"/>
        <n v="1624975.2511726629"/>
        <n v="1073509.277614289"/>
        <n v="446775.42424059671"/>
        <n v="509420.49628474866"/>
        <n v="918857.83555978409"/>
        <n v="686932.51647220808"/>
        <n v="198976.77601734761"/>
        <n v="346491.08375927957"/>
        <n v="4457982.9172327602"/>
        <n v="5717028.42482806"/>
        <n v="278718.68369838479"/>
        <n v="1695726.182911739"/>
        <n v="357503.686866629"/>
        <n v="284031.40506106114"/>
        <n v="104402.16122329549"/>
        <n v="298481.80320497649"/>
        <n v="236480.72344481017"/>
        <n v="3703327.7868823516"/>
        <n v="2463005.254995089"/>
        <n v="179978.27702575276"/>
        <n v="244583.76959221391"/>
        <n v="497579.29505606426"/>
        <n v="2920888.0462966622"/>
        <n v="231039.91884772887"/>
        <n v="129492.39512060453"/>
        <n v="90632.834038793051"/>
        <n v="1229500.2648659181"/>
        <n v="192247.7004433329"/>
        <n v="69902.537831065652"/>
        <n v="27703.653304914536"/>
        <n v="453101.9348759373"/>
        <n v="228087.1431945214"/>
        <n v="321975.59386611159"/>
        <n v="1127838.5258908507"/>
        <n v="114237.04570788681"/>
        <n v="514019.3760687171"/>
        <n v="232548.36317066234"/>
        <n v="5682072.3769993503"/>
        <n v="43138.391025681223"/>
        <n v="46858.497072834951"/>
        <n v="755117.33693530958"/>
        <n v="1466599.1013001245"/>
        <n v="182802.11112856146"/>
        <n v="88299.67325291477"/>
        <n v="735133.51309664873"/>
        <n v="8163801.4262051545"/>
        <n v="6562681.7711364236"/>
        <n v="872958.549379959"/>
        <n v="60471.41875285656"/>
        <n v="182770.27757447766"/>
        <n v="439965.73805859435"/>
        <n v="234825.47080117615"/>
        <n v="61717.721494856181"/>
        <n v="2105569.7147825742"/>
        <n v="198477.51198072595"/>
        <n v="2119193.3633334213"/>
        <n v="677154.29443262471"/>
        <n v="27795.254270207923"/>
        <n v="794713.64102506568"/>
        <n v="683961.77412462037"/>
        <n v="152220.4480870798"/>
        <n v="123588.79586049683"/>
        <n v="352627.91412773385"/>
        <n v="2677647.3926460445"/>
        <n v="130947.53952056437"/>
        <n v="1280993.2886014334"/>
        <n v="66032.00733696128"/>
        <n v="2817932.2228287323"/>
        <n v="447530.10870198341"/>
        <n v="1101005.3979830549"/>
        <n v="1190979.2734663452"/>
        <n v="4253134.8206685483"/>
        <n v="182609.65619098512"/>
        <n v="1460739.0275685673"/>
        <n v="781923.62792425568"/>
        <n v="371028.00474292145"/>
        <n v="1040818.3502249544"/>
        <n v="788930.15512135369"/>
        <n v="1832824.9372742088"/>
        <n v="1281787.5071501667"/>
        <n v="592599.34183300065"/>
        <n v="1737515.1126738878"/>
        <n v="1419773.7036923924"/>
        <n v="940967.68297749001"/>
        <n v="879523.69206327433"/>
        <n v="1133854.9024057582"/>
        <n v="5961747.9741908256"/>
        <n v="309860.38488815556"/>
        <n v="2023328.2261839011"/>
        <n v="1650941.7403882449"/>
        <n v="823435.91101116734"/>
        <n v="2199436.8144266978"/>
        <n v="3440594.5181649202"/>
        <n v="3003772.6173988637"/>
        <n v="779019.12217807805"/>
        <n v="487414.79290187859"/>
        <n v="830456.48312753858"/>
        <n v="718730.5215864979"/>
        <n v="273569.2822072095"/>
        <n v="1438074.6729023326"/>
        <n v="1724085.2224277786"/>
        <n v="892679.63150531147"/>
        <n v="806438.97269078251"/>
        <n v="880481.02420311526"/>
        <n v="481492.34944004333"/>
        <n v="316873.73235844442"/>
        <n v="211132.0210386843"/>
        <n v="126236.56455958831"/>
        <n v="732492.8466710255"/>
        <n v="215013.56940581789"/>
        <n v="675840.53263249958"/>
        <n v="137333.77719934538"/>
        <n v="4070482.8037888892"/>
        <n v="2487141.7412968134"/>
        <n v="1326859.9266438202"/>
        <n v="523203.44555140653"/>
        <n v="1432729.3626301268"/>
        <n v="331278.05414334987"/>
        <n v="320224.97355138912"/>
        <n v="176596.80388939328"/>
        <n v="967167.76134346577"/>
        <n v="203333.32604202448"/>
        <n v="487440.21810032945"/>
        <n v="2873164.7730398136"/>
        <n v="1997062.0541453245"/>
        <n v="247864.2610151066"/>
        <n v="45684.233269128956"/>
        <n v="124801.23386696473"/>
        <n v="613721.27213196165"/>
        <n v="82795.483833198654"/>
        <n v="75551.717371011386"/>
        <n v="167653.00817091839"/>
        <n v="1130283.4813837884"/>
        <n v="209095.26987726445"/>
        <n v="284267.19426394691"/>
        <n v="447728.66594614933"/>
        <n v="223894.42357614363"/>
        <n v="146607.0924536961"/>
        <n v="184655.91681398766"/>
        <n v="227301.02820857827"/>
        <n v="1822283.8275249396"/>
        <n v="339746.38311216095"/>
        <n v="662124.44608439167"/>
        <n v="550593.48931403784"/>
        <n v="993221.54554191034"/>
        <n v="1163337.5492015367"/>
        <n v="828902.7403561715"/>
        <n v="1931915.1403524745"/>
        <n v="7571182.5550885601"/>
        <n v="385636.35091097711"/>
        <n v="192467.85889631129"/>
        <n v="219763.54128955261"/>
        <n v="289968.47636420449"/>
        <n v="11621136.691851415"/>
        <n v="158237.91933808246"/>
        <n v="261292.41301784603"/>
        <n v="66032.850774258768"/>
        <n v="1591178.5600744537"/>
        <n v="1346720.6960630575"/>
        <n v="1580436.5548476712"/>
        <n v="220295.11368835552"/>
        <n v="613513.72087111196"/>
        <n v="9347.194151842159"/>
        <n v="2933364.8902738267"/>
        <n v="1816265.8489456214"/>
        <n v="552113.26666976791"/>
        <n v="106233.53220322281"/>
        <n v="1080368.5348020773"/>
        <n v="1307662.9488122128"/>
        <n v="1998011.4436132356"/>
        <n v="78918.795287840854"/>
        <n v="2846106.7002209499"/>
        <n v="795308.05046872399"/>
        <n v="853614.14335331321"/>
        <n v="945086.235620216"/>
        <n v="1142752.3841169528"/>
        <n v="1268725.4678803282"/>
        <n v="1156631.3130440081"/>
        <n v="423118.40143116185"/>
        <n v="3352664.2421917962"/>
        <n v="4102697.2824377557"/>
        <n v="1962974.0320516289"/>
        <n v="648692.62139971345"/>
        <n v="1404991.1838790919"/>
        <n v="2493353.3345827814"/>
        <n v="1360622.5721850742"/>
        <n v="1287965.7793973631"/>
        <n v="1907820.4122908087"/>
        <n v="3309353.2236247994"/>
        <n v="846475.10408385377"/>
        <n v="713806.01960946689"/>
        <n v="3305140.6248767017"/>
        <n v="1823642.895585177"/>
        <n v="1043032.4475756004"/>
        <n v="3700219.5784835131"/>
        <n v="1311299.5366329639"/>
        <n v="863710.80420764547"/>
        <n v="381161.36598850659"/>
        <n v="1064105.8347625681"/>
        <n v="4121042.9171240968"/>
        <n v="284364.9087982935"/>
        <n v="385528.98148980062"/>
        <n v="768266.89329401322"/>
        <n v="3678068.3637844548"/>
        <n v="1871928.2756364392"/>
      </sharedItems>
    </cacheField>
    <cacheField name="Months (Date)" numFmtId="0" databaseField="0">
      <fieldGroup base="0">
        <rangePr groupBy="months" startDate="2019-03-18T00:00:00" endDate="2024-03-19T00:00:00"/>
        <groupItems count="14">
          <s v="&lt;3/18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9/2024"/>
        </groupItems>
      </fieldGroup>
    </cacheField>
    <cacheField name="Quarters (Date)" numFmtId="0" databaseField="0">
      <fieldGroup base="0">
        <rangePr groupBy="quarters" startDate="2019-03-18T00:00:00" endDate="2024-03-19T00:00:00"/>
        <groupItems count="6">
          <s v="&lt;3/18/2019"/>
          <s v="Qtr1"/>
          <s v="Qtr2"/>
          <s v="Qtr3"/>
          <s v="Qtr4"/>
          <s v="&gt;3/19/2024"/>
        </groupItems>
      </fieldGroup>
    </cacheField>
    <cacheField name="Years (Date)" numFmtId="0" databaseField="0">
      <fieldGroup base="0">
        <rangePr groupBy="years" startDate="2019-03-18T00:00:00" endDate="2024-03-19T00:00:00"/>
        <groupItems count="8">
          <s v="&lt;3/18/2019"/>
          <s v="2019"/>
          <s v="2020"/>
          <s v="2021"/>
          <s v="2022"/>
          <s v="2023"/>
          <s v="2024"/>
          <s v="&gt;3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s v="SDGP"/>
    <s v="STXG18SD100 EUR P"/>
    <s v="Price"/>
    <s v="EUR"/>
    <n v="2802.77"/>
    <n v="100"/>
    <n v="1014191272"/>
    <n v="361853"/>
    <n v="79087"/>
    <s v="GB0007908733"/>
    <n v="790873"/>
    <s v="SSE.L"/>
    <m/>
    <s v="SCOTTISH &amp; SOUTHERN ENERGY"/>
    <s v="GB"/>
    <s v="GBP"/>
    <s v="LSE"/>
    <n v="7535"/>
    <m/>
    <m/>
    <n v="1"/>
    <n v="1400918"/>
    <n v="12.25"/>
    <n v="1.1660448999999999"/>
    <n v="17161246"/>
    <n v="20010783"/>
    <n v="1.97308E-2"/>
    <d v="2019-02-28T00:00:00"/>
    <n v="38762904.289999999"/>
    <n v="96907260.724999994"/>
    <s v="PASS"/>
    <n v="1.98360450102468E-2"/>
    <n v="1"/>
    <n v="20117543.7203914"/>
    <n v="1388685"/>
    <x v="0"/>
    <x v="0"/>
  </r>
  <r>
    <x v="0"/>
    <s v="SDGP"/>
    <s v="STXG18SD100 EUR P"/>
    <s v="Price"/>
    <s v="EUR"/>
    <n v="2802.77"/>
    <n v="100"/>
    <n v="1014191272"/>
    <n v="361853"/>
    <n v="662460"/>
    <s v="AU000000NAB4"/>
    <n v="6624608"/>
    <s v="NAB.AX"/>
    <m/>
    <s v="National Australia Bank Ltd."/>
    <s v="AU"/>
    <s v="AUD"/>
    <s v="ASX"/>
    <n v="8355"/>
    <m/>
    <m/>
    <n v="1"/>
    <n v="1208710"/>
    <n v="25.12"/>
    <n v="0.62619380000000002"/>
    <n v="30362795"/>
    <n v="19012994"/>
    <n v="1.8747E-2"/>
    <d v="2019-02-28T00:00:00"/>
    <n v="94046601.109999999"/>
    <n v="235116502.77500001"/>
    <s v="PASS"/>
    <n v="1.8846997375022601E-2"/>
    <n v="1"/>
    <n v="19114460.241154902"/>
    <n v="1198157"/>
    <x v="1"/>
    <x v="1"/>
  </r>
  <r>
    <x v="0"/>
    <s v="SDGP"/>
    <s v="STXG18SD100 EUR P"/>
    <s v="Price"/>
    <s v="EUR"/>
    <n v="2802.77"/>
    <n v="100"/>
    <n v="1014191272"/>
    <n v="361853"/>
    <n v="609128"/>
    <s v="AU000000BEN6"/>
    <n v="6091280"/>
    <s v="BEN.AX"/>
    <m/>
    <s v="Bendigo &amp; Adelaide Bank Ltd."/>
    <s v="AU"/>
    <s v="AUD"/>
    <s v="ASX"/>
    <n v="8355"/>
    <m/>
    <m/>
    <n v="1"/>
    <n v="2853295"/>
    <n v="9.75"/>
    <n v="0.62619380000000002"/>
    <n v="27819626"/>
    <n v="17420477"/>
    <n v="1.71767E-2"/>
    <d v="2019-02-28T00:00:00"/>
    <n v="12024722.369999999"/>
    <n v="30061805.925000001"/>
    <s v="PASS"/>
    <n v="1.7268321321360799E-2"/>
    <n v="1"/>
    <n v="17513380.7662156"/>
    <n v="2828373"/>
    <x v="2"/>
    <x v="2"/>
  </r>
  <r>
    <x v="0"/>
    <s v="SDGP"/>
    <s v="STXG18SD100 EUR P"/>
    <s v="Price"/>
    <s v="EUR"/>
    <n v="2802.77"/>
    <n v="100"/>
    <n v="1014191272"/>
    <n v="361853"/>
    <n v="407683"/>
    <s v="IT0000072618"/>
    <n v="4076836"/>
    <s v="ISP.MI"/>
    <m/>
    <s v="INTESA SANPAOLO"/>
    <s v="IT"/>
    <s v="EUR"/>
    <s v="Milan"/>
    <n v="8355"/>
    <m/>
    <m/>
    <n v="1"/>
    <n v="7767625"/>
    <n v="2.2330000000000001"/>
    <n v="1"/>
    <n v="17345107"/>
    <n v="17345107"/>
    <n v="1.71024E-2"/>
    <d v="2019-02-28T00:00:00"/>
    <n v="246925338"/>
    <n v="617313345"/>
    <s v="PASS"/>
    <n v="1.7193625001684899E-2"/>
    <n v="1"/>
    <n v="17437624.410749801"/>
    <n v="7699787"/>
    <x v="3"/>
    <x v="3"/>
  </r>
  <r>
    <x v="0"/>
    <s v="SDGP"/>
    <s v="STXG18SD100 EUR P"/>
    <s v="Price"/>
    <s v="EUR"/>
    <n v="2802.77"/>
    <n v="100"/>
    <n v="1014191272"/>
    <n v="361853"/>
    <n v="616400"/>
    <s v="HK0008011667"/>
    <n v="6574071"/>
    <s v="0008.HK"/>
    <m/>
    <s v="PCCW"/>
    <s v="HK"/>
    <s v="HKD"/>
    <s v="Hong Kong Stock Exchange"/>
    <n v="6535"/>
    <m/>
    <m/>
    <n v="1"/>
    <n v="30527361"/>
    <n v="4.71"/>
    <n v="0.1123608"/>
    <n v="143783870"/>
    <n v="16155672"/>
    <n v="1.5929599999999999E-2"/>
    <d v="2019-02-28T00:00:00"/>
    <n v="4577534.0669999998"/>
    <n v="11443835.168"/>
    <s v="PASS"/>
    <n v="1.14438351679999E-2"/>
    <n v="1"/>
    <n v="11606237.745592199"/>
    <n v="21623992"/>
    <x v="4"/>
    <x v="4"/>
  </r>
  <r>
    <x v="0"/>
    <s v="SDGP"/>
    <s v="STXG18SD100 EUR P"/>
    <s v="Price"/>
    <s v="EUR"/>
    <n v="2802.77"/>
    <n v="100"/>
    <n v="1014191272"/>
    <n v="361853"/>
    <n v="481775"/>
    <s v="FR0000130809"/>
    <n v="5966516"/>
    <s v="SOGN.PA"/>
    <m/>
    <s v="GRP SOCIETE GENERALE"/>
    <s v="FR"/>
    <s v="EUR"/>
    <s v="EURONEXT (FR)"/>
    <n v="8355"/>
    <m/>
    <m/>
    <n v="1"/>
    <n v="542162"/>
    <n v="27.97"/>
    <n v="1"/>
    <n v="15164271"/>
    <n v="15164271"/>
    <n v="1.4952099999999999E-2"/>
    <d v="2019-02-28T00:00:00"/>
    <n v="141483071.90000001"/>
    <n v="353707679.75"/>
    <s v="PASS"/>
    <n v="1.50318552008895E-2"/>
    <n v="1"/>
    <n v="15245176.3467099"/>
    <n v="537428"/>
    <x v="5"/>
    <x v="5"/>
  </r>
  <r>
    <x v="0"/>
    <s v="SDGP"/>
    <s v="STXG18SD100 EUR P"/>
    <s v="Price"/>
    <s v="EUR"/>
    <n v="2802.77"/>
    <n v="100"/>
    <n v="1014191272"/>
    <n v="361853"/>
    <n v="80341"/>
    <s v="GB00B03MM408"/>
    <s v="B03MM40"/>
    <s v="RDSb.L"/>
    <m/>
    <s v="ROYAL DUTCH SHELL B"/>
    <s v="GB"/>
    <s v="GBP"/>
    <s v="LSE"/>
    <n v="537"/>
    <m/>
    <m/>
    <n v="1"/>
    <n v="530943"/>
    <n v="24.3"/>
    <n v="1.1660448999999999"/>
    <n v="12901915"/>
    <n v="15044212"/>
    <n v="1.48337E-2"/>
    <d v="2019-02-28T00:00:00"/>
    <n v="123761464.2"/>
    <n v="309403660.5"/>
    <s v="PASS"/>
    <n v="1.49128236497505E-2"/>
    <n v="1"/>
    <n v="15124455.586452199"/>
    <n v="526306"/>
    <x v="6"/>
    <x v="6"/>
  </r>
  <r>
    <x v="0"/>
    <s v="SDGP"/>
    <s v="STXG18SD100 EUR P"/>
    <s v="Price"/>
    <s v="EUR"/>
    <n v="2802.77"/>
    <n v="100"/>
    <n v="1014191272"/>
    <n v="361853"/>
    <n v="681075"/>
    <s v="SG1T75931496"/>
    <s v="B02PY22"/>
    <s v="STEL.SI"/>
    <m/>
    <s v="Singapore Telecommunications L"/>
    <s v="SG"/>
    <s v="SGD"/>
    <s v="Singapore Exchange"/>
    <n v="6575"/>
    <m/>
    <m/>
    <n v="1"/>
    <n v="7340874"/>
    <n v="3.02"/>
    <n v="0.65244360000000001"/>
    <n v="22169439"/>
    <n v="14464309"/>
    <n v="1.4261899999999999E-2"/>
    <d v="2019-02-28T00:00:00"/>
    <n v="34063799.390000001"/>
    <n v="85159498.474999994"/>
    <s v="PASS"/>
    <n v="1.4337973641800599E-2"/>
    <n v="1"/>
    <n v="14541447.7256802"/>
    <n v="7276757"/>
    <x v="7"/>
    <x v="7"/>
  </r>
  <r>
    <x v="0"/>
    <s v="SDGP"/>
    <s v="STXG18SD100 EUR P"/>
    <s v="Price"/>
    <s v="EUR"/>
    <n v="2802.77"/>
    <n v="100"/>
    <n v="1014191272"/>
    <n v="361853"/>
    <n v="698899"/>
    <s v="BMG988031446"/>
    <n v="6586537"/>
    <s v="0551.HK"/>
    <m/>
    <s v="Yue Yuen Industrial (Holdings)"/>
    <s v="HK"/>
    <s v="HKD"/>
    <s v="Hong Kong Stock Exchange"/>
    <n v="3765"/>
    <m/>
    <m/>
    <n v="1"/>
    <n v="4634427"/>
    <n v="27.15"/>
    <n v="0.1123608"/>
    <n v="125824693"/>
    <n v="14137763"/>
    <n v="1.39399E-2"/>
    <d v="2019-02-28T00:00:00"/>
    <n v="5916865.8169999998"/>
    <n v="14792164.541999999"/>
    <s v="PASS"/>
    <n v="1.40142560787367E-2"/>
    <n v="1"/>
    <n v="14213136.198627699"/>
    <n v="4593941"/>
    <x v="8"/>
    <x v="8"/>
  </r>
  <r>
    <x v="0"/>
    <s v="SDGP"/>
    <s v="STXG18SD100 EUR P"/>
    <s v="Price"/>
    <s v="EUR"/>
    <n v="2802.77"/>
    <n v="100"/>
    <n v="1014191272"/>
    <n v="361853"/>
    <n v="478511"/>
    <s v="CH0244767585"/>
    <s v="BRJL176"/>
    <s v="UBSG.S"/>
    <m/>
    <s v="UBS GROUP"/>
    <s v="CH"/>
    <s v="CHF"/>
    <s v="SIX Swiss Exchange"/>
    <n v="8355"/>
    <m/>
    <m/>
    <n v="1"/>
    <n v="1262518"/>
    <n v="12.484999999999999"/>
    <n v="0.88171759999999999"/>
    <n v="15762537"/>
    <n v="13898106"/>
    <n v="1.37036E-2"/>
    <d v="2019-02-28T00:00:00"/>
    <n v="143306840.5"/>
    <n v="358267101.25"/>
    <s v="PASS"/>
    <n v="1.3776695643482099E-2"/>
    <n v="1"/>
    <n v="13972204.47862"/>
    <n v="1251489"/>
    <x v="9"/>
    <x v="9"/>
  </r>
  <r>
    <x v="0"/>
    <s v="SDGP"/>
    <s v="STXG18SD100 EUR P"/>
    <s v="Price"/>
    <s v="EUR"/>
    <n v="2802.77"/>
    <n v="100"/>
    <n v="1014191272"/>
    <n v="361853"/>
    <n v="685085"/>
    <s v="AU000000SGP0"/>
    <n v="6850856"/>
    <s v="SGP.AX"/>
    <m/>
    <s v="Stockland"/>
    <s v="AU"/>
    <s v="AUD"/>
    <s v="ASX"/>
    <n v="8673"/>
    <m/>
    <m/>
    <n v="1"/>
    <n v="5775780"/>
    <n v="3.84"/>
    <n v="0.62619380000000002"/>
    <n v="22178995"/>
    <n v="13888349"/>
    <n v="1.3694E-2"/>
    <d v="2019-02-28T00:00:00"/>
    <n v="16567147.310000001"/>
    <n v="41417868.274999999"/>
    <s v="PASS"/>
    <n v="1.3767044436633E-2"/>
    <n v="1"/>
    <n v="13962416.308869399"/>
    <n v="5725333"/>
    <x v="10"/>
    <x v="10"/>
  </r>
  <r>
    <x v="0"/>
    <s v="SDGP"/>
    <s v="STXG18SD100 EUR P"/>
    <s v="Price"/>
    <s v="EUR"/>
    <n v="2802.77"/>
    <n v="100"/>
    <n v="1014191272"/>
    <n v="361853"/>
    <n v="24282"/>
    <s v="GB00BDR05C01"/>
    <s v="BDR05C0"/>
    <s v="NG.L"/>
    <m/>
    <s v="NATIONAL GRID"/>
    <s v="GB"/>
    <s v="GBP"/>
    <s v="LSE"/>
    <n v="7575"/>
    <m/>
    <m/>
    <n v="1"/>
    <n v="1335742"/>
    <n v="8.8539999999999992"/>
    <n v="1.1660448999999999"/>
    <n v="11826660"/>
    <n v="13790416"/>
    <n v="1.35975E-2"/>
    <d v="2019-02-28T00:00:00"/>
    <n v="63500252.840000004"/>
    <n v="158750632.09999999"/>
    <s v="PASS"/>
    <n v="1.3670029701118599E-2"/>
    <n v="1"/>
    <n v="13864024.810855201"/>
    <n v="1324081"/>
    <x v="11"/>
    <x v="11"/>
  </r>
  <r>
    <x v="0"/>
    <s v="SDGP"/>
    <s v="STXG18SD100 EUR P"/>
    <s v="Price"/>
    <s v="EUR"/>
    <n v="2802.77"/>
    <n v="100"/>
    <n v="1014191272"/>
    <n v="361853"/>
    <s v="B05NXN"/>
    <s v="KYG9828G1082"/>
    <s v="B05NXN7"/>
    <s v="0868.HK"/>
    <m/>
    <s v="XINYI GLASS HOLDINGS"/>
    <s v="HK"/>
    <s v="HKD"/>
    <s v="Hong Kong Stock Exchange"/>
    <n v="3355"/>
    <m/>
    <m/>
    <n v="1"/>
    <n v="13157773"/>
    <n v="9.31"/>
    <n v="0.1123608"/>
    <n v="122498867"/>
    <n v="13764070"/>
    <n v="1.35715E-2"/>
    <d v="2019-02-28T00:00:00"/>
    <n v="8269048.4720000001"/>
    <n v="20672621.18"/>
    <s v="PASS"/>
    <n v="1.36438910159022E-2"/>
    <n v="1"/>
    <n v="13837515.1844473"/>
    <n v="13042887"/>
    <x v="12"/>
    <x v="12"/>
  </r>
  <r>
    <x v="0"/>
    <s v="SDGP"/>
    <s v="STXG18SD100 EUR P"/>
    <s v="Price"/>
    <s v="EUR"/>
    <n v="2802.77"/>
    <n v="100"/>
    <n v="1014191272"/>
    <n v="361853"/>
    <n v="491134"/>
    <s v="FR0013326246"/>
    <s v="BFYM460"/>
    <s v="URW.AS"/>
    <m/>
    <s v="UNIBAIL-RODAMCO-WESTFIELD"/>
    <s v="FR"/>
    <s v="EUR"/>
    <s v="EURONEXT (NL)"/>
    <n v="8672"/>
    <m/>
    <m/>
    <n v="1"/>
    <n v="90960"/>
    <n v="149.9"/>
    <n v="1"/>
    <n v="13634904"/>
    <n v="13634904"/>
    <n v="1.34441E-2"/>
    <d v="2019-02-28T00:00:00"/>
    <n v="162476867.69999999"/>
    <n v="406192169.25"/>
    <s v="PASS"/>
    <n v="1.35158114583422E-2"/>
    <n v="1"/>
    <n v="13707618.015048301"/>
    <n v="90166"/>
    <x v="13"/>
    <x v="13"/>
  </r>
  <r>
    <x v="0"/>
    <s v="SDGP"/>
    <s v="STXG18SD100 EUR P"/>
    <s v="Price"/>
    <s v="EUR"/>
    <n v="2802.77"/>
    <n v="100"/>
    <n v="1014191272"/>
    <n v="361853"/>
    <n v="738006"/>
    <s v="DE0005408116"/>
    <n v="7380062"/>
    <s v="ARLG.DE"/>
    <m/>
    <s v="AAREAL BANK"/>
    <s v="DE"/>
    <s v="EUR"/>
    <s v="XETRA (DE)"/>
    <n v="8779"/>
    <m/>
    <m/>
    <n v="1"/>
    <n v="469399"/>
    <n v="28.61"/>
    <n v="1"/>
    <n v="13429505"/>
    <n v="13429505"/>
    <n v="1.3241599999999999E-2"/>
    <d v="2019-02-28T00:00:00"/>
    <n v="8015456.9720000001"/>
    <n v="20038642.43"/>
    <s v="PASS"/>
    <n v="1.33122313138689E-2"/>
    <n v="1"/>
    <n v="13501148.8093709"/>
    <n v="465300"/>
    <x v="14"/>
    <x v="14"/>
  </r>
  <r>
    <x v="0"/>
    <s v="SDGP"/>
    <s v="STXG18SD100 EUR P"/>
    <s v="Price"/>
    <s v="EUR"/>
    <n v="2802.77"/>
    <n v="100"/>
    <n v="1014191272"/>
    <n v="361853"/>
    <n v="606558"/>
    <s v="AU000000ANZ3"/>
    <n v="6065586"/>
    <s v="ANZ.AX"/>
    <m/>
    <s v="Australia &amp; New Zealand Bankin"/>
    <s v="AU"/>
    <s v="AUD"/>
    <s v="ASX"/>
    <n v="8355"/>
    <m/>
    <m/>
    <n v="1"/>
    <n v="810916"/>
    <n v="26.41"/>
    <n v="0.62619380000000002"/>
    <n v="21416292"/>
    <n v="13410749"/>
    <n v="1.32231E-2"/>
    <d v="2019-02-28T00:00:00"/>
    <n v="95713981.969999999"/>
    <n v="239284954.92500001"/>
    <s v="PASS"/>
    <n v="1.32936326340034E-2"/>
    <n v="1"/>
    <n v="13482286.190580601"/>
    <n v="803834"/>
    <x v="15"/>
    <x v="15"/>
  </r>
  <r>
    <x v="0"/>
    <s v="SDGP"/>
    <s v="STXG18SD100 EUR P"/>
    <s v="Price"/>
    <s v="EUR"/>
    <n v="2802.77"/>
    <n v="100"/>
    <n v="1014191272"/>
    <n v="361853"/>
    <n v="37178"/>
    <s v="GB0009252882"/>
    <n v="925288"/>
    <s v="GSK.L"/>
    <m/>
    <s v="GLAXOSMITHKLINE"/>
    <s v="GB"/>
    <s v="GBP"/>
    <s v="LSE"/>
    <n v="4577"/>
    <m/>
    <m/>
    <n v="1"/>
    <n v="747149"/>
    <n v="15.125999999999999"/>
    <n v="1.1660448999999999"/>
    <n v="11301376"/>
    <n v="13177912"/>
    <n v="1.29935E-2"/>
    <d v="2019-02-28T00:00:00"/>
    <n v="150274406.69999999"/>
    <n v="375686016.75"/>
    <s v="PASS"/>
    <n v="1.30628079368622E-2"/>
    <n v="1"/>
    <n v="13248185.797378"/>
    <n v="740623"/>
    <x v="16"/>
    <x v="16"/>
  </r>
  <r>
    <x v="0"/>
    <s v="SDGP"/>
    <s v="STXG18SD100 EUR P"/>
    <s v="Price"/>
    <s v="EUR"/>
    <n v="2802.77"/>
    <n v="100"/>
    <n v="1014191272"/>
    <n v="361853"/>
    <n v="608625"/>
    <s v="AU000000FMG4"/>
    <n v="6086253"/>
    <s v="FMG.AX"/>
    <m/>
    <s v="Fortescue Metals Group Ltd."/>
    <s v="AU"/>
    <s v="AUD"/>
    <s v="ASX"/>
    <n v="1757"/>
    <m/>
    <m/>
    <n v="1"/>
    <n v="3052699"/>
    <n v="6.83"/>
    <n v="0.62619380000000002"/>
    <n v="20849934"/>
    <n v="13056100"/>
    <n v="1.28734E-2"/>
    <d v="2019-02-28T00:00:00"/>
    <n v="60459566.229999997"/>
    <n v="151148915.57499999"/>
    <s v="PASS"/>
    <n v="1.2942067317843701E-2"/>
    <n v="1"/>
    <n v="13125731.7153935"/>
    <n v="3026037"/>
    <x v="17"/>
    <x v="17"/>
  </r>
  <r>
    <x v="0"/>
    <s v="SDGP"/>
    <s v="STXG18SD100 EUR P"/>
    <s v="Price"/>
    <s v="EUR"/>
    <n v="2802.77"/>
    <n v="100"/>
    <n v="1014191272"/>
    <n v="361853"/>
    <n v="615252"/>
    <s v="NZCENE0001S6"/>
    <n v="6152529"/>
    <s v="CEN.NZ"/>
    <m/>
    <s v="Contact Energy Ltd."/>
    <s v="NZ"/>
    <s v="NZD"/>
    <s v="NZX"/>
    <n v="7537"/>
    <m/>
    <m/>
    <n v="1"/>
    <n v="3295334"/>
    <n v="6.47"/>
    <n v="0.60457689999999997"/>
    <n v="21320811"/>
    <n v="12890070"/>
    <n v="1.27096999999999E-2"/>
    <d v="2019-02-28T00:00:00"/>
    <n v="4805873.6330000004"/>
    <n v="12014684.083000001"/>
    <s v="PASS"/>
    <n v="1.2014684083E-2"/>
    <n v="1"/>
    <n v="12185187.732815901"/>
    <n v="3071542"/>
    <x v="18"/>
    <x v="18"/>
  </r>
  <r>
    <x v="0"/>
    <s v="SDGP"/>
    <s v="STXG18SD100 EUR P"/>
    <s v="Price"/>
    <s v="EUR"/>
    <n v="2802.77"/>
    <n v="100"/>
    <n v="1014191272"/>
    <n v="361853"/>
    <n v="643532"/>
    <s v="HK0006000050"/>
    <n v="6435327"/>
    <s v="0006.HK"/>
    <m/>
    <s v="POWER ASSETS HOLDINGS LTD"/>
    <s v="HK"/>
    <s v="HKD"/>
    <s v="Hong Kong Stock Exchange"/>
    <n v="7535"/>
    <m/>
    <m/>
    <n v="1"/>
    <n v="2060304"/>
    <n v="55.15"/>
    <n v="0.1123608"/>
    <n v="113625766"/>
    <n v="12767082"/>
    <n v="1.25884E-2"/>
    <d v="2019-02-28T00:00:00"/>
    <n v="29137248.219999999"/>
    <n v="72843120.549999997"/>
    <s v="PASS"/>
    <n v="1.26555471145108E-2"/>
    <n v="1"/>
    <n v="12835145.425921701"/>
    <n v="2042305"/>
    <x v="19"/>
    <x v="19"/>
  </r>
  <r>
    <x v="0"/>
    <s v="SDGP"/>
    <s v="STXG18SD100 EUR P"/>
    <s v="Price"/>
    <s v="EUR"/>
    <n v="2802.77"/>
    <n v="100"/>
    <n v="1014191272"/>
    <n v="361853"/>
    <n v="656387"/>
    <s v="SG1M77906915"/>
    <n v="6563875"/>
    <s v="AEMN.SI"/>
    <m/>
    <s v="Ascendas Real Estate Investmen"/>
    <s v="SG"/>
    <s v="SGD"/>
    <s v="Singapore Exchange"/>
    <n v="8671"/>
    <m/>
    <m/>
    <n v="1"/>
    <n v="6891565"/>
    <n v="2.83"/>
    <n v="0.65244360000000001"/>
    <n v="19503129"/>
    <n v="12724692"/>
    <n v="1.25466E-2"/>
    <d v="2019-02-28T00:00:00"/>
    <n v="20916527.91"/>
    <n v="52291319.774999999"/>
    <s v="PASS"/>
    <n v="1.2613524151355301E-2"/>
    <n v="1"/>
    <n v="12792526.103465799"/>
    <n v="6831358"/>
    <x v="20"/>
    <x v="20"/>
  </r>
  <r>
    <x v="0"/>
    <s v="SDGP"/>
    <s v="STXG18SD100 EUR P"/>
    <s v="Price"/>
    <s v="EUR"/>
    <n v="2802.77"/>
    <n v="100"/>
    <n v="1014191272"/>
    <n v="361853"/>
    <n v="556582"/>
    <s v="FR0000121964"/>
    <n v="7582556"/>
    <s v="LOIM.PA"/>
    <m/>
    <s v="KLEPIERRE"/>
    <s v="FR"/>
    <s v="EUR"/>
    <s v="EURONEXT (FR)"/>
    <n v="8672"/>
    <m/>
    <m/>
    <n v="1"/>
    <n v="397655"/>
    <n v="31.28"/>
    <n v="1"/>
    <n v="12438648"/>
    <n v="12438648"/>
    <n v="1.2264600000000001E-2"/>
    <d v="2019-02-28T00:00:00"/>
    <n v="20658481.5"/>
    <n v="51646203.75"/>
    <s v="PASS"/>
    <n v="1.23300199501628E-2"/>
    <n v="1"/>
    <n v="12504998.617040999"/>
    <n v="394182"/>
    <x v="21"/>
    <x v="21"/>
  </r>
  <r>
    <x v="0"/>
    <s v="SDGP"/>
    <s v="STXG18SD100 EUR P"/>
    <s v="Price"/>
    <s v="EUR"/>
    <n v="2802.77"/>
    <n v="100"/>
    <n v="1014191272"/>
    <n v="361853"/>
    <n v="12715"/>
    <s v="GB0002634946"/>
    <n v="263494"/>
    <s v="BAES.L"/>
    <m/>
    <s v="BAE SYSTEMS"/>
    <s v="GB"/>
    <s v="GBP"/>
    <s v="LSE"/>
    <n v="2717"/>
    <m/>
    <m/>
    <n v="1"/>
    <n v="2129195"/>
    <n v="4.8630000000000004"/>
    <n v="1.1660448999999999"/>
    <n v="10354275"/>
    <n v="12073550"/>
    <n v="1.19046E-2"/>
    <d v="2019-02-28T00:00:00"/>
    <n v="43744742.170000002"/>
    <n v="109361855.425"/>
    <s v="PASS"/>
    <n v="1.1968099693321301E-2"/>
    <n v="1"/>
    <n v="12137942.251392299"/>
    <n v="2110599"/>
    <x v="22"/>
    <x v="22"/>
  </r>
  <r>
    <x v="0"/>
    <s v="SDGP"/>
    <s v="STXG18SD100 EUR P"/>
    <s v="Price"/>
    <s v="EUR"/>
    <n v="2802.77"/>
    <n v="100"/>
    <n v="1014191272"/>
    <n v="361853"/>
    <s v="B00D9P"/>
    <s v="BE0003810273"/>
    <s v="B00D9P6"/>
    <s v="PROX.BR"/>
    <m/>
    <s v="PROXIMUS"/>
    <s v="BE"/>
    <s v="EUR"/>
    <s v="EURONEXT (BE)"/>
    <n v="6535"/>
    <m/>
    <m/>
    <n v="1"/>
    <n v="488390"/>
    <n v="24.57"/>
    <n v="1"/>
    <n v="11999742"/>
    <n v="11999742"/>
    <n v="1.1831799999999899E-2"/>
    <d v="2019-02-28T00:00:00"/>
    <n v="15196666.550000001"/>
    <n v="37991666.375"/>
    <s v="PASS"/>
    <n v="1.1894911374715499E-2"/>
    <n v="1"/>
    <n v="12063715.29745"/>
    <n v="484123"/>
    <x v="23"/>
    <x v="23"/>
  </r>
  <r>
    <x v="0"/>
    <s v="SDGP"/>
    <s v="STXG18SD100 EUR P"/>
    <s v="Price"/>
    <s v="EUR"/>
    <n v="2802.77"/>
    <n v="100"/>
    <n v="1014191272"/>
    <n v="361853"/>
    <n v="64623"/>
    <s v="GB00B39J2M42"/>
    <s v="B39J2M4"/>
    <s v="UU.L"/>
    <m/>
    <s v="UNITED UTILITIES GRP"/>
    <s v="GB"/>
    <s v="GBP"/>
    <s v="LSE"/>
    <n v="7577"/>
    <m/>
    <m/>
    <n v="1"/>
    <n v="1171964"/>
    <n v="8.6959999999999997"/>
    <n v="1.1660448999999999"/>
    <n v="10191399"/>
    <n v="11883629"/>
    <n v="1.17173E-2"/>
    <d v="2019-02-28T00:00:00"/>
    <n v="18358067.550000001"/>
    <n v="45895168.875"/>
    <s v="PASS"/>
    <n v="1.1779800626358999E-2"/>
    <n v="1"/>
    <n v="11946970.981153401"/>
    <n v="1161724"/>
    <x v="24"/>
    <x v="24"/>
  </r>
  <r>
    <x v="0"/>
    <s v="SDGP"/>
    <s v="STXG18SD100 EUR P"/>
    <s v="Price"/>
    <s v="EUR"/>
    <n v="2802.77"/>
    <n v="100"/>
    <n v="1014191272"/>
    <n v="361853"/>
    <n v="626551"/>
    <s v="SG1L01001701"/>
    <n v="6175203"/>
    <s v="DBSM.SI"/>
    <m/>
    <s v="DBS Group Holdings Ltd."/>
    <s v="SG"/>
    <s v="SGD"/>
    <s v="Singapore Exchange"/>
    <n v="8355"/>
    <m/>
    <m/>
    <n v="1"/>
    <n v="718175"/>
    <n v="25.24"/>
    <n v="0.65244360000000001"/>
    <n v="18126737"/>
    <n v="11826674"/>
    <n v="1.16612E-2"/>
    <d v="2019-02-28T00:00:00"/>
    <n v="60398565.899999999"/>
    <n v="150996414.75"/>
    <s v="PASS"/>
    <n v="1.17234013863345E-2"/>
    <n v="1"/>
    <n v="11889771.3641732"/>
    <n v="711904"/>
    <x v="25"/>
    <x v="25"/>
  </r>
  <r>
    <x v="0"/>
    <s v="SDGP"/>
    <s v="STXG18SD100 EUR P"/>
    <s v="Price"/>
    <s v="EUR"/>
    <n v="2802.77"/>
    <n v="100"/>
    <n v="1014191272"/>
    <n v="361853"/>
    <s v="F"/>
    <s v="US3453708600"/>
    <n v="2615468"/>
    <s v="F.N"/>
    <m/>
    <s v="Ford Motor Co."/>
    <s v="US"/>
    <s v="USD"/>
    <s v="New York Stock Exchange"/>
    <n v="3353"/>
    <m/>
    <m/>
    <n v="1"/>
    <n v="1563644"/>
    <n v="8.57"/>
    <n v="0.8820287"/>
    <n v="13400429"/>
    <n v="11819563"/>
    <n v="1.1654199999999899E-2"/>
    <d v="2019-02-28T00:00:00"/>
    <n v="318031305.10000002"/>
    <n v="795078262.75"/>
    <s v="PASS"/>
    <n v="1.17163640480071E-2"/>
    <n v="1"/>
    <n v="11882634.1570633"/>
    <n v="1549992"/>
    <x v="26"/>
    <x v="26"/>
  </r>
  <r>
    <x v="0"/>
    <s v="SDGP"/>
    <s v="STXG18SD100 EUR P"/>
    <s v="Price"/>
    <s v="EUR"/>
    <n v="2802.77"/>
    <n v="100"/>
    <n v="1014191272"/>
    <n v="361853"/>
    <s v="SBC"/>
    <s v="US00206R1023"/>
    <n v="2831811"/>
    <s v="T.N"/>
    <m/>
    <s v="AT&amp;T Inc."/>
    <s v="US"/>
    <s v="USD"/>
    <s v="New York Stock Exchange"/>
    <n v="6535"/>
    <m/>
    <m/>
    <n v="1"/>
    <n v="424744"/>
    <n v="30.8"/>
    <n v="0.8820287"/>
    <n v="13082115"/>
    <n v="11538801"/>
    <n v="1.13773E-2"/>
    <d v="2019-02-28T00:00:00"/>
    <n v="974298593.60000002"/>
    <n v="2435746484"/>
    <s v="PASS"/>
    <n v="1.14379870504531E-2"/>
    <n v="1"/>
    <n v="11600306.635818601"/>
    <n v="421033"/>
    <x v="27"/>
    <x v="27"/>
  </r>
  <r>
    <x v="0"/>
    <s v="SDGP"/>
    <s v="STXG18SD100 EUR P"/>
    <s v="Price"/>
    <s v="EUR"/>
    <n v="2802.77"/>
    <n v="100"/>
    <n v="1014191272"/>
    <n v="361853"/>
    <n v="481334"/>
    <s v="SE0000148884"/>
    <n v="4813345"/>
    <s v="SEBa.ST"/>
    <m/>
    <s v="SKANDINAVISKA ENSKILDA BK A"/>
    <s v="SE"/>
    <s v="SEK"/>
    <s v="OMX (SE)"/>
    <n v="8355"/>
    <m/>
    <m/>
    <n v="1"/>
    <n v="1253773"/>
    <n v="96.18"/>
    <n v="9.5515600000000006E-2"/>
    <n v="120587887"/>
    <n v="11518024"/>
    <n v="1.13569E-2"/>
    <d v="2019-02-28T00:00:00"/>
    <n v="40962262.119999997"/>
    <n v="102405655.3"/>
    <s v="PASS"/>
    <n v="1.14174782358988E-2"/>
    <n v="1"/>
    <n v="11579506.775098501"/>
    <n v="1242828"/>
    <x v="28"/>
    <x v="28"/>
  </r>
  <r>
    <x v="0"/>
    <s v="SDGP"/>
    <s v="STXG18SD100 EUR P"/>
    <s v="Price"/>
    <s v="EUR"/>
    <n v="2802.77"/>
    <n v="100"/>
    <n v="1014191272"/>
    <n v="361853"/>
    <n v="658508"/>
    <s v="AU000000SUN6"/>
    <n v="6585084"/>
    <s v="SUN.AX"/>
    <m/>
    <s v="SUNCORP GROUP LTD."/>
    <s v="AU"/>
    <s v="AUD"/>
    <s v="ASX"/>
    <n v="8775"/>
    <m/>
    <m/>
    <n v="1"/>
    <n v="1381833"/>
    <n v="13.31"/>
    <n v="0.62619380000000002"/>
    <n v="18392197"/>
    <n v="11517080"/>
    <n v="1.13559E-2"/>
    <d v="2019-02-28T00:00:00"/>
    <n v="28120671.73"/>
    <n v="70301679.325000003"/>
    <s v="PASS"/>
    <n v="1.1416472901852E-2"/>
    <n v="1"/>
    <n v="11578487.174082801"/>
    <n v="1369762"/>
    <x v="29"/>
    <x v="29"/>
  </r>
  <r>
    <x v="0"/>
    <s v="SDGP"/>
    <s v="STXG18SD100 EUR P"/>
    <s v="Price"/>
    <s v="EUR"/>
    <n v="2802.77"/>
    <n v="100"/>
    <n v="1014191272"/>
    <n v="361853"/>
    <s v="AVZ"/>
    <s v="BMG491BT1088"/>
    <s v="B28XP76"/>
    <s v="IVZ.N"/>
    <m/>
    <s v="INVESCO Ltd."/>
    <s v="US"/>
    <s v="USD"/>
    <s v="New York Stock Exchange"/>
    <n v="8771"/>
    <m/>
    <m/>
    <n v="1"/>
    <n v="644370"/>
    <n v="20.239999999999998"/>
    <n v="0.8820287"/>
    <n v="13042049"/>
    <n v="11503461"/>
    <n v="1.13425E-2"/>
    <d v="2019-02-28T00:00:00"/>
    <n v="75771325.109999999"/>
    <n v="189428312.77500001"/>
    <s v="PASS"/>
    <n v="1.1403001425625101E-2"/>
    <n v="1"/>
    <n v="11564824.5204725"/>
    <n v="638743"/>
    <x v="30"/>
    <x v="30"/>
  </r>
  <r>
    <x v="0"/>
    <s v="SDGP"/>
    <s v="STXG18SD100 EUR P"/>
    <s v="Price"/>
    <s v="EUR"/>
    <n v="2802.77"/>
    <n v="100"/>
    <n v="1014191272"/>
    <n v="361853"/>
    <n v="594176"/>
    <s v="CH0008038389"/>
    <s v="B083BH4"/>
    <s v="SPSN.S"/>
    <m/>
    <s v="SWISS PRIME SITE"/>
    <s v="CH"/>
    <s v="CHF"/>
    <s v="SIX Swiss Exchange"/>
    <n v="8633"/>
    <m/>
    <m/>
    <n v="1"/>
    <n v="149215"/>
    <n v="86.5"/>
    <n v="0.88171759999999999"/>
    <n v="12907098"/>
    <n v="11380415"/>
    <n v="1.1221200000000001E-2"/>
    <d v="2019-02-28T00:00:00"/>
    <n v="11251173.82"/>
    <n v="28127934.550000001"/>
    <s v="PASS"/>
    <n v="1.1281054405750401E-2"/>
    <n v="1"/>
    <n v="11441146.9172692"/>
    <n v="147912"/>
    <x v="31"/>
    <x v="31"/>
  </r>
  <r>
    <x v="0"/>
    <s v="SDGP"/>
    <s v="STXG18SD100 EUR P"/>
    <s v="Price"/>
    <s v="EUR"/>
    <n v="2802.77"/>
    <n v="100"/>
    <n v="1014191272"/>
    <n v="361853"/>
    <n v="524918"/>
    <s v="PTEDP0AM0009"/>
    <n v="4103596"/>
    <s v="EDP.LS"/>
    <m/>
    <s v="EDP ENERGIAS DE PORTUGAL"/>
    <s v="PT"/>
    <s v="EUR"/>
    <s v="EURONEXT (PT)"/>
    <n v="7537"/>
    <m/>
    <m/>
    <n v="1"/>
    <n v="3362657"/>
    <n v="3.3650000000000002"/>
    <n v="1"/>
    <n v="11315341"/>
    <n v="11315341"/>
    <n v="1.11569999999999E-2"/>
    <d v="2019-02-28T00:00:00"/>
    <n v="17104222.07"/>
    <n v="42760555.174999997"/>
    <s v="PASS"/>
    <n v="1.1216511959947001E-2"/>
    <n v="1"/>
    <n v="11375688.532061899"/>
    <n v="3333287"/>
    <x v="32"/>
    <x v="32"/>
  </r>
  <r>
    <x v="0"/>
    <s v="SDGP"/>
    <s v="STXG18SD100 EUR P"/>
    <s v="Price"/>
    <s v="EUR"/>
    <n v="2802.77"/>
    <n v="100"/>
    <n v="1014191272"/>
    <n v="361853"/>
    <n v="643557"/>
    <s v="HK0004000045"/>
    <n v="6435576"/>
    <s v="0004.HK"/>
    <m/>
    <s v="Wharf (Holdings) Ltd."/>
    <s v="HK"/>
    <s v="HKD"/>
    <s v="Hong Kong Stock Exchange"/>
    <n v="8633"/>
    <m/>
    <m/>
    <n v="1"/>
    <n v="4260487"/>
    <n v="23.5"/>
    <n v="0.1123608"/>
    <n v="100121445"/>
    <n v="11249726"/>
    <n v="1.1092299999999999E-2"/>
    <d v="2019-02-28T00:00:00"/>
    <n v="6795082.1140000001"/>
    <n v="16987705.285"/>
    <s v="PASS"/>
    <n v="1.1151466847120199E-2"/>
    <n v="1"/>
    <n v="11309720.346346701"/>
    <n v="4223275"/>
    <x v="33"/>
    <x v="33"/>
  </r>
  <r>
    <x v="0"/>
    <s v="SDGP"/>
    <s v="STXG18SD100 EUR P"/>
    <s v="Price"/>
    <s v="EUR"/>
    <n v="2802.77"/>
    <n v="100"/>
    <n v="1014191272"/>
    <n v="361853"/>
    <n v="461785"/>
    <s v="DE0005552004"/>
    <n v="4617859"/>
    <s v="DPWGn.DE"/>
    <m/>
    <s v="DEUTSCHE POST"/>
    <s v="DE"/>
    <s v="EUR"/>
    <s v="XETRA (DE)"/>
    <n v="2771"/>
    <m/>
    <m/>
    <n v="1"/>
    <n v="378109"/>
    <n v="29.57"/>
    <n v="1"/>
    <n v="11180683"/>
    <n v="11180683"/>
    <n v="1.10242E-2"/>
    <d v="2019-02-28T00:00:00"/>
    <n v="92531000.260000005"/>
    <n v="231327500.65000001"/>
    <s v="PASS"/>
    <n v="1.10830035985344E-2"/>
    <n v="1"/>
    <n v="11240285.5171782"/>
    <n v="374806"/>
    <x v="34"/>
    <x v="34"/>
  </r>
  <r>
    <x v="0"/>
    <s v="SDGP"/>
    <s v="STXG18SD100 EUR P"/>
    <s v="Price"/>
    <s v="EUR"/>
    <n v="2802.77"/>
    <n v="100"/>
    <n v="1014191272"/>
    <n v="361853"/>
    <n v="407228"/>
    <s v="ES0113900J37"/>
    <n v="5705946"/>
    <s v="SAN.MC"/>
    <m/>
    <s v="BCO SANTANDER"/>
    <s v="ES"/>
    <s v="EUR"/>
    <s v="SIBE"/>
    <n v="8355"/>
    <m/>
    <m/>
    <n v="1"/>
    <n v="2512692"/>
    <n v="4.4284999999999997"/>
    <n v="1"/>
    <n v="11127457"/>
    <n v="11127457"/>
    <n v="1.09718E-2"/>
    <d v="2019-02-28T00:00:00"/>
    <n v="154107363.90000001"/>
    <n v="385268409.75"/>
    <s v="PASS"/>
    <n v="1.1030324094483001E-2"/>
    <n v="1"/>
    <n v="11186858.423955999"/>
    <n v="2490759"/>
    <x v="35"/>
    <x v="35"/>
  </r>
  <r>
    <x v="0"/>
    <s v="SDGP"/>
    <s v="STXG18SD100 EUR P"/>
    <s v="Price"/>
    <s v="EUR"/>
    <n v="2802.77"/>
    <n v="100"/>
    <n v="1014191272"/>
    <n v="361853"/>
    <s v="MO"/>
    <s v="US02209S1033"/>
    <n v="2692632"/>
    <s v="MO.N"/>
    <m/>
    <s v="Altria Group Inc."/>
    <s v="US"/>
    <s v="USD"/>
    <s v="New York Stock Exchange"/>
    <n v="3785"/>
    <m/>
    <m/>
    <n v="1"/>
    <n v="216240"/>
    <n v="57.3"/>
    <n v="0.8820287"/>
    <n v="12390552"/>
    <n v="10928822"/>
    <n v="1.07759E-2"/>
    <d v="2019-02-28T00:00:00"/>
    <n v="532915706.69999999"/>
    <n v="1332289266.75"/>
    <s v="PASS"/>
    <n v="1.08333791547184E-2"/>
    <n v="1"/>
    <n v="10987118.584982101"/>
    <n v="214352"/>
    <x v="36"/>
    <x v="36"/>
  </r>
  <r>
    <x v="0"/>
    <s v="SDGP"/>
    <s v="STXG18SD100 EUR P"/>
    <s v="Price"/>
    <s v="EUR"/>
    <n v="2802.77"/>
    <n v="100"/>
    <n v="1014191272"/>
    <n v="361853"/>
    <s v="B1G185"/>
    <s v="JP3711200000"/>
    <s v="B1G1854"/>
    <s v="8304.T"/>
    <m/>
    <s v="AOZORA BANK"/>
    <s v="JP"/>
    <s v="JPY"/>
    <s v="Tokio Stock Exchange"/>
    <n v="8355"/>
    <m/>
    <m/>
    <n v="1"/>
    <n v="440247"/>
    <n v="3100"/>
    <n v="7.9165999999999993E-3"/>
    <n v="1364765700"/>
    <n v="10804304"/>
    <n v="1.06531E-2"/>
    <d v="2019-02-28T00:00:00"/>
    <n v="20544348.09"/>
    <n v="51360870.225000001"/>
    <s v="PASS"/>
    <n v="1.0709924133773601E-2"/>
    <n v="1"/>
    <n v="10861911.5802553"/>
    <n v="436401"/>
    <x v="37"/>
    <x v="37"/>
  </r>
  <r>
    <x v="0"/>
    <s v="SDGP"/>
    <s v="STXG18SD100 EUR P"/>
    <s v="Price"/>
    <s v="EUR"/>
    <n v="2802.77"/>
    <n v="100"/>
    <n v="1014191272"/>
    <n v="361853"/>
    <s v="B04PZ7"/>
    <s v="SG1Q52922370"/>
    <s v="B04PZ72"/>
    <s v="SUNT.SI"/>
    <m/>
    <s v="Suntec Real Estate Investment"/>
    <s v="SG"/>
    <s v="SGD"/>
    <s v="Singapore Exchange"/>
    <n v="8671"/>
    <m/>
    <m/>
    <n v="1"/>
    <n v="8524492"/>
    <n v="1.94"/>
    <n v="0.65244360000000001"/>
    <n v="16537514"/>
    <n v="10789796"/>
    <n v="1.06387999999999E-2"/>
    <d v="2019-02-28T00:00:00"/>
    <n v="8895186.5240000002"/>
    <n v="22237966.309999999"/>
    <s v="PASS"/>
    <n v="1.0695547856904601E-2"/>
    <n v="1"/>
    <n v="10847331.2857309"/>
    <n v="8450032"/>
    <x v="38"/>
    <x v="38"/>
  </r>
  <r>
    <x v="0"/>
    <s v="SDGP"/>
    <s v="STXG18SD100 EUR P"/>
    <s v="Price"/>
    <s v="EUR"/>
    <n v="2802.77"/>
    <n v="100"/>
    <n v="1014191272"/>
    <n v="361853"/>
    <s v="FD"/>
    <s v="US55616P1049"/>
    <n v="2345022"/>
    <s v="M.N"/>
    <m/>
    <s v="Macy's Inc."/>
    <s v="US"/>
    <s v="USD"/>
    <s v="New York Stock Exchange"/>
    <n v="5373"/>
    <m/>
    <m/>
    <n v="1"/>
    <n v="506756"/>
    <n v="23.89"/>
    <n v="0.8820287"/>
    <n v="12106401"/>
    <n v="10678193"/>
    <n v="1.05288E-2"/>
    <d v="2019-02-28T00:00:00"/>
    <n v="216369860.90000001"/>
    <n v="540924652.25"/>
    <s v="PASS"/>
    <n v="1.0584961111758599E-2"/>
    <n v="1"/>
    <n v="10735175.174005"/>
    <n v="502331"/>
    <x v="39"/>
    <x v="39"/>
  </r>
  <r>
    <x v="0"/>
    <s v="SDGP"/>
    <s v="STXG18SD100 EUR P"/>
    <s v="Price"/>
    <s v="EUR"/>
    <n v="2802.77"/>
    <n v="100"/>
    <n v="1014191272"/>
    <n v="361853"/>
    <s v="POW"/>
    <s v="CA7392391016"/>
    <n v="2697701"/>
    <s v="POW.TO"/>
    <m/>
    <s v="Power Corp. of Canada"/>
    <s v="CA"/>
    <s v="CAD"/>
    <s v="Toronto Stock Exchange"/>
    <n v="8575"/>
    <m/>
    <m/>
    <n v="1"/>
    <n v="530468"/>
    <n v="29.85"/>
    <n v="0.66106969999999998"/>
    <n v="15834470"/>
    <n v="10467688"/>
    <n v="1.03211999999999E-2"/>
    <d v="2019-02-28T00:00:00"/>
    <n v="20839264.800000001"/>
    <n v="52098162"/>
    <s v="PASS"/>
    <n v="1.0376253763646599E-2"/>
    <n v="1"/>
    <n v="10523506.0031476"/>
    <n v="525834"/>
    <x v="40"/>
    <x v="40"/>
  </r>
  <r>
    <x v="0"/>
    <s v="SDGP"/>
    <s v="STXG18SD100 EUR P"/>
    <s v="Price"/>
    <s v="EUR"/>
    <n v="2802.77"/>
    <n v="100"/>
    <n v="1014191272"/>
    <n v="361853"/>
    <n v="647453"/>
    <s v="JP3726800000"/>
    <n v="6474535"/>
    <s v="2914.T"/>
    <m/>
    <s v="Japan Tobacco Inc."/>
    <s v="JP"/>
    <s v="JPY"/>
    <s v="Tokio Stock Exchange"/>
    <n v="3785"/>
    <m/>
    <m/>
    <n v="1"/>
    <n v="462730"/>
    <n v="2834"/>
    <n v="7.9165999999999993E-3"/>
    <n v="1311376820"/>
    <n v="10381646"/>
    <n v="1.02364E-2"/>
    <d v="2019-02-28T00:00:00"/>
    <n v="127576315.7"/>
    <n v="318940789.25"/>
    <s v="PASS"/>
    <n v="1.0291001436479499E-2"/>
    <n v="1"/>
    <n v="10437043.837017"/>
    <n v="458690"/>
    <x v="41"/>
    <x v="41"/>
  </r>
  <r>
    <x v="0"/>
    <s v="SDGP"/>
    <s v="STXG18SD100 EUR P"/>
    <s v="Price"/>
    <s v="EUR"/>
    <n v="2802.77"/>
    <n v="100"/>
    <n v="1014191272"/>
    <n v="361853"/>
    <n v="405671"/>
    <s v="IT0000062072"/>
    <n v="4056719"/>
    <s v="GASI.MI"/>
    <m/>
    <s v="ASSICURAZIONI GENERALI"/>
    <s v="IT"/>
    <s v="EUR"/>
    <s v="Milan"/>
    <n v="8532"/>
    <m/>
    <m/>
    <n v="1"/>
    <n v="625622"/>
    <n v="16.48"/>
    <n v="1"/>
    <n v="10310251"/>
    <n v="10310251"/>
    <n v="1.0166E-2"/>
    <d v="2019-02-28T00:00:00"/>
    <n v="84260289.829999998"/>
    <n v="210650724.57499999"/>
    <s v="PASS"/>
    <n v="1.0220225919586001E-2"/>
    <n v="1"/>
    <n v="10365263.925512301"/>
    <n v="620159"/>
    <x v="42"/>
    <x v="42"/>
  </r>
  <r>
    <x v="0"/>
    <s v="SDGP"/>
    <s v="STXG18SD100 EUR P"/>
    <s v="Price"/>
    <s v="EUR"/>
    <n v="2802.77"/>
    <n v="100"/>
    <n v="1014191272"/>
    <n v="361853"/>
    <n v="642012"/>
    <s v="SG1M51904654"/>
    <n v="6420129"/>
    <s v="CMLT.SI"/>
    <m/>
    <s v="CAPITALAND MALL TRUST MGMT"/>
    <s v="SG"/>
    <s v="SGD"/>
    <s v="Singapore Exchange"/>
    <n v="8672"/>
    <m/>
    <m/>
    <n v="1"/>
    <n v="6585208"/>
    <n v="2.35"/>
    <n v="0.65244360000000001"/>
    <n v="15475239"/>
    <n v="10096721"/>
    <n v="9.9553999999999997E-3"/>
    <d v="2019-02-28T00:00:00"/>
    <n v="15925964.880000001"/>
    <n v="39814912.200000003"/>
    <s v="PASS"/>
    <n v="1.00085025693338E-2"/>
    <n v="1"/>
    <n v="10150535.9516079"/>
    <n v="6527671"/>
    <x v="43"/>
    <x v="43"/>
  </r>
  <r>
    <x v="0"/>
    <s v="SDGP"/>
    <s v="STXG18SD100 EUR P"/>
    <s v="Price"/>
    <s v="EUR"/>
    <n v="2802.77"/>
    <n v="100"/>
    <n v="1014191272"/>
    <n v="361853"/>
    <n v="608545"/>
    <s v="AU000000TLS2"/>
    <n v="6087289"/>
    <s v="TLS.AX"/>
    <m/>
    <s v="Telstra Corp. Ltd."/>
    <s v="AU"/>
    <s v="AUD"/>
    <s v="ASX"/>
    <n v="6535"/>
    <m/>
    <m/>
    <n v="1"/>
    <n v="4869396"/>
    <n v="3.26"/>
    <n v="0.62619380000000002"/>
    <n v="15874231"/>
    <n v="9940345"/>
    <n v="9.8012999999999902E-3"/>
    <d v="2019-02-28T00:00:00"/>
    <n v="53309439.82"/>
    <n v="133273599.55"/>
    <s v="PASS"/>
    <n v="9.8535805927246894E-3"/>
    <n v="1"/>
    <n v="9993415.4350899607"/>
    <n v="4826893"/>
    <x v="44"/>
    <x v="44"/>
  </r>
  <r>
    <x v="0"/>
    <s v="SDGP"/>
    <s v="STXG18SD100 EUR P"/>
    <s v="Price"/>
    <s v="EUR"/>
    <n v="2802.77"/>
    <n v="100"/>
    <n v="1014191272"/>
    <n v="361853"/>
    <n v="649026"/>
    <s v="SG1U68934629"/>
    <s v="B1VQ5C0"/>
    <s v="KPLM.SI"/>
    <m/>
    <s v="Keppel Corp. Ltd."/>
    <s v="SG"/>
    <s v="SGD"/>
    <s v="Singapore Exchange"/>
    <n v="573"/>
    <m/>
    <m/>
    <n v="1"/>
    <n v="2467929"/>
    <n v="6.16"/>
    <n v="0.65244360000000001"/>
    <n v="15202443"/>
    <n v="9918736"/>
    <n v="9.7798999999999994E-3"/>
    <d v="2019-02-28T00:00:00"/>
    <n v="12335521.41"/>
    <n v="30838803.524999999"/>
    <s v="PASS"/>
    <n v="9.8320664441235509E-3"/>
    <n v="1"/>
    <n v="9971595.9733541794"/>
    <n v="2446364"/>
    <x v="45"/>
    <x v="45"/>
  </r>
  <r>
    <x v="0"/>
    <s v="SDGP"/>
    <s v="STXG18SD100 EUR P"/>
    <s v="Price"/>
    <s v="EUR"/>
    <n v="2802.77"/>
    <n v="100"/>
    <n v="1014191272"/>
    <n v="361853"/>
    <n v="691678"/>
    <s v="SG1M31001969"/>
    <n v="6916781"/>
    <s v="UOBH.SI"/>
    <m/>
    <s v="United Overseas Bank Ltd."/>
    <s v="SG"/>
    <s v="SGD"/>
    <s v="Singapore Exchange"/>
    <n v="8355"/>
    <m/>
    <m/>
    <n v="1"/>
    <n v="597714"/>
    <n v="25.38"/>
    <n v="0.65244360000000001"/>
    <n v="15169981"/>
    <n v="9897557"/>
    <n v="9.7590999999999997E-3"/>
    <d v="2019-02-28T00:00:00"/>
    <n v="37913550.530000001"/>
    <n v="94783876.325000003"/>
    <s v="PASS"/>
    <n v="9.8111554959504892E-3"/>
    <n v="1"/>
    <n v="9950388.2722278107"/>
    <n v="592496"/>
    <x v="46"/>
    <x v="46"/>
  </r>
  <r>
    <x v="0"/>
    <s v="SDGP"/>
    <s v="STXG18SD100 EUR P"/>
    <s v="Price"/>
    <s v="EUR"/>
    <n v="2802.77"/>
    <n v="100"/>
    <n v="1014191272"/>
    <n v="361853"/>
    <n v="557955"/>
    <s v="FI0009007132"/>
    <n v="5579550"/>
    <s v="FORTUM.HE"/>
    <m/>
    <s v="FORTUM"/>
    <s v="FI"/>
    <s v="EUR"/>
    <s v="OMX (FI)"/>
    <n v="7535"/>
    <m/>
    <m/>
    <n v="1"/>
    <n v="496120"/>
    <n v="19.89"/>
    <n v="1"/>
    <n v="9867827"/>
    <n v="9867827"/>
    <n v="9.7297000000000008E-3"/>
    <d v="2019-02-28T00:00:00"/>
    <n v="30706364.710000001"/>
    <n v="76765911.775000006"/>
    <s v="PASS"/>
    <n v="9.7815986749750904E-3"/>
    <n v="1"/>
    <n v="9920412.0023665093"/>
    <n v="491785"/>
    <x v="47"/>
    <x v="47"/>
  </r>
  <r>
    <x v="0"/>
    <s v="SDGP"/>
    <s v="STXG18SD100 EUR P"/>
    <s v="Price"/>
    <s v="EUR"/>
    <n v="2802.77"/>
    <n v="100"/>
    <n v="1014191272"/>
    <n v="361853"/>
    <s v="STX"/>
    <s v="IE00B58JVZ52"/>
    <s v="B58JVZ5"/>
    <s v="STX.OQ"/>
    <m/>
    <s v="Seagate Technology Inc."/>
    <s v="US"/>
    <s v="USD"/>
    <s v="NASDAQ"/>
    <n v="9572"/>
    <m/>
    <m/>
    <n v="1"/>
    <n v="232179"/>
    <n v="48.16"/>
    <n v="0.8820287"/>
    <n v="11181741"/>
    <n v="9862616"/>
    <n v="9.7245999999999999E-3"/>
    <d v="2019-02-28T00:00:00"/>
    <n v="144545199.69999999"/>
    <n v="361362999.25"/>
    <s v="PASS"/>
    <n v="9.7764714713365099E-3"/>
    <n v="1"/>
    <n v="9915212.0371864792"/>
    <n v="230151"/>
    <x v="48"/>
    <x v="48"/>
  </r>
  <r>
    <x v="0"/>
    <s v="SDGP"/>
    <s v="STXG18SD100 EUR P"/>
    <s v="Price"/>
    <s v="EUR"/>
    <n v="2802.77"/>
    <n v="100"/>
    <n v="1014191272"/>
    <n v="361853"/>
    <n v="725147"/>
    <s v="IT0003153415"/>
    <n v="7251470"/>
    <s v="SRG.MI"/>
    <m/>
    <s v="SNAM RETE GAS"/>
    <s v="IT"/>
    <s v="EUR"/>
    <s v="Milan"/>
    <n v="577"/>
    <m/>
    <m/>
    <n v="1"/>
    <n v="2164734"/>
    <n v="4.4560000000000004"/>
    <n v="1"/>
    <n v="9646055"/>
    <n v="9646055"/>
    <n v="9.5110999999999998E-3"/>
    <d v="2019-02-28T00:00:00"/>
    <n v="41941488.549999997"/>
    <n v="104853721.375"/>
    <s v="PASS"/>
    <n v="9.5618326523485408E-3"/>
    <n v="1"/>
    <n v="9697527.2203365006"/>
    <n v="2145833"/>
    <x v="49"/>
    <x v="49"/>
  </r>
  <r>
    <x v="0"/>
    <s v="SDGP"/>
    <s v="STXG18SD100 EUR P"/>
    <s v="Price"/>
    <s v="EUR"/>
    <n v="2802.77"/>
    <n v="100"/>
    <n v="1014191272"/>
    <n v="361853"/>
    <n v="499187"/>
    <s v="CH0011075394"/>
    <n v="5983816"/>
    <s v="ZURN.S"/>
    <m/>
    <s v="ZURICH INSURANCE GROUP"/>
    <s v="CH"/>
    <s v="CHF"/>
    <s v="SIX Swiss Exchange"/>
    <n v="8532"/>
    <m/>
    <m/>
    <n v="1"/>
    <n v="32014"/>
    <n v="339"/>
    <n v="0.88171759999999999"/>
    <n v="10852746"/>
    <n v="9569057"/>
    <n v="9.4351999999999995E-3"/>
    <d v="2019-02-28T00:00:00"/>
    <n v="111227002.5"/>
    <n v="278067506.25"/>
    <s v="PASS"/>
    <n v="9.4855277981977897E-3"/>
    <n v="1"/>
    <n v="9620139.5032455698"/>
    <n v="31735"/>
    <x v="50"/>
    <x v="50"/>
  </r>
  <r>
    <x v="0"/>
    <s v="SDGP"/>
    <s v="STXG18SD100 EUR P"/>
    <s v="Price"/>
    <s v="EUR"/>
    <n v="2802.77"/>
    <n v="100"/>
    <n v="1014191272"/>
    <n v="361853"/>
    <n v="663376"/>
    <s v="HK0017000149"/>
    <n v="6633767"/>
    <s v="0017.HK"/>
    <m/>
    <s v="New World Development Co. Ltd."/>
    <s v="HK"/>
    <s v="HKD"/>
    <s v="Hong Kong Stock Exchange"/>
    <n v="8633"/>
    <m/>
    <m/>
    <n v="1"/>
    <n v="6646265"/>
    <n v="12.8"/>
    <n v="0.1123608"/>
    <n v="85072192"/>
    <n v="9558779"/>
    <n v="9.4249999999999994E-3"/>
    <d v="2019-02-28T00:00:00"/>
    <n v="18409650.870000001"/>
    <n v="46024127.174999997"/>
    <s v="PASS"/>
    <n v="9.4752733909206095E-3"/>
    <n v="1"/>
    <n v="9609739.5728855301"/>
    <n v="6588203"/>
    <x v="51"/>
    <x v="51"/>
  </r>
  <r>
    <x v="0"/>
    <s v="SDGP"/>
    <s v="STXG18SD100 EUR P"/>
    <s v="Price"/>
    <s v="EUR"/>
    <n v="2802.77"/>
    <n v="100"/>
    <n v="1014191272"/>
    <n v="361853"/>
    <n v="774563"/>
    <s v="FR0000064578"/>
    <n v="7745638"/>
    <s v="FDR.PA"/>
    <m/>
    <s v="COVIVIO"/>
    <s v="FR"/>
    <s v="EUR"/>
    <s v="EURONEXT (FR)"/>
    <n v="8671"/>
    <m/>
    <m/>
    <n v="1"/>
    <n v="100915"/>
    <n v="94.2"/>
    <n v="1"/>
    <n v="9506193"/>
    <n v="9506193"/>
    <n v="9.3731999999999999E-3"/>
    <d v="2019-02-28T00:00:00"/>
    <n v="12285474.52"/>
    <n v="30713686.300000001"/>
    <s v="PASS"/>
    <n v="9.4231970872973008E-3"/>
    <n v="1"/>
    <n v="9556924.2402727399"/>
    <n v="100034"/>
    <x v="52"/>
    <x v="52"/>
  </r>
  <r>
    <x v="0"/>
    <s v="SDGP"/>
    <s v="STXG18SD100 EUR P"/>
    <s v="Price"/>
    <s v="EUR"/>
    <n v="2802.77"/>
    <n v="100"/>
    <n v="1014191272"/>
    <n v="361853"/>
    <n v="217052"/>
    <s v="CA1360691010"/>
    <n v="2170525"/>
    <s v="CM.TO"/>
    <m/>
    <s v="Canadian Imperial Bank of Comm"/>
    <s v="CA"/>
    <s v="CAD"/>
    <s v="Toronto Stock Exchange"/>
    <n v="8355"/>
    <m/>
    <m/>
    <n v="1"/>
    <n v="124619"/>
    <n v="113.69"/>
    <n v="0.66106969999999998"/>
    <n v="14167934"/>
    <n v="9365992"/>
    <n v="9.2349000000000007E-3"/>
    <d v="2019-02-28T00:00:00"/>
    <n v="109858912.2"/>
    <n v="274647280.5"/>
    <s v="PASS"/>
    <n v="9.2841593886273492E-3"/>
    <n v="1"/>
    <n v="9415913.4198027104"/>
    <n v="123530"/>
    <x v="53"/>
    <x v="53"/>
  </r>
  <r>
    <x v="0"/>
    <s v="SDGP"/>
    <s v="STXG18SD100 EUR P"/>
    <s v="Price"/>
    <s v="EUR"/>
    <n v="2802.77"/>
    <n v="100"/>
    <n v="1014191272"/>
    <n v="361853"/>
    <n v="656835"/>
    <s v="BMG668971101"/>
    <n v="6568353"/>
    <s v="0659.HK"/>
    <m/>
    <s v="NWS HOLDINGS"/>
    <s v="HK"/>
    <s v="HKD"/>
    <s v="Hong Kong Stock Exchange"/>
    <n v="2357"/>
    <m/>
    <m/>
    <n v="1"/>
    <n v="4777573"/>
    <n v="17.3"/>
    <n v="0.1123608"/>
    <n v="82652013"/>
    <n v="9286846"/>
    <n v="9.1569000000000008E-3"/>
    <d v="2019-02-28T00:00:00"/>
    <n v="7860810.6330000004"/>
    <n v="19652026.581999999"/>
    <s v="PASS"/>
    <n v="9.2057433329783504E-3"/>
    <n v="1"/>
    <n v="9336384.5405788291"/>
    <n v="4735850"/>
    <x v="54"/>
    <x v="54"/>
  </r>
  <r>
    <x v="0"/>
    <s v="SDGP"/>
    <s v="STXG18SD100 EUR P"/>
    <s v="Price"/>
    <s v="EUR"/>
    <n v="2802.77"/>
    <n v="100"/>
    <n v="1014191272"/>
    <n v="361853"/>
    <n v="478165"/>
    <s v="CH0126881561"/>
    <s v="B545MG5"/>
    <s v="SRENH.S"/>
    <m/>
    <s v="SWISS REINSURANCE COMPANY"/>
    <s v="CH"/>
    <s v="CHF"/>
    <s v="SIX Swiss Exchange"/>
    <n v="8538"/>
    <m/>
    <m/>
    <n v="1"/>
    <n v="105011"/>
    <n v="99.82"/>
    <n v="0.88171759999999999"/>
    <n v="10482198"/>
    <n v="9242338"/>
    <n v="9.1129999999999996E-3"/>
    <d v="2019-02-28T00:00:00"/>
    <n v="88477999.359999999"/>
    <n v="221194998.40000001"/>
    <s v="PASS"/>
    <n v="9.1616091683246192E-3"/>
    <n v="1"/>
    <n v="9291624.0559899993"/>
    <n v="104094"/>
    <x v="55"/>
    <x v="55"/>
  </r>
  <r>
    <x v="0"/>
    <s v="SDGP"/>
    <s v="STXG18SD100 EUR P"/>
    <s v="Price"/>
    <s v="EUR"/>
    <n v="2802.77"/>
    <n v="100"/>
    <n v="1014191272"/>
    <n v="361853"/>
    <n v="654362"/>
    <s v="AU000000SYD9"/>
    <s v="B70DWB2"/>
    <s v="SYD.AX"/>
    <m/>
    <s v="SYDNEY AIRPORT"/>
    <s v="AU"/>
    <s v="AUD"/>
    <s v="ASX"/>
    <n v="2777"/>
    <m/>
    <m/>
    <n v="1"/>
    <n v="1969614"/>
    <n v="7.46"/>
    <n v="0.62619380000000002"/>
    <n v="14693320"/>
    <n v="9200866"/>
    <n v="9.0720999999999996E-3"/>
    <d v="2019-02-28T00:00:00"/>
    <n v="24780713.219999999"/>
    <n v="61951783.049999997"/>
    <s v="PASS"/>
    <n v="9.1204910058112296E-3"/>
    <n v="1"/>
    <n v="9249922.3744482491"/>
    <n v="1952408"/>
    <x v="56"/>
    <x v="56"/>
  </r>
  <r>
    <x v="0"/>
    <s v="SDGP"/>
    <s v="STXG18SD100 EUR P"/>
    <s v="Price"/>
    <s v="EUR"/>
    <n v="2802.77"/>
    <n v="100"/>
    <n v="1014191272"/>
    <n v="361853"/>
    <n v="490541"/>
    <s v="FR0000120271"/>
    <s v="B15C557"/>
    <s v="TOTF.PA"/>
    <m/>
    <s v="TOTAL"/>
    <s v="FR"/>
    <s v="EUR"/>
    <s v="EURONEXT (FR)"/>
    <n v="537"/>
    <m/>
    <m/>
    <n v="1"/>
    <n v="173243"/>
    <n v="52.27"/>
    <n v="1"/>
    <n v="9055412"/>
    <n v="9055412"/>
    <n v="8.9286999999999995E-3"/>
    <d v="2019-02-28T00:00:00"/>
    <n v="298689012.30000001"/>
    <n v="746722530.75"/>
    <s v="PASS"/>
    <n v="8.9763261035026905E-3"/>
    <n v="1"/>
    <n v="9103711.5887982007"/>
    <n v="171730"/>
    <x v="57"/>
    <x v="57"/>
  </r>
  <r>
    <x v="0"/>
    <s v="SDGP"/>
    <s v="STXG18SD100 EUR P"/>
    <s v="Price"/>
    <s v="EUR"/>
    <n v="2802.77"/>
    <n v="100"/>
    <n v="1014191272"/>
    <n v="361853"/>
    <n v="681042"/>
    <s v="HK0083000502"/>
    <n v="6810429"/>
    <s v="0083.HK"/>
    <m/>
    <s v="Sino Land Co. Ltd."/>
    <s v="HK"/>
    <s v="HKD"/>
    <s v="Hong Kong Stock Exchange"/>
    <n v="8633"/>
    <m/>
    <m/>
    <n v="1"/>
    <n v="5438868"/>
    <n v="14.66"/>
    <n v="0.1123608"/>
    <n v="79733805"/>
    <n v="8958954"/>
    <n v="8.8336000000000005E-3"/>
    <d v="2019-02-28T00:00:00"/>
    <n v="8218657.665"/>
    <n v="20546644.162"/>
    <s v="PASS"/>
    <n v="8.8807188356537208E-3"/>
    <n v="1"/>
    <n v="9006747.5322060008"/>
    <n v="5391372"/>
    <x v="58"/>
    <x v="58"/>
  </r>
  <r>
    <x v="0"/>
    <s v="SDGP"/>
    <s v="STXG18SD100 EUR P"/>
    <s v="Price"/>
    <s v="EUR"/>
    <n v="2802.77"/>
    <n v="100"/>
    <n v="1014191272"/>
    <n v="361853"/>
    <s v="PPL"/>
    <s v="US69351T1060"/>
    <n v="2680905"/>
    <s v="PPL.N"/>
    <m/>
    <s v="PPL Corp."/>
    <s v="US"/>
    <s v="USD"/>
    <s v="New York Stock Exchange"/>
    <n v="7535"/>
    <m/>
    <m/>
    <n v="1"/>
    <n v="310074"/>
    <n v="32.72"/>
    <n v="0.8820287"/>
    <n v="10145621"/>
    <n v="8948729"/>
    <n v="8.8234999999999997E-3"/>
    <d v="2019-02-28T00:00:00"/>
    <n v="140228781.30000001"/>
    <n v="350571953.25"/>
    <s v="PASS"/>
    <n v="8.8705649617812198E-3"/>
    <n v="1"/>
    <n v="8996449.5619475301"/>
    <n v="307366"/>
    <x v="59"/>
    <x v="59"/>
  </r>
  <r>
    <x v="0"/>
    <s v="SDGP"/>
    <s v="STXG18SD100 EUR P"/>
    <s v="Price"/>
    <s v="EUR"/>
    <n v="2802.77"/>
    <n v="100"/>
    <n v="1014191272"/>
    <n v="361853"/>
    <s v="BNS"/>
    <s v="CA0641491075"/>
    <n v="2076281"/>
    <s v="BNS.TO"/>
    <m/>
    <s v="Bank of Nova Scotia"/>
    <s v="CA"/>
    <s v="CAD"/>
    <s v="Toronto Stock Exchange"/>
    <n v="8355"/>
    <m/>
    <m/>
    <n v="1"/>
    <n v="183438"/>
    <n v="73.7"/>
    <n v="0.66106969999999998"/>
    <n v="13519381"/>
    <n v="8937253"/>
    <n v="8.8121999999999992E-3"/>
    <d v="2019-02-28T00:00:00"/>
    <n v="132468988.5"/>
    <n v="331172471.25"/>
    <s v="PASS"/>
    <n v="8.8592046870525805E-3"/>
    <n v="1"/>
    <n v="8984928.0704702195"/>
    <n v="181836"/>
    <x v="60"/>
    <x v="60"/>
  </r>
  <r>
    <x v="0"/>
    <s v="SDGP"/>
    <s v="STXG18SD100 EUR P"/>
    <s v="Price"/>
    <s v="EUR"/>
    <n v="2802.77"/>
    <n v="100"/>
    <n v="1014191272"/>
    <n v="361853"/>
    <n v="681182"/>
    <s v="SG1P66918738"/>
    <s v="B012899"/>
    <s v="SPRM.SI"/>
    <m/>
    <s v="Singapore Press Holdings Ltd."/>
    <s v="SG"/>
    <s v="SGD"/>
    <s v="Singapore Exchange"/>
    <n v="5557"/>
    <m/>
    <m/>
    <n v="1"/>
    <n v="5552899"/>
    <n v="2.4500000000000002"/>
    <n v="0.65244360000000001"/>
    <n v="13604603"/>
    <n v="8876236"/>
    <n v="8.7519999999999994E-3"/>
    <d v="2019-02-28T00:00:00"/>
    <n v="6000010.3880000003"/>
    <n v="15000025.970000001"/>
    <s v="PASS"/>
    <n v="8.7986835774363E-3"/>
    <n v="1"/>
    <n v="8923548.0893256404"/>
    <n v="5504383"/>
    <x v="61"/>
    <x v="61"/>
  </r>
  <r>
    <x v="0"/>
    <s v="SDGP"/>
    <s v="STXG18SD100 EUR P"/>
    <s v="Price"/>
    <s v="EUR"/>
    <n v="2802.77"/>
    <n v="100"/>
    <n v="1014191272"/>
    <n v="361853"/>
    <n v="274642"/>
    <s v="CA56501R1064"/>
    <n v="2492519"/>
    <s v="MFC.TO"/>
    <m/>
    <s v="Manulife Financial Corp."/>
    <s v="CA"/>
    <s v="CAD"/>
    <s v="Toronto Stock Exchange"/>
    <n v="8575"/>
    <m/>
    <m/>
    <n v="1"/>
    <n v="564366"/>
    <n v="23.31"/>
    <n v="0.66106969999999998"/>
    <n v="13155371"/>
    <n v="8696617"/>
    <n v="8.5748999999999999E-3"/>
    <d v="2019-02-28T00:00:00"/>
    <n v="70331365.280000001"/>
    <n v="175828413.19999999"/>
    <s v="PASS"/>
    <n v="8.62063891775121E-3"/>
    <n v="1"/>
    <n v="8742976.7494468"/>
    <n v="559435"/>
    <x v="62"/>
    <x v="62"/>
  </r>
  <r>
    <x v="0"/>
    <s v="SDGP"/>
    <s v="STXG18SD100 EUR P"/>
    <s v="Price"/>
    <s v="EUR"/>
    <n v="2802.77"/>
    <n v="100"/>
    <n v="1014191272"/>
    <n v="361853"/>
    <n v="624226"/>
    <s v="SG1B51001017"/>
    <n v="6242260"/>
    <s v="JCYC.SI"/>
    <m/>
    <s v="Jardine Cycle &amp; Carriage Ltd."/>
    <s v="SG"/>
    <s v="SGD"/>
    <s v="Singapore Exchange"/>
    <n v="5379"/>
    <m/>
    <m/>
    <n v="1"/>
    <n v="396178"/>
    <n v="33.200000000000003"/>
    <n v="0.65244360000000001"/>
    <n v="13153110"/>
    <n v="8581662"/>
    <n v="8.4615999999999997E-3"/>
    <d v="2019-02-28T00:00:00"/>
    <n v="8883438.7960000001"/>
    <n v="22208596.989999998"/>
    <s v="PASS"/>
    <n v="8.5067345702507999E-3"/>
    <n v="1"/>
    <n v="8627455.9543690309"/>
    <n v="392719"/>
    <x v="63"/>
    <x v="63"/>
  </r>
  <r>
    <x v="0"/>
    <s v="SDGP"/>
    <s v="STXG18SD100 EUR P"/>
    <s v="Price"/>
    <s v="EUR"/>
    <n v="2802.77"/>
    <n v="100"/>
    <n v="1014191272"/>
    <n v="361853"/>
    <n v="401632"/>
    <s v="DE0008404005"/>
    <n v="5231485"/>
    <s v="ALVG.DE"/>
    <m/>
    <s v="ALLIANZ"/>
    <s v="DE"/>
    <s v="EUR"/>
    <s v="XETRA (DE)"/>
    <n v="8532"/>
    <m/>
    <m/>
    <n v="1"/>
    <n v="42345"/>
    <n v="200.2"/>
    <n v="1"/>
    <n v="8477469"/>
    <n v="8477469"/>
    <n v="8.3587999999999996E-3"/>
    <d v="2019-02-28T00:00:00"/>
    <n v="210858380.30000001"/>
    <n v="527145950.75"/>
    <s v="PASS"/>
    <n v="8.4033862302416093E-3"/>
    <n v="1"/>
    <n v="8522640.9699560199"/>
    <n v="41975"/>
    <x v="64"/>
    <x v="64"/>
  </r>
  <r>
    <x v="0"/>
    <s v="SDGP"/>
    <s v="STXG18SD100 EUR P"/>
    <s v="Price"/>
    <s v="EUR"/>
    <n v="2802.77"/>
    <n v="100"/>
    <n v="1014191272"/>
    <n v="361853"/>
    <s v="SO"/>
    <s v="US8425871071"/>
    <n v="2829601"/>
    <s v="SO.N"/>
    <m/>
    <s v="Southern Co."/>
    <s v="US"/>
    <s v="USD"/>
    <s v="New York Stock Exchange"/>
    <n v="7535"/>
    <m/>
    <m/>
    <n v="1"/>
    <n v="185439"/>
    <n v="51.78"/>
    <n v="0.8820287"/>
    <n v="9602031"/>
    <n v="8469267"/>
    <n v="8.3508000000000002E-3"/>
    <d v="2019-02-28T00:00:00"/>
    <n v="221059144.80000001"/>
    <n v="552647862"/>
    <s v="PASS"/>
    <n v="8.3953435578673595E-3"/>
    <n v="1"/>
    <n v="8514484.1618304998"/>
    <n v="183820"/>
    <x v="65"/>
    <x v="65"/>
  </r>
  <r>
    <x v="0"/>
    <s v="SDGP"/>
    <s v="STXG18SD100 EUR P"/>
    <s v="Price"/>
    <s v="EUR"/>
    <n v="2802.77"/>
    <n v="100"/>
    <n v="1014191272"/>
    <n v="361853"/>
    <n v="461075"/>
    <s v="DE0008430026"/>
    <n v="5294121"/>
    <s v="MUVGn.DE"/>
    <m/>
    <s v="MUENCHENER RUECK"/>
    <s v="DE"/>
    <s v="EUR"/>
    <s v="XETRA (DE)"/>
    <n v="8538"/>
    <m/>
    <m/>
    <n v="1"/>
    <n v="38889"/>
    <n v="216.6"/>
    <n v="1"/>
    <n v="8423357"/>
    <n v="8423357"/>
    <n v="8.3055000000000004E-3"/>
    <d v="2019-02-28T00:00:00"/>
    <n v="109899552.59999999"/>
    <n v="274748881.5"/>
    <s v="PASS"/>
    <n v="8.3498019255481299E-3"/>
    <n v="1"/>
    <n v="8468296.2358197104"/>
    <n v="38549"/>
    <x v="66"/>
    <x v="66"/>
  </r>
  <r>
    <x v="0"/>
    <s v="SDGP"/>
    <s v="STXG18SD100 EUR P"/>
    <s v="Price"/>
    <s v="EUR"/>
    <n v="2802.77"/>
    <n v="100"/>
    <n v="1014191272"/>
    <n v="361853"/>
    <s v="RKT"/>
    <s v="US96145D1054"/>
    <s v="BYR0914"/>
    <s v="WRK.N"/>
    <m/>
    <s v="WESTROCK"/>
    <s v="US"/>
    <s v="USD"/>
    <s v="New York Stock Exchange"/>
    <n v="2723"/>
    <m/>
    <m/>
    <n v="1"/>
    <n v="245371"/>
    <n v="38.28"/>
    <n v="0.8820287"/>
    <n v="9392802"/>
    <n v="8284721"/>
    <n v="8.1688000000000004E-3"/>
    <d v="2019-02-28T00:00:00"/>
    <n v="92122465.519999996"/>
    <n v="230306163.80000001"/>
    <s v="PASS"/>
    <n v="8.21237276135303E-3"/>
    <n v="1"/>
    <n v="8328916.7769747796"/>
    <n v="243228"/>
    <x v="67"/>
    <x v="67"/>
  </r>
  <r>
    <x v="0"/>
    <s v="SDGP"/>
    <s v="STXG18SD100 EUR P"/>
    <s v="Price"/>
    <s v="EUR"/>
    <n v="2802.77"/>
    <n v="100"/>
    <n v="1014191272"/>
    <n v="361853"/>
    <s v="SCL.B"/>
    <s v="CA82028K2002"/>
    <n v="2801836"/>
    <s v="SJRb.TO"/>
    <m/>
    <s v="Shaw Communications Inc. Cl B"/>
    <s v="CA"/>
    <s v="CAD"/>
    <s v="Toronto Stock Exchange"/>
    <n v="5553"/>
    <m/>
    <m/>
    <n v="1"/>
    <n v="446265"/>
    <n v="27.91"/>
    <n v="0.66106969999999998"/>
    <n v="12455256"/>
    <n v="8233792"/>
    <n v="8.1186000000000001E-3"/>
    <d v="2019-02-28T00:00:00"/>
    <n v="24337187.559999999"/>
    <n v="60842968.899999999"/>
    <s v="PASS"/>
    <n v="8.1619049922045696E-3"/>
    <n v="1"/>
    <n v="8277732.8059871001"/>
    <n v="442369"/>
    <x v="68"/>
    <x v="68"/>
  </r>
  <r>
    <x v="0"/>
    <s v="SDGP"/>
    <s v="STXG18SD100 EUR P"/>
    <s v="Price"/>
    <s v="EUR"/>
    <n v="2802.77"/>
    <n v="100"/>
    <n v="1014191272"/>
    <n v="361853"/>
    <s v="OXY"/>
    <s v="US6745991058"/>
    <n v="2655408"/>
    <s v="OXY.N"/>
    <m/>
    <s v="Occidental Petroleum Corp."/>
    <s v="US"/>
    <s v="USD"/>
    <s v="New York Stock Exchange"/>
    <n v="533"/>
    <m/>
    <m/>
    <n v="1"/>
    <n v="139084"/>
    <n v="67.010000000000005"/>
    <n v="0.8820287"/>
    <n v="9320019"/>
    <n v="8220524"/>
    <n v="8.1054999999999999E-3"/>
    <d v="2019-02-28T00:00:00"/>
    <n v="274395278.69999999"/>
    <n v="685988196.75"/>
    <s v="PASS"/>
    <n v="8.1487351161917201E-3"/>
    <n v="1"/>
    <n v="8264376.0326815499"/>
    <n v="137869"/>
    <x v="69"/>
    <x v="69"/>
  </r>
  <r>
    <x v="0"/>
    <s v="SDGP"/>
    <s v="STXG18SD100 EUR P"/>
    <s v="Price"/>
    <s v="EUR"/>
    <n v="2802.77"/>
    <n v="100"/>
    <n v="1014191272"/>
    <n v="361853"/>
    <s v="VLO"/>
    <s v="US91913Y1001"/>
    <n v="2041364"/>
    <s v="VLO.N"/>
    <m/>
    <s v="Valero Energy Corp."/>
    <s v="US"/>
    <s v="USD"/>
    <s v="New York Stock Exchange"/>
    <n v="533"/>
    <m/>
    <m/>
    <n v="1"/>
    <n v="106175"/>
    <n v="86.75"/>
    <n v="0.8820287"/>
    <n v="9210681"/>
    <n v="8124085"/>
    <n v="8.0103999999999904E-3"/>
    <d v="2019-02-28T00:00:00"/>
    <n v="283595255.19999999"/>
    <n v="708988138"/>
    <s v="PASS"/>
    <n v="8.0531278483427504E-3"/>
    <n v="1"/>
    <n v="8167411.9760893602"/>
    <n v="105248"/>
    <x v="70"/>
    <x v="70"/>
  </r>
  <r>
    <x v="0"/>
    <s v="SDGP"/>
    <s v="STXG18SD100 EUR P"/>
    <s v="Price"/>
    <s v="EUR"/>
    <n v="2802.77"/>
    <n v="100"/>
    <n v="1014191272"/>
    <n v="361853"/>
    <s v="IBM"/>
    <s v="US4592001014"/>
    <n v="2005973"/>
    <s v="IBM.N"/>
    <m/>
    <s v="International Business Machine"/>
    <s v="US"/>
    <s v="USD"/>
    <s v="New York Stock Exchange"/>
    <n v="9533"/>
    <m/>
    <m/>
    <n v="1"/>
    <n v="65112"/>
    <n v="140.21"/>
    <n v="0.8820287"/>
    <n v="9129354"/>
    <n v="8052352"/>
    <n v="7.9396999999999992E-3"/>
    <d v="2019-02-28T00:00:00"/>
    <n v="535183939.39999998"/>
    <n v="1337959848.5"/>
    <s v="PASS"/>
    <n v="7.9820507312352608E-3"/>
    <n v="1"/>
    <n v="8095326.1842800202"/>
    <n v="64544"/>
    <x v="71"/>
    <x v="71"/>
  </r>
  <r>
    <x v="0"/>
    <s v="SDGP"/>
    <s v="STXG18SD100 EUR P"/>
    <s v="Price"/>
    <s v="EUR"/>
    <n v="2802.77"/>
    <n v="100"/>
    <n v="1014191272"/>
    <n v="361853"/>
    <s v="US20RF"/>
    <s v="NL0009434992"/>
    <s v="B3SPXZ3"/>
    <s v="LYB.N"/>
    <m/>
    <s v="LYONDELLBASELL INDUSTRIES"/>
    <s v="US"/>
    <s v="USD"/>
    <s v="New York Stock Exchange"/>
    <n v="1353"/>
    <m/>
    <m/>
    <n v="1"/>
    <n v="104089"/>
    <n v="87.27"/>
    <n v="0.8820287"/>
    <n v="9083847"/>
    <n v="8012214"/>
    <n v="7.9001000000000002E-3"/>
    <d v="2019-02-28T00:00:00"/>
    <n v="189076952.19999999"/>
    <n v="472692380.5"/>
    <s v="PASS"/>
    <n v="7.9422395029826991E-3"/>
    <n v="1"/>
    <n v="8054949.9840586698"/>
    <n v="103180"/>
    <x v="72"/>
    <x v="72"/>
  </r>
  <r>
    <x v="0"/>
    <s v="SDGP"/>
    <s v="STXG18SD100 EUR P"/>
    <s v="Price"/>
    <s v="EUR"/>
    <n v="2802.77"/>
    <n v="100"/>
    <n v="1014191272"/>
    <n v="361853"/>
    <n v="553397"/>
    <s v="CH0008742519"/>
    <n v="5533976"/>
    <s v="SCMN.S"/>
    <m/>
    <s v="SWISSCOM"/>
    <s v="CH"/>
    <s v="CHF"/>
    <s v="SIX Swiss Exchange"/>
    <n v="6535"/>
    <m/>
    <m/>
    <n v="1"/>
    <n v="18435"/>
    <n v="484.6"/>
    <n v="0.88171759999999999"/>
    <n v="8933601"/>
    <n v="7876913"/>
    <n v="7.7666999999999996E-3"/>
    <d v="2019-02-28T00:00:00"/>
    <n v="63173419.950000003"/>
    <n v="157933549.875"/>
    <s v="PASS"/>
    <n v="7.8081279411419697E-3"/>
    <n v="1"/>
    <n v="7918935.2085655201"/>
    <n v="18274"/>
    <x v="73"/>
    <x v="73"/>
  </r>
  <r>
    <x v="0"/>
    <s v="SDGP"/>
    <s v="STXG18SD100 EUR P"/>
    <s v="Price"/>
    <s v="EUR"/>
    <n v="2802.77"/>
    <n v="100"/>
    <n v="1014191272"/>
    <n v="361853"/>
    <n v="479736"/>
    <s v="FR0010411983"/>
    <s v="B1LB9P6"/>
    <s v="SCOR.PA"/>
    <m/>
    <s v="SCOR"/>
    <s v="FR"/>
    <s v="EUR"/>
    <s v="EURONEXT (FR)"/>
    <n v="8538"/>
    <m/>
    <m/>
    <n v="1"/>
    <n v="196029"/>
    <n v="40.1"/>
    <n v="1"/>
    <n v="7860763"/>
    <n v="7860763"/>
    <n v="7.75079999999999E-3"/>
    <d v="2019-02-28T00:00:00"/>
    <n v="18205347.309999999"/>
    <n v="45513368.274999999"/>
    <s v="PASS"/>
    <n v="7.7921431297981398E-3"/>
    <n v="1"/>
    <n v="7902723.5524160303"/>
    <n v="194318"/>
    <x v="74"/>
    <x v="74"/>
  </r>
  <r>
    <x v="0"/>
    <s v="SDGP"/>
    <s v="STXG18SD100 EUR P"/>
    <s v="Price"/>
    <s v="EUR"/>
    <n v="2802.77"/>
    <n v="100"/>
    <n v="1014191272"/>
    <n v="361853"/>
    <s v="WU"/>
    <s v="US9598021098"/>
    <s v="B1F76F9"/>
    <s v="WU.N"/>
    <m/>
    <s v="Western Union Co."/>
    <s v="US"/>
    <s v="USD"/>
    <s v="New York Stock Exchange"/>
    <n v="8773"/>
    <m/>
    <m/>
    <n v="1"/>
    <n v="489924"/>
    <n v="18.18"/>
    <n v="0.8820287"/>
    <n v="8906818"/>
    <n v="7856069"/>
    <n v="7.7460999999999997E-3"/>
    <d v="2019-02-28T00:00:00"/>
    <n v="83319140.560000002"/>
    <n v="208297851.40000001"/>
    <s v="PASS"/>
    <n v="7.7874180597782604E-3"/>
    <n v="1"/>
    <n v="7897931.4276422895"/>
    <n v="485643"/>
    <x v="75"/>
    <x v="75"/>
  </r>
  <r>
    <x v="0"/>
    <s v="SDGP"/>
    <s v="STXG18SD100 EUR P"/>
    <s v="Price"/>
    <s v="EUR"/>
    <n v="2802.77"/>
    <n v="100"/>
    <n v="1014191272"/>
    <n v="361853"/>
    <m/>
    <s v="CA6330671034"/>
    <n v="2077303"/>
    <s v="NA.TO"/>
    <m/>
    <s v="National Bank of Canada"/>
    <s v="CA"/>
    <s v="CAD"/>
    <s v="Toronto Stock Exchange"/>
    <n v="8355"/>
    <m/>
    <m/>
    <n v="1"/>
    <n v="188898"/>
    <n v="62.65"/>
    <n v="0.66106969999999998"/>
    <n v="11834460"/>
    <n v="7823403"/>
    <n v="7.7139000000000001E-3"/>
    <d v="2019-02-28T00:00:00"/>
    <n v="44356959.789999999"/>
    <n v="110892399.47499999"/>
    <s v="PASS"/>
    <n v="7.7550463034718803E-3"/>
    <n v="1"/>
    <n v="7865100.2749370402"/>
    <n v="187248"/>
    <x v="76"/>
    <x v="76"/>
  </r>
  <r>
    <x v="0"/>
    <s v="SDGP"/>
    <s v="STXG18SD100 EUR P"/>
    <s v="Price"/>
    <s v="EUR"/>
    <n v="2802.77"/>
    <n v="100"/>
    <n v="1014191272"/>
    <n v="361853"/>
    <n v="619091"/>
    <s v="HK0002007356"/>
    <n v="6097017"/>
    <s v="0002.HK"/>
    <m/>
    <s v="CLP Holdings Ltd."/>
    <s v="HK"/>
    <s v="HKD"/>
    <s v="Hong Kong Stock Exchange"/>
    <n v="7535"/>
    <m/>
    <m/>
    <n v="1"/>
    <n v="759109"/>
    <n v="91.7"/>
    <n v="0.1123608"/>
    <n v="69610295"/>
    <n v="7821468"/>
    <n v="7.7120000000000001E-3"/>
    <d v="2019-02-28T00:00:00"/>
    <n v="32068128.649999999"/>
    <n v="80170321.625"/>
    <s v="PASS"/>
    <n v="7.7531361687829996E-3"/>
    <n v="1"/>
    <n v="7863163.0330072297"/>
    <n v="752477"/>
    <x v="77"/>
    <x v="77"/>
  </r>
  <r>
    <x v="0"/>
    <s v="SDGP"/>
    <s v="STXG18SD100 EUR P"/>
    <s v="Price"/>
    <s v="EUR"/>
    <n v="2802.77"/>
    <n v="100"/>
    <n v="1014191272"/>
    <n v="361853"/>
    <n v="554398"/>
    <s v="FR0000120222"/>
    <n v="5543986"/>
    <s v="CNPP.PA"/>
    <m/>
    <s v="CNP ASSURANCES"/>
    <s v="FR"/>
    <s v="EUR"/>
    <s v="EURONEXT (FR)"/>
    <n v="8575"/>
    <m/>
    <m/>
    <n v="1"/>
    <n v="376106"/>
    <n v="20.68"/>
    <n v="1"/>
    <n v="7777872"/>
    <n v="7777872"/>
    <n v="7.6689999999999996E-3"/>
    <d v="2019-02-28T00:00:00"/>
    <n v="6109814.227"/>
    <n v="15274535.567"/>
    <s v="PASS"/>
    <n v="7.7099068047713701E-3"/>
    <n v="1"/>
    <n v="7819320.1893325299"/>
    <n v="372819"/>
    <x v="78"/>
    <x v="78"/>
  </r>
  <r>
    <x v="0"/>
    <s v="SDGP"/>
    <s v="STXG18SD100 EUR P"/>
    <s v="Price"/>
    <s v="EUR"/>
    <n v="2802.77"/>
    <n v="100"/>
    <n v="1014191272"/>
    <n v="361853"/>
    <n v="256612"/>
    <s v="CA8667961053"/>
    <n v="2566124"/>
    <s v="SLF.TO"/>
    <m/>
    <s v="Sun Life Financial Inc."/>
    <s v="CA"/>
    <s v="CAD"/>
    <s v="Toronto Stock Exchange"/>
    <n v="8575"/>
    <m/>
    <m/>
    <n v="1"/>
    <n v="220973"/>
    <n v="51.71"/>
    <n v="0.66106969999999998"/>
    <n v="11426514"/>
    <n v="7553722"/>
    <n v="7.4479999999999998E-3"/>
    <d v="2019-02-28T00:00:00"/>
    <n v="56018030.950000003"/>
    <n v="140045077.375"/>
    <s v="PASS"/>
    <n v="7.4877279804325403E-3"/>
    <n v="1"/>
    <n v="7593988.36486487"/>
    <n v="219042"/>
    <x v="79"/>
    <x v="79"/>
  </r>
  <r>
    <x v="0"/>
    <s v="SDGP"/>
    <s v="STXG18SD100 EUR P"/>
    <s v="Price"/>
    <s v="EUR"/>
    <n v="2802.77"/>
    <n v="100"/>
    <n v="1014191272"/>
    <n v="361853"/>
    <s v="IP"/>
    <s v="US4601461035"/>
    <n v="2465254"/>
    <s v="IP.N"/>
    <m/>
    <s v="International Paper Co."/>
    <s v="US"/>
    <s v="USD"/>
    <s v="New York Stock Exchange"/>
    <n v="1737"/>
    <m/>
    <m/>
    <n v="1"/>
    <n v="184510"/>
    <n v="46.23"/>
    <n v="0.8820287"/>
    <n v="8529897"/>
    <n v="7523614"/>
    <n v="7.4183000000000001E-3"/>
    <d v="2019-02-28T00:00:00"/>
    <n v="119532751.5"/>
    <n v="298831878.75"/>
    <s v="PASS"/>
    <n v="7.4578695592431099E-3"/>
    <n v="1"/>
    <n v="7563706.2146988502"/>
    <n v="182898"/>
    <x v="80"/>
    <x v="80"/>
  </r>
  <r>
    <x v="0"/>
    <s v="SDGP"/>
    <s v="STXG18SD100 EUR P"/>
    <s v="Price"/>
    <s v="EUR"/>
    <n v="2802.77"/>
    <n v="100"/>
    <n v="1014191272"/>
    <n v="361853"/>
    <s v="BEL"/>
    <s v="US92343V1044"/>
    <n v="2090571"/>
    <s v="VZ.N"/>
    <m/>
    <s v="Verizon Communications Inc."/>
    <s v="US"/>
    <s v="USD"/>
    <s v="New York Stock Exchange"/>
    <n v="6535"/>
    <m/>
    <m/>
    <n v="1"/>
    <n v="145788"/>
    <n v="58.07"/>
    <n v="0.8820287"/>
    <n v="8465909"/>
    <n v="7467175"/>
    <n v="7.3626999999999998E-3"/>
    <d v="2019-02-28T00:00:00"/>
    <n v="808893704.10000002"/>
    <n v="2022234260.25"/>
    <s v="PASS"/>
    <n v="7.4019729862420296E-3"/>
    <n v="1"/>
    <n v="7507016.3982264502"/>
    <n v="144515"/>
    <x v="81"/>
    <x v="81"/>
  </r>
  <r>
    <x v="0"/>
    <s v="SDGP"/>
    <s v="STXG18SD100 EUR P"/>
    <s v="Price"/>
    <s v="EUR"/>
    <n v="2802.77"/>
    <n v="100"/>
    <n v="1014191272"/>
    <n v="361853"/>
    <s v="PFG"/>
    <s v="US74251V1026"/>
    <n v="2803014"/>
    <s v="PFG.OQ"/>
    <m/>
    <s v="Principal Financial Group Inc."/>
    <s v="US"/>
    <s v="USD"/>
    <s v="NASDAQ"/>
    <n v="8575"/>
    <m/>
    <m/>
    <n v="1"/>
    <n v="159083"/>
    <n v="52.79"/>
    <n v="0.8820287"/>
    <n v="8397992"/>
    <n v="7407270"/>
    <n v="7.3036000000000004E-3"/>
    <d v="2019-02-28T00:00:00"/>
    <n v="78126139.760000005"/>
    <n v="195315349.40000001"/>
    <s v="PASS"/>
    <n v="7.34255774407721E-3"/>
    <n v="1"/>
    <n v="7446757.9781991197"/>
    <n v="157693"/>
    <x v="82"/>
    <x v="82"/>
  </r>
  <r>
    <x v="0"/>
    <s v="SDGP"/>
    <s v="STXG18SD100 EUR P"/>
    <s v="Price"/>
    <s v="EUR"/>
    <n v="2802.77"/>
    <n v="100"/>
    <n v="1014191272"/>
    <n v="361853"/>
    <s v="PRU"/>
    <s v="US7443201022"/>
    <n v="2819118"/>
    <s v="PRU.N"/>
    <m/>
    <s v="Prudential Financial Inc."/>
    <s v="US"/>
    <s v="USD"/>
    <s v="New York Stock Exchange"/>
    <n v="8575"/>
    <m/>
    <m/>
    <n v="1"/>
    <n v="85963"/>
    <n v="97.25"/>
    <n v="0.8820287"/>
    <n v="8359902"/>
    <n v="7373673"/>
    <n v="7.2705000000000001E-3"/>
    <d v="2019-02-28T00:00:00"/>
    <n v="180300545"/>
    <n v="450751362.5"/>
    <s v="PASS"/>
    <n v="7.30928118712873E-3"/>
    <n v="1"/>
    <n v="7413009.1845797598"/>
    <n v="85212"/>
    <x v="83"/>
    <x v="83"/>
  </r>
  <r>
    <x v="0"/>
    <s v="SDGP"/>
    <s v="STXG18SD100 EUR P"/>
    <s v="Price"/>
    <s v="EUR"/>
    <n v="2802.77"/>
    <n v="100"/>
    <n v="1014191272"/>
    <n v="361853"/>
    <s v="GIS"/>
    <s v="US3703341046"/>
    <n v="2367026"/>
    <s v="GIS.N"/>
    <m/>
    <s v="General Mills Inc."/>
    <s v="US"/>
    <s v="USD"/>
    <s v="New York Stock Exchange"/>
    <n v="3577"/>
    <m/>
    <m/>
    <n v="1"/>
    <n v="173741"/>
    <n v="47.62"/>
    <n v="0.8820287"/>
    <n v="8273546"/>
    <n v="7297505"/>
    <n v="7.1953999999999898E-3"/>
    <d v="2019-02-28T00:00:00"/>
    <n v="212037734"/>
    <n v="530094335"/>
    <s v="PASS"/>
    <n v="7.2337806002154004E-3"/>
    <n v="1"/>
    <n v="7336437.1483013798"/>
    <n v="172224"/>
    <x v="84"/>
    <x v="84"/>
  </r>
  <r>
    <x v="0"/>
    <s v="SDGP"/>
    <s v="STXG18SD100 EUR P"/>
    <s v="Price"/>
    <s v="EUR"/>
    <n v="2802.77"/>
    <n v="100"/>
    <n v="1014191272"/>
    <n v="361853"/>
    <s v="BMO"/>
    <s v="CA0636711016"/>
    <n v="2076009"/>
    <s v="BMO.TO"/>
    <m/>
    <s v="Bank of Montreal"/>
    <s v="CA"/>
    <s v="CAD"/>
    <s v="Toronto Stock Exchange"/>
    <n v="8355"/>
    <m/>
    <m/>
    <n v="1"/>
    <n v="105000"/>
    <n v="104.11"/>
    <n v="0.66106969999999998"/>
    <n v="10931550"/>
    <n v="7226516"/>
    <n v="7.1253999999999996E-3"/>
    <d v="2019-02-28T00:00:00"/>
    <n v="120052512"/>
    <n v="300131280"/>
    <s v="PASS"/>
    <n v="7.16340721694066E-3"/>
    <n v="1"/>
    <n v="7265065.0772030298"/>
    <n v="104083"/>
    <x v="85"/>
    <x v="85"/>
  </r>
  <r>
    <x v="0"/>
    <s v="SDGP"/>
    <s v="STXG18SD100 EUR P"/>
    <s v="Price"/>
    <s v="EUR"/>
    <n v="2802.77"/>
    <n v="100"/>
    <n v="1014191272"/>
    <n v="361853"/>
    <s v="DUK"/>
    <s v="US26441C2044"/>
    <s v="B7VD3F2"/>
    <s v="DUK.N"/>
    <m/>
    <s v="Duke Energy Corp."/>
    <s v="US"/>
    <s v="USD"/>
    <s v="New York Stock Exchange"/>
    <n v="7575"/>
    <m/>
    <m/>
    <n v="1"/>
    <n v="89545"/>
    <n v="90.06"/>
    <n v="0.8820287"/>
    <n v="8064423"/>
    <n v="7113052"/>
    <n v="7.0134999999999998E-3"/>
    <d v="2019-02-28T00:00:00"/>
    <n v="254742156.09999999"/>
    <n v="636855390.25"/>
    <s v="PASS"/>
    <n v="7.0509103371057501E-3"/>
    <n v="1"/>
    <n v="7150971.7235472295"/>
    <n v="88763"/>
    <x v="86"/>
    <x v="86"/>
  </r>
  <r>
    <x v="0"/>
    <s v="SDGP"/>
    <s v="STXG18SD100 EUR P"/>
    <s v="Price"/>
    <s v="EUR"/>
    <n v="2802.77"/>
    <n v="100"/>
    <n v="1014191272"/>
    <n v="361853"/>
    <s v="RY"/>
    <s v="CA7800871021"/>
    <n v="2754383"/>
    <s v="RY.TO"/>
    <m/>
    <s v="Royal Bank of Canada"/>
    <s v="CA"/>
    <s v="CAD"/>
    <s v="Toronto Stock Exchange"/>
    <n v="8355"/>
    <m/>
    <m/>
    <n v="1"/>
    <n v="103023"/>
    <n v="104.17"/>
    <n v="0.66106969999999998"/>
    <n v="10731906"/>
    <n v="7094538"/>
    <n v="6.9952999999999899E-3"/>
    <d v="2019-02-28T00:00:00"/>
    <n v="206975308.5"/>
    <n v="517438271.25"/>
    <s v="PASS"/>
    <n v="7.0326132574543201E-3"/>
    <n v="1"/>
    <n v="7132414.9850616604"/>
    <n v="102124"/>
    <x v="87"/>
    <x v="87"/>
  </r>
  <r>
    <x v="0"/>
    <s v="SDGP"/>
    <s v="STXG18SD100 EUR P"/>
    <s v="Price"/>
    <s v="EUR"/>
    <n v="2802.77"/>
    <n v="100"/>
    <n v="1014191272"/>
    <n v="361853"/>
    <s v="B0PB4M"/>
    <s v="HK0823032773"/>
    <s v="B0PB4M7"/>
    <s v="0823.HK"/>
    <m/>
    <s v="Link Real Estate Investment Tr"/>
    <s v="HK"/>
    <s v="HKD"/>
    <s v="Hong Kong Stock Exchange"/>
    <n v="8672"/>
    <m/>
    <m/>
    <n v="1"/>
    <n v="710042"/>
    <n v="87.3"/>
    <n v="0.1123608"/>
    <n v="61986667"/>
    <n v="6964871"/>
    <n v="6.8674000000000001E-3"/>
    <d v="2019-02-28T00:00:00"/>
    <n v="49485445.079999998"/>
    <n v="123713612.7"/>
    <s v="PASS"/>
    <n v="6.9040310328708897E-3"/>
    <n v="1"/>
    <n v="7002008.0151548097"/>
    <n v="703840"/>
    <x v="88"/>
    <x v="88"/>
  </r>
  <r>
    <x v="0"/>
    <s v="SDGP"/>
    <s v="STXG18SD100 EUR P"/>
    <s v="Price"/>
    <s v="EUR"/>
    <n v="2802.77"/>
    <n v="100"/>
    <n v="1014191272"/>
    <n v="361853"/>
    <s v="HOU"/>
    <s v="US15189T1079"/>
    <n v="2440637"/>
    <s v="CNP.N"/>
    <m/>
    <s v="CenterPoint Energy Inc."/>
    <s v="US"/>
    <s v="USD"/>
    <s v="New York Stock Exchange"/>
    <n v="7575"/>
    <m/>
    <m/>
    <n v="1"/>
    <n v="246326"/>
    <n v="30.58"/>
    <n v="0.8820287"/>
    <n v="7532649"/>
    <n v="6644013"/>
    <n v="6.5510000000000004E-3"/>
    <d v="2019-02-28T00:00:00"/>
    <n v="129290199.8"/>
    <n v="323225499.5"/>
    <s v="PASS"/>
    <n v="6.5859433404690604E-3"/>
    <n v="1"/>
    <n v="6679406.25379025"/>
    <n v="244173"/>
    <x v="89"/>
    <x v="89"/>
  </r>
  <r>
    <x v="0"/>
    <s v="SDGP"/>
    <s v="STXG18SD100 EUR P"/>
    <s v="Price"/>
    <s v="EUR"/>
    <n v="2802.77"/>
    <n v="100"/>
    <n v="1014191272"/>
    <n v="361853"/>
    <s v="ETN"/>
    <s v="IE00B8KQN827"/>
    <s v="B8KQN82"/>
    <s v="ETN.N"/>
    <m/>
    <s v="EATON CORP. PLC"/>
    <s v="US"/>
    <s v="USD"/>
    <s v="New York Stock Exchange"/>
    <n v="2727"/>
    <m/>
    <m/>
    <n v="1"/>
    <n v="86347"/>
    <n v="82.1"/>
    <n v="0.8820287"/>
    <n v="7089089"/>
    <n v="6252780"/>
    <n v="6.1653000000000003E-3"/>
    <d v="2019-02-28T00:00:00"/>
    <n v="164303792.90000001"/>
    <n v="410759482.25"/>
    <s v="PASS"/>
    <n v="6.1981859986252304E-3"/>
    <n v="1"/>
    <n v="6286146.1420383099"/>
    <n v="85593"/>
    <x v="90"/>
    <x v="90"/>
  </r>
  <r>
    <x v="0"/>
    <s v="SDGP"/>
    <s v="STXG18SD100 EUR P"/>
    <s v="Price"/>
    <s v="EUR"/>
    <n v="2802.77"/>
    <n v="100"/>
    <n v="1014191272"/>
    <n v="361853"/>
    <s v="ED"/>
    <s v="US2091151041"/>
    <n v="2216850"/>
    <s v="ED.N"/>
    <m/>
    <s v="Consolidated Edison Inc."/>
    <s v="US"/>
    <s v="USD"/>
    <s v="New York Stock Exchange"/>
    <n v="7535"/>
    <m/>
    <m/>
    <n v="1"/>
    <n v="83508"/>
    <n v="84.7"/>
    <n v="0.8820287"/>
    <n v="7073128"/>
    <n v="6238702"/>
    <n v="6.1513999999999996E-3"/>
    <d v="2019-02-28T00:00:00"/>
    <n v="149485452"/>
    <n v="373713630"/>
    <s v="PASS"/>
    <n v="6.1842118553749603E-3"/>
    <n v="1"/>
    <n v="6271973.68792021"/>
    <n v="82779"/>
    <x v="91"/>
    <x v="91"/>
  </r>
  <r>
    <x v="0"/>
    <s v="SDGP"/>
    <s v="STXG18SD100 EUR P"/>
    <s v="Price"/>
    <s v="EUR"/>
    <n v="2802.77"/>
    <n v="100"/>
    <n v="1014191272"/>
    <n v="361853"/>
    <s v="KSS"/>
    <s v="US5002551043"/>
    <n v="2496113"/>
    <s v="KSS.N"/>
    <m/>
    <s v="Kohl's Corp."/>
    <s v="US"/>
    <s v="USD"/>
    <s v="New York Stock Exchange"/>
    <n v="5371"/>
    <m/>
    <m/>
    <n v="1"/>
    <n v="101557"/>
    <n v="69.11"/>
    <n v="0.8820287"/>
    <n v="7018604"/>
    <n v="6190610"/>
    <n v="6.1040000000000001E-3"/>
    <d v="2019-02-28T00:00:00"/>
    <n v="193263324.59999999"/>
    <n v="483158311.5"/>
    <s v="PASS"/>
    <n v="6.1365590215574899E-3"/>
    <n v="1"/>
    <n v="6223644.5997764701"/>
    <n v="100670"/>
    <x v="92"/>
    <x v="92"/>
  </r>
  <r>
    <x v="0"/>
    <s v="SDGP"/>
    <s v="STXG18SD100 EUR P"/>
    <s v="Price"/>
    <s v="EUR"/>
    <n v="2802.77"/>
    <n v="100"/>
    <n v="1014191272"/>
    <n v="361853"/>
    <s v="DH"/>
    <s v="US87612E1064"/>
    <n v="2259101"/>
    <s v="TGT.N"/>
    <m/>
    <s v="Target Corp."/>
    <s v="US"/>
    <s v="USD"/>
    <s v="New York Stock Exchange"/>
    <n v="5373"/>
    <m/>
    <m/>
    <n v="1"/>
    <n v="89693"/>
    <n v="77.88"/>
    <n v="0.8820287"/>
    <n v="6985291"/>
    <n v="6161227"/>
    <n v="6.0749999999999997E-3"/>
    <d v="2019-02-28T00:00:00"/>
    <n v="319063606.39999998"/>
    <n v="797659016"/>
    <s v="PASS"/>
    <n v="6.1074043342008201E-3"/>
    <n v="1"/>
    <n v="6194076.1703214403"/>
    <n v="88909"/>
    <x v="93"/>
    <x v="93"/>
  </r>
  <r>
    <x v="0"/>
    <s v="SDGP"/>
    <s v="STXG18SD100 EUR P"/>
    <s v="Price"/>
    <s v="EUR"/>
    <n v="2802.77"/>
    <n v="100"/>
    <n v="1014191272"/>
    <n v="361853"/>
    <s v="HWP"/>
    <s v="US40434L1052"/>
    <s v="BYX4D52"/>
    <s v="HPQ.N"/>
    <m/>
    <s v="HP Inc."/>
    <s v="US"/>
    <s v="USD"/>
    <s v="New York Stock Exchange"/>
    <n v="9572"/>
    <m/>
    <m/>
    <n v="1"/>
    <n v="334576"/>
    <n v="19.95"/>
    <n v="0.8820287"/>
    <n v="6674791"/>
    <n v="5887357"/>
    <n v="5.8050000000000003E-3"/>
    <d v="2019-02-28T00:00:00"/>
    <n v="203098247.5"/>
    <n v="507745618.75"/>
    <s v="PASS"/>
    <n v="5.83596414156967E-3"/>
    <n v="1"/>
    <n v="5918783.8960849298"/>
    <n v="331655"/>
    <x v="94"/>
    <x v="94"/>
  </r>
  <r>
    <x v="0"/>
    <s v="SDGP"/>
    <s v="STXG18SD100 EUR P"/>
    <s v="Price"/>
    <s v="EUR"/>
    <n v="2802.77"/>
    <n v="100"/>
    <n v="1014191272"/>
    <n v="361853"/>
    <s v="AEP"/>
    <s v="US0255371017"/>
    <n v="2026242"/>
    <s v="AEP.N"/>
    <m/>
    <s v="American Electric Power Co. In"/>
    <s v="US"/>
    <s v="USD"/>
    <s v="New York Stock Exchange"/>
    <n v="7535"/>
    <m/>
    <m/>
    <n v="1"/>
    <n v="78602"/>
    <n v="83.48"/>
    <n v="0.8820287"/>
    <n v="6561695"/>
    <n v="5787603"/>
    <n v="5.7065999999999896E-3"/>
    <d v="2019-02-28T00:00:00"/>
    <n v="178883514.30000001"/>
    <n v="447208785.75"/>
    <s v="PASS"/>
    <n v="5.7370392713663202E-3"/>
    <n v="1"/>
    <n v="5818455.1561409598"/>
    <n v="77915"/>
    <x v="95"/>
    <x v="95"/>
  </r>
  <r>
    <x v="0"/>
    <s v="SDGP"/>
    <s v="STXG18SD100 EUR P"/>
    <s v="Price"/>
    <s v="EUR"/>
    <n v="2802.77"/>
    <n v="100"/>
    <n v="1014191272"/>
    <n v="361853"/>
    <s v="PFE"/>
    <s v="US7170811035"/>
    <n v="2684703"/>
    <s v="PFE.N"/>
    <m/>
    <s v="Pfizer Inc."/>
    <s v="US"/>
    <s v="USD"/>
    <s v="New York Stock Exchange"/>
    <n v="4577"/>
    <m/>
    <m/>
    <n v="1"/>
    <n v="155605"/>
    <n v="41.81"/>
    <n v="0.8820287"/>
    <n v="6505845"/>
    <n v="5738342"/>
    <n v="5.6579999999999998E-3"/>
    <d v="2019-02-28T00:00:00"/>
    <n v="941471179.5"/>
    <n v="2353677948.75"/>
    <s v="PASS"/>
    <n v="5.6881800366927098E-3"/>
    <n v="1"/>
    <n v="5768902.5467783902"/>
    <n v="154245"/>
    <x v="96"/>
    <x v="96"/>
  </r>
  <r>
    <x v="0"/>
    <s v="SDGP"/>
    <s v="STXG18SD100 EUR P"/>
    <s v="Price"/>
    <s v="EUR"/>
    <n v="2802.77"/>
    <n v="100"/>
    <n v="1014191272"/>
    <n v="361853"/>
    <s v="PEG"/>
    <s v="US7445731067"/>
    <n v="2707677"/>
    <s v="PEG.N"/>
    <m/>
    <s v="Public Service Enterprise Grou"/>
    <s v="US"/>
    <s v="USD"/>
    <s v="New York Stock Exchange"/>
    <n v="7535"/>
    <m/>
    <m/>
    <n v="1"/>
    <n v="105035"/>
    <n v="59.61"/>
    <n v="0.8820287"/>
    <n v="6261136"/>
    <n v="5522502"/>
    <n v="5.4451999999999999E-3"/>
    <d v="2019-02-28T00:00:00"/>
    <n v="148679003.09999999"/>
    <n v="371697507.75"/>
    <s v="PASS"/>
    <n v="5.4742449515374899E-3"/>
    <n v="1"/>
    <n v="5551931.4506393904"/>
    <n v="104117"/>
    <x v="97"/>
    <x v="97"/>
  </r>
  <r>
    <x v="0"/>
    <s v="SDGP"/>
    <s v="STXG18SD100 EUR P"/>
    <s v="Price"/>
    <s v="EUR"/>
    <n v="2802.77"/>
    <n v="100"/>
    <n v="1014191272"/>
    <n v="361853"/>
    <s v="DTE"/>
    <s v="US2333311072"/>
    <n v="2280220"/>
    <s v="DTE.N"/>
    <m/>
    <s v="DTE Energy Co."/>
    <s v="US"/>
    <s v="USD"/>
    <s v="New York Stock Exchange"/>
    <n v="7535"/>
    <m/>
    <m/>
    <n v="1"/>
    <n v="48412"/>
    <n v="123.34"/>
    <n v="0.8820287"/>
    <n v="5971136"/>
    <n v="5266713"/>
    <n v="5.1929999999999997E-3"/>
    <d v="2019-02-28T00:00:00"/>
    <n v="116707649.2"/>
    <n v="291769123"/>
    <s v="PASS"/>
    <n v="5.2206997049390703E-3"/>
    <n v="1"/>
    <n v="5294788.0744821802"/>
    <n v="47989"/>
    <x v="98"/>
    <x v="98"/>
  </r>
  <r>
    <x v="0"/>
    <s v="SDGP"/>
    <s v="STXG18SD100 EUR P"/>
    <s v="Price"/>
    <s v="EUR"/>
    <n v="2802.77"/>
    <n v="100"/>
    <n v="1014191272"/>
    <n v="361853"/>
    <s v="RCI.B"/>
    <s v="CA7751092007"/>
    <n v="2169051"/>
    <s v="RCIb.TO"/>
    <m/>
    <s v="Rogers Communications Inc. Cl"/>
    <s v="CA"/>
    <s v="CAD"/>
    <s v="Toronto Stock Exchange"/>
    <n v="6575"/>
    <m/>
    <m/>
    <n v="1"/>
    <n v="108586"/>
    <n v="72.849999999999994"/>
    <n v="0.66106969999999998"/>
    <n v="7910490"/>
    <n v="5229385"/>
    <n v="5.1561999999999997E-3"/>
    <d v="2019-02-28T00:00:00"/>
    <n v="42389362.82"/>
    <n v="105973407.05"/>
    <s v="PASS"/>
    <n v="5.18370341201749E-3"/>
    <n v="1"/>
    <n v="5257266.75710476"/>
    <n v="107637"/>
    <x v="99"/>
    <x v="99"/>
  </r>
  <r>
    <x v="1"/>
    <s v="SDGP"/>
    <s v="STXG18SD100 EUR P"/>
    <s v="Price"/>
    <s v="EUR"/>
    <n v="1844.12"/>
    <n v="100"/>
    <n v="866359568"/>
    <n v="469796"/>
    <n v="400609"/>
    <s v="NL0000303709"/>
    <n v="5927375"/>
    <s v="AEGN.AS"/>
    <m/>
    <s v="AEGON"/>
    <s v="NL"/>
    <s v="EUR"/>
    <s v="EURONEXT (NL)"/>
    <n v="8575"/>
    <m/>
    <m/>
    <n v="1"/>
    <n v="10111597"/>
    <n v="2.13"/>
    <n v="1"/>
    <n v="21537702"/>
    <n v="21537702"/>
    <n v="2.486E-2"/>
    <d v="2020-02-28T00:00:00"/>
    <n v="31685938.32"/>
    <n v="79214845.799999997"/>
    <s v="PASS"/>
    <n v="2.5262097600262701E-2"/>
    <n v="1"/>
    <n v="21886059.963737398"/>
    <n v="11860140"/>
    <x v="100"/>
    <x v="100"/>
  </r>
  <r>
    <x v="1"/>
    <s v="SDGP"/>
    <s v="STXG18SD100 EUR P"/>
    <s v="Price"/>
    <s v="EUR"/>
    <n v="1844.12"/>
    <n v="100"/>
    <n v="866359568"/>
    <n v="469796"/>
    <n v="608625"/>
    <s v="AU000000FMG4"/>
    <n v="6086253"/>
    <s v="FMG.AX"/>
    <m/>
    <s v="Fortescue Metals Group Ltd."/>
    <s v="AU"/>
    <s v="AUD"/>
    <s v="ASX"/>
    <n v="1757"/>
    <m/>
    <m/>
    <n v="1"/>
    <n v="4209728"/>
    <n v="9.5500000000000007"/>
    <n v="0.53491690000000003"/>
    <n v="40202902"/>
    <n v="21505212"/>
    <n v="2.4822500000000001E-2"/>
    <d v="2020-02-28T00:00:00"/>
    <n v="86082482.859999999"/>
    <n v="215206207.15000001"/>
    <s v="PASS"/>
    <n v="2.5223991057221201E-2"/>
    <n v="1"/>
    <n v="21853045.995570101"/>
    <n v="4937693"/>
    <x v="101"/>
    <x v="101"/>
  </r>
  <r>
    <x v="1"/>
    <s v="SDGP"/>
    <s v="STXG18SD100 EUR P"/>
    <s v="Price"/>
    <s v="EUR"/>
    <n v="1844.12"/>
    <n v="100"/>
    <n v="866359568"/>
    <n v="469796"/>
    <n v="80341"/>
    <s v="GB00B03MM408"/>
    <s v="B03MM40"/>
    <s v="RDSb.L"/>
    <m/>
    <s v="ROYAL DUTCH SHELL B"/>
    <s v="GB"/>
    <s v="GBP"/>
    <s v="LSE"/>
    <n v="537"/>
    <m/>
    <m/>
    <n v="1"/>
    <n v="1502138"/>
    <n v="10.676"/>
    <n v="1.0679768999999999"/>
    <n v="16036825"/>
    <n v="17126959"/>
    <n v="1.9768899999999999E-2"/>
    <d v="2020-02-28T00:00:00"/>
    <n v="139361974.19999999"/>
    <n v="348404935.5"/>
    <s v="PASS"/>
    <n v="2.0088651699510601E-2"/>
    <n v="1"/>
    <n v="17403995.608090401"/>
    <n v="1761896"/>
    <x v="102"/>
    <x v="102"/>
  </r>
  <r>
    <x v="1"/>
    <s v="SDGP"/>
    <s v="STXG18SD100 EUR P"/>
    <s v="Price"/>
    <s v="EUR"/>
    <n v="1844.12"/>
    <n v="100"/>
    <n v="866359568"/>
    <n v="469796"/>
    <n v="424245"/>
    <s v="FR0000120685"/>
    <s v="B1HDJL2"/>
    <s v="CNAT.PA"/>
    <m/>
    <s v="NATIXIS"/>
    <s v="FR"/>
    <s v="EUR"/>
    <s v="EURONEXT (FR)"/>
    <n v="8355"/>
    <m/>
    <m/>
    <n v="1"/>
    <n v="6622246"/>
    <n v="2.3929999999999998"/>
    <n v="1"/>
    <n v="15847035"/>
    <n v="15847035"/>
    <n v="1.8291499999999999E-2"/>
    <d v="2020-02-28T00:00:00"/>
    <n v="24575870.640000001"/>
    <n v="61439676.600000001"/>
    <s v="PASS"/>
    <n v="1.8587355521126499E-2"/>
    <n v="1"/>
    <n v="16103333.2995455"/>
    <n v="7767386"/>
    <x v="103"/>
    <x v="103"/>
  </r>
  <r>
    <x v="1"/>
    <s v="SDGP"/>
    <s v="STXG18SD100 EUR P"/>
    <s v="Price"/>
    <s v="EUR"/>
    <n v="1844.12"/>
    <n v="100"/>
    <n v="866359568"/>
    <n v="469796"/>
    <n v="556582"/>
    <s v="FR0000121964"/>
    <n v="7582556"/>
    <s v="LOIM.PA"/>
    <m/>
    <s v="KLEPIERRE"/>
    <s v="FR"/>
    <s v="EUR"/>
    <s v="EURONEXT (FR)"/>
    <n v="8672"/>
    <m/>
    <m/>
    <n v="1"/>
    <n v="734254"/>
    <n v="20"/>
    <n v="1"/>
    <n v="14685080"/>
    <n v="14685080"/>
    <n v="1.6950300000000001E-2"/>
    <d v="2020-02-28T00:00:00"/>
    <n v="28752988.030000001"/>
    <n v="71882470.075000003"/>
    <s v="PASS"/>
    <n v="1.7224462307068901E-2"/>
    <n v="1"/>
    <n v="14922577.7233845"/>
    <n v="861223"/>
    <x v="104"/>
    <x v="104"/>
  </r>
  <r>
    <x v="1"/>
    <s v="SDGP"/>
    <s v="STXG18SD100 EUR P"/>
    <s v="Price"/>
    <s v="EUR"/>
    <n v="1844.12"/>
    <n v="100"/>
    <n v="866359568"/>
    <n v="469796"/>
    <n v="478511"/>
    <s v="CH0244767585"/>
    <s v="BRJL176"/>
    <s v="UBSG.S"/>
    <m/>
    <s v="UBS GROUP"/>
    <s v="CH"/>
    <s v="CHF"/>
    <s v="SIX Swiss Exchange"/>
    <n v="8355"/>
    <m/>
    <m/>
    <n v="1"/>
    <n v="1884547"/>
    <n v="7.79"/>
    <n v="0.94589489999999998"/>
    <n v="14680621"/>
    <n v="13886325"/>
    <n v="1.6028400000000002E-2"/>
    <d v="2020-02-28T00:00:00"/>
    <n v="179152659.5"/>
    <n v="447881648.75"/>
    <s v="PASS"/>
    <n v="1.62876510529384E-2"/>
    <n v="1"/>
    <n v="14110962.3299585"/>
    <n v="2210437"/>
    <x v="105"/>
    <x v="105"/>
  </r>
  <r>
    <x v="1"/>
    <s v="SDGP"/>
    <s v="STXG18SD100 EUR P"/>
    <s v="Price"/>
    <s v="EUR"/>
    <n v="1844.12"/>
    <n v="100"/>
    <n v="866359568"/>
    <n v="469796"/>
    <n v="491134"/>
    <s v="FR0013326246"/>
    <s v="BFYM460"/>
    <s v="URW.AS"/>
    <m/>
    <s v="UNIBAIL-RODAMCO-WESTFIELD"/>
    <s v="FR"/>
    <s v="EUR"/>
    <s v="EURONEXT (NL)"/>
    <n v="8672"/>
    <m/>
    <m/>
    <n v="1"/>
    <n v="213875"/>
    <n v="64.52"/>
    <n v="1"/>
    <n v="13799215"/>
    <n v="13799215"/>
    <n v="1.5927799999999999E-2"/>
    <d v="2020-02-28T00:00:00"/>
    <n v="155886557.09999999"/>
    <n v="389716392.75"/>
    <s v="PASS"/>
    <n v="1.6185423900139301E-2"/>
    <n v="1"/>
    <n v="14022396.8580216"/>
    <n v="250859"/>
    <x v="106"/>
    <x v="106"/>
  </r>
  <r>
    <x v="1"/>
    <s v="SDGP"/>
    <s v="STXG18SD100 EUR P"/>
    <s v="Price"/>
    <s v="EUR"/>
    <n v="1844.12"/>
    <n v="100"/>
    <n v="866359568"/>
    <n v="469796"/>
    <n v="407683"/>
    <s v="IT0000072618"/>
    <n v="4076836"/>
    <s v="ISP.MI"/>
    <m/>
    <s v="INTESA SANPAOLO"/>
    <s v="IT"/>
    <s v="EUR"/>
    <s v="Milan"/>
    <n v="8355"/>
    <m/>
    <m/>
    <n v="1"/>
    <n v="9337742"/>
    <n v="1.4488000000000001"/>
    <n v="1"/>
    <n v="13528521"/>
    <n v="13528521"/>
    <n v="1.56154E-2"/>
    <d v="2020-02-28T00:00:00"/>
    <n v="270153232.39999998"/>
    <n v="675383081"/>
    <s v="PASS"/>
    <n v="1.58679709922422E-2"/>
    <n v="1"/>
    <n v="13747368.4938755"/>
    <n v="10952492"/>
    <x v="107"/>
    <x v="107"/>
  </r>
  <r>
    <x v="1"/>
    <s v="SDGP"/>
    <s v="STXG18SD100 EUR P"/>
    <s v="Price"/>
    <s v="EUR"/>
    <n v="1844.12"/>
    <n v="100"/>
    <n v="866359568"/>
    <n v="469796"/>
    <n v="448816"/>
    <s v="NL0011821202"/>
    <s v="BZ57390"/>
    <s v="INGA.AS"/>
    <m/>
    <s v="ING GRP"/>
    <s v="NL"/>
    <s v="EUR"/>
    <s v="EURONEXT (NL)"/>
    <n v="8355"/>
    <m/>
    <m/>
    <n v="1"/>
    <n v="2789984"/>
    <n v="4.835"/>
    <n v="1"/>
    <n v="13489573"/>
    <n v="13489573"/>
    <n v="1.55704E-2"/>
    <d v="2020-02-28T00:00:00"/>
    <n v="155336911.19999999"/>
    <n v="388342278"/>
    <s v="PASS"/>
    <n v="1.5822243140592499E-2"/>
    <n v="1"/>
    <n v="13707751.7320747"/>
    <n v="3272439"/>
    <x v="108"/>
    <x v="108"/>
  </r>
  <r>
    <x v="1"/>
    <s v="SDGP"/>
    <s v="STXG18SD100 EUR P"/>
    <s v="Price"/>
    <s v="EUR"/>
    <n v="1844.12"/>
    <n v="100"/>
    <n v="866359568"/>
    <n v="469796"/>
    <n v="21623"/>
    <s v="GB0002162385"/>
    <n v="216238"/>
    <s v="AV.L"/>
    <m/>
    <s v="AVIVA"/>
    <s v="GB"/>
    <s v="GBP"/>
    <s v="LSE"/>
    <n v="8575"/>
    <m/>
    <m/>
    <n v="1"/>
    <n v="5921292"/>
    <n v="2.11"/>
    <n v="1.0679768999999999"/>
    <n v="12493926"/>
    <n v="13343225"/>
    <n v="1.54014999999999E-2"/>
    <d v="2020-02-28T00:00:00"/>
    <n v="40415575.359999999"/>
    <n v="101038938.40000001"/>
    <s v="PASS"/>
    <n v="1.5650611270733899E-2"/>
    <n v="1"/>
    <n v="13559056.819449"/>
    <n v="6945236"/>
    <x v="109"/>
    <x v="109"/>
  </r>
  <r>
    <x v="1"/>
    <s v="SDGP"/>
    <s v="STXG18SD100 EUR P"/>
    <s v="Price"/>
    <s v="EUR"/>
    <n v="1844.12"/>
    <n v="100"/>
    <n v="866359568"/>
    <n v="469796"/>
    <n v="616400"/>
    <s v="HK0008011667"/>
    <n v="6574071"/>
    <s v="0008.HK"/>
    <m/>
    <s v="PCCW"/>
    <s v="HK"/>
    <s v="HKD"/>
    <s v="Hong Kong Stock Exchange"/>
    <n v="6535"/>
    <m/>
    <m/>
    <n v="1"/>
    <n v="27380405"/>
    <n v="3.92"/>
    <n v="0.11983439999999999"/>
    <n v="107331188"/>
    <n v="12861967"/>
    <n v="1.4846E-2"/>
    <d v="2020-02-28T00:00:00"/>
    <n v="3862735.5109999999"/>
    <n v="9656838.7780000009"/>
    <s v="PASS"/>
    <n v="9.6568387780000004E-3"/>
    <n v="1"/>
    <n v="8366294.67195372"/>
    <n v="20557363"/>
    <x v="110"/>
    <x v="110"/>
  </r>
  <r>
    <x v="1"/>
    <s v="SDGP"/>
    <s v="STXG18SD100 EUR P"/>
    <s v="Price"/>
    <s v="EUR"/>
    <n v="1844.12"/>
    <n v="100"/>
    <n v="866359568"/>
    <n v="469796"/>
    <n v="609128"/>
    <s v="AU000000BEN6"/>
    <n v="6091280"/>
    <s v="BEN.AX"/>
    <m/>
    <s v="Bendigo &amp; Adelaide Bank Ltd."/>
    <s v="AU"/>
    <s v="AUD"/>
    <s v="ASX"/>
    <n v="8355"/>
    <m/>
    <m/>
    <n v="1"/>
    <n v="4121234"/>
    <n v="5.67"/>
    <n v="0.53491690000000003"/>
    <n v="23367397"/>
    <n v="12499615"/>
    <n v="1.44277E-2"/>
    <d v="2020-02-28T00:00:00"/>
    <n v="13843587.93"/>
    <n v="34608969.825000003"/>
    <s v="PASS"/>
    <n v="1.46610605610342E-2"/>
    <n v="1"/>
    <n v="12701750.094079399"/>
    <n v="4833882"/>
    <x v="111"/>
    <x v="111"/>
  </r>
  <r>
    <x v="1"/>
    <s v="SDGP"/>
    <s v="STXG18SD100 EUR P"/>
    <s v="Price"/>
    <s v="EUR"/>
    <n v="1844.12"/>
    <n v="100"/>
    <n v="866359568"/>
    <n v="469796"/>
    <s v="NL403F"/>
    <s v="NL0010773842"/>
    <s v="BNG8PQ9"/>
    <s v="NN.AS"/>
    <m/>
    <s v="NN GROUP"/>
    <s v="NL"/>
    <s v="EUR"/>
    <s v="EURONEXT (NL)"/>
    <n v="8575"/>
    <m/>
    <m/>
    <n v="1"/>
    <n v="583079"/>
    <n v="21.41"/>
    <n v="1"/>
    <n v="12483721"/>
    <n v="12483721"/>
    <n v="1.4409399999999999E-2"/>
    <d v="2020-02-28T00:00:00"/>
    <n v="36976316.119999997"/>
    <n v="92440790.299999997"/>
    <s v="PASS"/>
    <n v="1.46424645680299E-2"/>
    <n v="1"/>
    <n v="12685639.277613699"/>
    <n v="683908"/>
    <x v="112"/>
    <x v="112"/>
  </r>
  <r>
    <x v="1"/>
    <s v="SDGP"/>
    <s v="STXG18SD100 EUR P"/>
    <s v="Price"/>
    <s v="EUR"/>
    <n v="1844.12"/>
    <n v="100"/>
    <n v="866359568"/>
    <n v="469796"/>
    <s v="EG2"/>
    <s v="DE0005190037"/>
    <n v="5756030"/>
    <s v="BMWG_p.DE"/>
    <m/>
    <s v="BMW PREF"/>
    <s v="DE"/>
    <s v="EUR"/>
    <s v="XETRA (DE)"/>
    <n v="3353"/>
    <m/>
    <m/>
    <n v="1"/>
    <n v="352535"/>
    <n v="34.42"/>
    <n v="1"/>
    <n v="12134255"/>
    <n v="12134255"/>
    <n v="1.4005999999999999E-2"/>
    <d v="2020-02-28T00:00:00"/>
    <n v="4838556.3679999998"/>
    <n v="12096390.92"/>
    <s v="PASS"/>
    <n v="1.209639092E-2"/>
    <n v="1"/>
    <n v="10479824.011810301"/>
    <n v="351435"/>
    <x v="113"/>
    <x v="113"/>
  </r>
  <r>
    <x v="1"/>
    <s v="SDGP"/>
    <s v="STXG18SD100 EUR P"/>
    <s v="Price"/>
    <s v="EUR"/>
    <n v="1844.12"/>
    <n v="100"/>
    <n v="866359568"/>
    <n v="469796"/>
    <n v="656835"/>
    <s v="BMG668971101"/>
    <n v="6568353"/>
    <s v="0659.HK"/>
    <m/>
    <s v="NWS HOLDINGS"/>
    <s v="HK"/>
    <s v="HKD"/>
    <s v="Hong Kong Stock Exchange"/>
    <n v="2357"/>
    <m/>
    <m/>
    <n v="1"/>
    <n v="13042125"/>
    <n v="7.44"/>
    <n v="0.11983439999999999"/>
    <n v="97033410"/>
    <n v="11627940"/>
    <n v="1.3421600000000001E-2"/>
    <d v="2020-02-28T00:00:00"/>
    <n v="3425362.6060000001"/>
    <n v="8563406.5150000006"/>
    <s v="PASS"/>
    <n v="8.5634065150000001E-3"/>
    <n v="1"/>
    <n v="7418989.1689437795"/>
    <n v="9604884"/>
    <x v="114"/>
    <x v="114"/>
  </r>
  <r>
    <x v="1"/>
    <s v="SDGP"/>
    <s v="STXG18SD100 EUR P"/>
    <s v="Price"/>
    <s v="EUR"/>
    <n v="1844.12"/>
    <n v="100"/>
    <n v="866359568"/>
    <n v="469796"/>
    <n v="481775"/>
    <s v="FR0000130809"/>
    <n v="5966516"/>
    <s v="SOGN.PA"/>
    <m/>
    <s v="GRP SOCIETE GENERALE"/>
    <s v="FR"/>
    <s v="EUR"/>
    <s v="EURONEXT (FR)"/>
    <n v="8355"/>
    <m/>
    <m/>
    <n v="1"/>
    <n v="841563"/>
    <n v="13.782"/>
    <n v="1"/>
    <n v="11598421"/>
    <n v="11598421"/>
    <n v="1.33875E-2"/>
    <d v="2020-02-28T00:00:00"/>
    <n v="116547285.8"/>
    <n v="291368214.5"/>
    <s v="PASS"/>
    <n v="1.3604035865789101E-2"/>
    <n v="1"/>
    <n v="11785986.6357415"/>
    <n v="987087"/>
    <x v="115"/>
    <x v="115"/>
  </r>
  <r>
    <x v="1"/>
    <s v="SDGP"/>
    <s v="STXG18SD100 EUR P"/>
    <s v="Price"/>
    <s v="EUR"/>
    <n v="1844.12"/>
    <n v="100"/>
    <n v="866359568"/>
    <n v="469796"/>
    <s v="B00D9P"/>
    <s v="BE0003810273"/>
    <s v="B00D9P6"/>
    <s v="PROX.BR"/>
    <m/>
    <s v="PROXIMUS"/>
    <s v="BE"/>
    <s v="EUR"/>
    <s v="EURONEXT (BE)"/>
    <n v="6535"/>
    <m/>
    <m/>
    <n v="1"/>
    <n v="572221"/>
    <n v="19.399999999999999"/>
    <n v="1"/>
    <n v="11101087"/>
    <n v="11101087"/>
    <n v="1.28135E-2"/>
    <d v="2020-02-28T00:00:00"/>
    <n v="19132924.300000001"/>
    <n v="47832310.75"/>
    <s v="PASS"/>
    <n v="1.3020751713635001E-2"/>
    <n v="1"/>
    <n v="11280652.82966"/>
    <n v="671173"/>
    <x v="116"/>
    <x v="116"/>
  </r>
  <r>
    <x v="1"/>
    <s v="SDGP"/>
    <s v="STXG18SD100 EUR P"/>
    <s v="Price"/>
    <s v="EUR"/>
    <n v="1844.12"/>
    <n v="100"/>
    <n v="866359568"/>
    <n v="469796"/>
    <n v="647453"/>
    <s v="JP3726800000"/>
    <n v="6474535"/>
    <s v="2914.T"/>
    <m/>
    <s v="Japan Tobacco Inc."/>
    <s v="JP"/>
    <s v="JPY"/>
    <s v="Tokio Stock Exchange"/>
    <n v="3785"/>
    <m/>
    <m/>
    <n v="1"/>
    <n v="694814"/>
    <n v="1905"/>
    <n v="8.3462999999999992E-3"/>
    <n v="1323620670"/>
    <n v="11047335"/>
    <n v="1.27514E-2"/>
    <d v="2020-02-28T00:00:00"/>
    <n v="110092485.09999999"/>
    <n v="275231212.75"/>
    <s v="PASS"/>
    <n v="1.29576472783584E-2"/>
    <n v="1"/>
    <n v="11225981.698374899"/>
    <n v="814962"/>
    <x v="117"/>
    <x v="117"/>
  </r>
  <r>
    <x v="1"/>
    <s v="SDGP"/>
    <s v="STXG18SD100 EUR P"/>
    <s v="Price"/>
    <s v="EUR"/>
    <n v="1844.12"/>
    <n v="100"/>
    <n v="866359568"/>
    <n v="469796"/>
    <n v="407228"/>
    <s v="ES0113900J37"/>
    <n v="5705946"/>
    <s v="SAN.MC"/>
    <m/>
    <s v="BCO SANTANDER"/>
    <s v="ES"/>
    <s v="EUR"/>
    <s v="SIBE"/>
    <n v="8355"/>
    <m/>
    <m/>
    <n v="1"/>
    <n v="5194352"/>
    <n v="2.1150000000000002"/>
    <n v="1"/>
    <n v="10986054"/>
    <n v="10986054"/>
    <n v="1.26807E-2"/>
    <d v="2020-02-28T00:00:00"/>
    <n v="154767148.19999999"/>
    <n v="386917870.5"/>
    <s v="PASS"/>
    <n v="1.28858037425443E-2"/>
    <n v="1"/>
    <n v="11163739.363723399"/>
    <n v="6092579"/>
    <x v="118"/>
    <x v="118"/>
  </r>
  <r>
    <x v="1"/>
    <s v="SDGP"/>
    <s v="STXG18SD100 EUR P"/>
    <s v="Price"/>
    <s v="EUR"/>
    <n v="1844.12"/>
    <n v="100"/>
    <n v="866359568"/>
    <n v="469796"/>
    <n v="426292"/>
    <s v="DK0010274414"/>
    <n v="4588825"/>
    <s v="DANSKE.CO"/>
    <m/>
    <s v="DANSKE BANK"/>
    <s v="DK"/>
    <s v="DKK"/>
    <s v="OMX (DK)"/>
    <n v="8355"/>
    <m/>
    <m/>
    <n v="1"/>
    <n v="1204423"/>
    <n v="68.040000000000006"/>
    <n v="0.13386619999999999"/>
    <n v="81948941"/>
    <n v="10970193"/>
    <n v="1.2662400000000001E-2"/>
    <d v="2020-02-28T00:00:00"/>
    <n v="40661336.850000001"/>
    <n v="101653342.125"/>
    <s v="PASS"/>
    <n v="1.286720774954E-2"/>
    <n v="1"/>
    <n v="11147628.5472578"/>
    <n v="1412697"/>
    <x v="119"/>
    <x v="119"/>
  </r>
  <r>
    <x v="1"/>
    <s v="SDGP"/>
    <s v="STXG18SD100 EUR P"/>
    <s v="Price"/>
    <s v="EUR"/>
    <n v="1844.12"/>
    <n v="100"/>
    <n v="866359568"/>
    <n v="469796"/>
    <s v="B05NXN"/>
    <s v="KYG9828G1082"/>
    <s v="B05NXN7"/>
    <s v="0868.HK"/>
    <m/>
    <s v="XINYI GLASS HOLDINGS"/>
    <s v="HK"/>
    <s v="HKD"/>
    <s v="Hong Kong Stock Exchange"/>
    <n v="3355"/>
    <m/>
    <m/>
    <n v="1"/>
    <n v="11015846"/>
    <n v="8.1999999999999993"/>
    <n v="0.11983439999999999"/>
    <n v="90329937"/>
    <n v="10824634"/>
    <n v="1.2494399999999999E-2"/>
    <d v="2020-02-28T00:00:00"/>
    <n v="10016037.82"/>
    <n v="25040094.550000001"/>
    <s v="PASS"/>
    <n v="1.2696490436714499E-2"/>
    <n v="1"/>
    <n v="10999725.969868099"/>
    <n v="12920768"/>
    <x v="120"/>
    <x v="120"/>
  </r>
  <r>
    <x v="1"/>
    <s v="SDGP"/>
    <s v="STXG18SD100 EUR P"/>
    <s v="Price"/>
    <s v="EUR"/>
    <n v="1844.12"/>
    <n v="100"/>
    <n v="866359568"/>
    <n v="469796"/>
    <n v="698899"/>
    <s v="BMG988031446"/>
    <n v="6586537"/>
    <s v="0551.HK"/>
    <m/>
    <s v="Yue Yuen Industrial (Holdings)"/>
    <s v="HK"/>
    <s v="HKD"/>
    <s v="Hong Kong Stock Exchange"/>
    <n v="3765"/>
    <m/>
    <m/>
    <n v="1"/>
    <n v="9002436"/>
    <n v="10"/>
    <n v="0.11983439999999999"/>
    <n v="90024360"/>
    <n v="10788015"/>
    <n v="1.24520999999999E-2"/>
    <d v="2020-02-28T00:00:00"/>
    <n v="3647815.699"/>
    <n v="9119539.2479999997"/>
    <s v="PASS"/>
    <n v="9.1195392480000002E-3"/>
    <n v="1"/>
    <n v="7900800.0832563201"/>
    <n v="7610118"/>
    <x v="121"/>
    <x v="121"/>
  </r>
  <r>
    <x v="1"/>
    <s v="SDGP"/>
    <s v="STXG18SD100 EUR P"/>
    <s v="Price"/>
    <s v="EUR"/>
    <n v="1844.12"/>
    <n v="100"/>
    <n v="866359568"/>
    <n v="469796"/>
    <n v="648631"/>
    <s v="BMG524401079"/>
    <n v="6486314"/>
    <s v="0683.HK"/>
    <m/>
    <s v="Kerry Properties Ltd."/>
    <s v="HK"/>
    <s v="HKD"/>
    <s v="Hong Kong Stock Exchange"/>
    <n v="8633"/>
    <m/>
    <m/>
    <n v="1"/>
    <n v="5075267"/>
    <n v="17.600000000000001"/>
    <n v="0.11983439999999999"/>
    <n v="89324699"/>
    <n v="10704172"/>
    <n v="1.23553E-2"/>
    <d v="2020-02-28T00:00:00"/>
    <n v="6743871.7180000003"/>
    <n v="16859679.295000002"/>
    <s v="PASS"/>
    <n v="1.25551405663928E-2"/>
    <n v="1"/>
    <n v="10877266.1572793"/>
    <n v="5952884"/>
    <x v="122"/>
    <x v="122"/>
  </r>
  <r>
    <x v="1"/>
    <s v="SDGP"/>
    <s v="STXG18SD100 EUR P"/>
    <s v="Price"/>
    <s v="EUR"/>
    <n v="1844.12"/>
    <n v="100"/>
    <n v="866359568"/>
    <n v="469796"/>
    <n v="681182"/>
    <s v="SG1P66918738"/>
    <s v="B012899"/>
    <s v="SPRM.SI"/>
    <m/>
    <s v="Singapore Press Holdings Ltd."/>
    <s v="SG"/>
    <s v="SGD"/>
    <s v="Singapore Exchange"/>
    <n v="5557"/>
    <m/>
    <m/>
    <n v="1"/>
    <n v="10070243"/>
    <n v="1.65"/>
    <n v="0.63659809999999994"/>
    <n v="16615901"/>
    <n v="10577651"/>
    <n v="1.2209299999999999E-2"/>
    <d v="2020-02-28T00:00:00"/>
    <n v="6875257.8940000003"/>
    <n v="17188144.734999999"/>
    <s v="PASS"/>
    <n v="1.24067790921515E-2"/>
    <n v="1"/>
    <n v="10748731.7745478"/>
    <n v="11811628"/>
    <x v="123"/>
    <x v="123"/>
  </r>
  <r>
    <x v="1"/>
    <s v="SDGP"/>
    <s v="STXG18SD100 EUR P"/>
    <s v="Price"/>
    <s v="EUR"/>
    <n v="1844.12"/>
    <n v="100"/>
    <n v="866359568"/>
    <n v="469796"/>
    <n v="490541"/>
    <s v="FR0000120271"/>
    <s v="B15C557"/>
    <s v="TOTF.PA"/>
    <m/>
    <s v="TOTAL"/>
    <s v="FR"/>
    <s v="EUR"/>
    <s v="EURONEXT (FR)"/>
    <n v="537"/>
    <m/>
    <m/>
    <n v="1"/>
    <n v="396805"/>
    <n v="26.5"/>
    <n v="1"/>
    <n v="10515333"/>
    <n v="10515333"/>
    <n v="1.21374E-2"/>
    <d v="2020-02-28T00:00:00"/>
    <n v="259972701.69999999"/>
    <n v="649931754.25"/>
    <s v="PASS"/>
    <n v="1.23337161469601E-2"/>
    <n v="1"/>
    <n v="10685432.9929149"/>
    <n v="465423"/>
    <x v="124"/>
    <x v="124"/>
  </r>
  <r>
    <x v="1"/>
    <s v="SDGP"/>
    <s v="STXG18SD100 EUR P"/>
    <s v="Price"/>
    <s v="EUR"/>
    <n v="1844.12"/>
    <n v="100"/>
    <n v="866359568"/>
    <n v="469796"/>
    <n v="79087"/>
    <s v="GB0007908733"/>
    <n v="790873"/>
    <s v="SSE.L"/>
    <m/>
    <s v="SCOTTISH &amp; SOUTHERN ENERGY"/>
    <s v="GB"/>
    <s v="GBP"/>
    <s v="LSE"/>
    <n v="7535"/>
    <m/>
    <m/>
    <n v="1"/>
    <n v="905673"/>
    <n v="10.725"/>
    <n v="1.0679768999999999"/>
    <n v="9713343"/>
    <n v="10373626"/>
    <n v="1.19738E-2"/>
    <d v="2020-02-28T00:00:00"/>
    <n v="60339338.810000002"/>
    <n v="150848347.02500001"/>
    <s v="PASS"/>
    <n v="1.21674700018513E-2"/>
    <n v="1"/>
    <n v="10541404.054456901"/>
    <n v="1062285"/>
    <x v="125"/>
    <x v="125"/>
  </r>
  <r>
    <x v="1"/>
    <s v="SDGP"/>
    <s v="STXG18SD100 EUR P"/>
    <s v="Price"/>
    <s v="EUR"/>
    <n v="1844.12"/>
    <n v="100"/>
    <n v="866359568"/>
    <n v="469796"/>
    <n v="681075"/>
    <s v="SG1T75931496"/>
    <s v="B02PY22"/>
    <s v="STEL.SI"/>
    <m/>
    <s v="Singapore Telecommunications L"/>
    <s v="SG"/>
    <s v="SGD"/>
    <s v="Singapore Exchange"/>
    <n v="6575"/>
    <m/>
    <m/>
    <n v="1"/>
    <n v="7034042"/>
    <n v="2.2799999999999998"/>
    <n v="0.63659809999999994"/>
    <n v="16037616"/>
    <n v="10209516"/>
    <n v="1.17843999999999E-2"/>
    <d v="2020-02-28T00:00:00"/>
    <n v="56473020.740000002"/>
    <n v="141182551.84999999"/>
    <s v="PASS"/>
    <n v="1.19750065551301E-2"/>
    <n v="1"/>
    <n v="10374661.505899699"/>
    <n v="8250411"/>
    <x v="126"/>
    <x v="126"/>
  </r>
  <r>
    <x v="1"/>
    <s v="SDGP"/>
    <s v="STXG18SD100 EUR P"/>
    <s v="Price"/>
    <s v="EUR"/>
    <n v="1844.12"/>
    <n v="100"/>
    <n v="866359568"/>
    <n v="469796"/>
    <s v="B1FF8P"/>
    <s v="JP3142500002"/>
    <s v="B1FF8P7"/>
    <s v="5019.T"/>
    <m/>
    <s v="Idemitsu Kosan Co. Ltd."/>
    <s v="JP"/>
    <s v="JPY"/>
    <s v="Tokio Stock Exchange"/>
    <n v="533"/>
    <m/>
    <m/>
    <n v="1"/>
    <n v="504798"/>
    <n v="2414"/>
    <n v="8.3462999999999992E-3"/>
    <n v="1218582372"/>
    <n v="10170654"/>
    <n v="1.17395E-2"/>
    <d v="2020-02-28T00:00:00"/>
    <n v="34164924.409999996"/>
    <n v="85412311.025000006"/>
    <s v="PASS"/>
    <n v="1.1929380320928501E-2"/>
    <n v="1"/>
    <n v="10335132.781347301"/>
    <n v="592089"/>
    <x v="127"/>
    <x v="127"/>
  </r>
  <r>
    <x v="1"/>
    <s v="SDGP"/>
    <s v="STXG18SD100 EUR P"/>
    <s v="Price"/>
    <s v="EUR"/>
    <n v="1844.12"/>
    <n v="100"/>
    <n v="866359568"/>
    <n v="469796"/>
    <n v="658508"/>
    <s v="AU000000SUN6"/>
    <n v="6585084"/>
    <s v="SUN.AX"/>
    <m/>
    <s v="SUNCORP GROUP LTD."/>
    <s v="AU"/>
    <s v="AUD"/>
    <s v="ASX"/>
    <n v="8575"/>
    <m/>
    <m/>
    <n v="1"/>
    <n v="2428909"/>
    <n v="7.81"/>
    <n v="0.53491690000000003"/>
    <n v="18969779"/>
    <n v="10147256"/>
    <n v="1.17124999999999E-2"/>
    <d v="2020-02-28T00:00:00"/>
    <n v="25047314.710000001"/>
    <n v="62618286.774999999"/>
    <s v="PASS"/>
    <n v="1.19019436099387E-2"/>
    <n v="1"/>
    <n v="10311362.724266799"/>
    <n v="2848922"/>
    <x v="128"/>
    <x v="128"/>
  </r>
  <r>
    <x v="1"/>
    <s v="SDGP"/>
    <s v="STXG18SD100 EUR P"/>
    <s v="Price"/>
    <s v="EUR"/>
    <n v="1844.12"/>
    <n v="100"/>
    <n v="866359568"/>
    <n v="469796"/>
    <n v="662460"/>
    <s v="AU000000NAB4"/>
    <n v="6624608"/>
    <s v="NAB.AX"/>
    <m/>
    <s v="National Australia Bank Ltd."/>
    <s v="AU"/>
    <s v="AUD"/>
    <s v="ASX"/>
    <n v="8355"/>
    <m/>
    <m/>
    <n v="1"/>
    <n v="1360700"/>
    <n v="13.88"/>
    <n v="0.53491690000000003"/>
    <n v="18886516"/>
    <n v="10102717"/>
    <n v="1.1661100000000001E-2"/>
    <d v="2020-02-28T00:00:00"/>
    <n v="99325904.519999996"/>
    <n v="248314761.30000001"/>
    <s v="PASS"/>
    <n v="1.1849712241609901E-2"/>
    <n v="1"/>
    <n v="10266111.578565501"/>
    <n v="1595997"/>
    <x v="129"/>
    <x v="129"/>
  </r>
  <r>
    <x v="1"/>
    <s v="SDGP"/>
    <s v="STXG18SD100 EUR P"/>
    <s v="Price"/>
    <s v="EUR"/>
    <n v="1844.12"/>
    <n v="100"/>
    <n v="866359568"/>
    <n v="469796"/>
    <n v="37178"/>
    <s v="GB0009252882"/>
    <n v="925288"/>
    <s v="GSK.L"/>
    <m/>
    <s v="GLAXOSMITHKLINE"/>
    <s v="GB"/>
    <s v="GBP"/>
    <s v="LSE"/>
    <n v="4577"/>
    <m/>
    <m/>
    <n v="1"/>
    <n v="680826"/>
    <n v="13.746"/>
    <n v="1.0679768999999999"/>
    <n v="9358634"/>
    <n v="9994805"/>
    <n v="1.1536599999999999E-2"/>
    <d v="2020-02-28T00:00:00"/>
    <n v="149778315.5"/>
    <n v="374445788.75"/>
    <s v="PASS"/>
    <n v="1.17231985187124E-2"/>
    <n v="1"/>
    <n v="10156505.2042499"/>
    <n v="798561"/>
    <x v="130"/>
    <x v="130"/>
  </r>
  <r>
    <x v="1"/>
    <s v="SDGP"/>
    <s v="STXG18SD100 EUR P"/>
    <s v="Price"/>
    <s v="EUR"/>
    <n v="1844.12"/>
    <n v="100"/>
    <n v="866359568"/>
    <n v="469796"/>
    <n v="681042"/>
    <s v="HK0083000502"/>
    <n v="6810429"/>
    <s v="0083.HK"/>
    <m/>
    <s v="Sino Land Co. Ltd."/>
    <s v="HK"/>
    <s v="HKD"/>
    <s v="Hong Kong Stock Exchange"/>
    <n v="8633"/>
    <m/>
    <m/>
    <n v="1"/>
    <n v="10120185"/>
    <n v="8.23"/>
    <n v="0.11983439999999999"/>
    <n v="83289123"/>
    <n v="9980902"/>
    <n v="1.1520499999999999E-2"/>
    <d v="2020-02-28T00:00:00"/>
    <n v="8115035.0039999997"/>
    <n v="20287587.510000002"/>
    <s v="PASS"/>
    <n v="1.17068381095666E-2"/>
    <n v="1"/>
    <n v="10142331.207250001"/>
    <n v="11870206"/>
    <x v="131"/>
    <x v="131"/>
  </r>
  <r>
    <x v="1"/>
    <s v="SDGP"/>
    <s v="STXG18SD100 EUR P"/>
    <s v="Price"/>
    <s v="EUR"/>
    <n v="1844.12"/>
    <n v="100"/>
    <n v="866359568"/>
    <n v="469796"/>
    <s v="F"/>
    <s v="US3453708600"/>
    <n v="2615468"/>
    <s v="F.N"/>
    <m/>
    <s v="Ford Motor Co."/>
    <s v="US"/>
    <s v="USD"/>
    <s v="New York Stock Exchange"/>
    <n v="3353"/>
    <m/>
    <m/>
    <n v="1"/>
    <n v="2642682"/>
    <n v="4.01"/>
    <n v="0.92941130000000005"/>
    <n v="10597155"/>
    <n v="9849115"/>
    <n v="1.1368400000000001E-2"/>
    <d v="2020-02-28T00:00:00"/>
    <n v="438116919.39999998"/>
    <n v="1095292298.5"/>
    <s v="PASS"/>
    <n v="1.15522779709906E-2"/>
    <n v="1"/>
    <n v="10008426.552363301"/>
    <n v="3099669"/>
    <x v="132"/>
    <x v="132"/>
  </r>
  <r>
    <x v="1"/>
    <s v="SDGP"/>
    <s v="STXG18SD100 EUR P"/>
    <s v="Price"/>
    <s v="EUR"/>
    <n v="1844.12"/>
    <n v="100"/>
    <n v="866359568"/>
    <n v="469796"/>
    <s v="RKT"/>
    <s v="US96145D1054"/>
    <s v="BYR0914"/>
    <s v="WRK.N"/>
    <m/>
    <s v="WESTROCK"/>
    <s v="US"/>
    <s v="USD"/>
    <s v="New York Stock Exchange"/>
    <n v="2723"/>
    <m/>
    <m/>
    <n v="1"/>
    <n v="415350"/>
    <n v="24.81"/>
    <n v="0.92941130000000005"/>
    <n v="10304834"/>
    <n v="9577429"/>
    <n v="1.10548E-2"/>
    <d v="2020-02-28T00:00:00"/>
    <n v="88956673.230000004"/>
    <n v="222391683.07499999"/>
    <s v="PASS"/>
    <n v="1.1233605653716099E-2"/>
    <n v="1"/>
    <n v="9732341.74123591"/>
    <n v="487174"/>
    <x v="133"/>
    <x v="133"/>
  </r>
  <r>
    <x v="1"/>
    <s v="SDGP"/>
    <s v="STXG18SD100 EUR P"/>
    <s v="Price"/>
    <s v="EUR"/>
    <n v="1844.12"/>
    <n v="100"/>
    <n v="866359568"/>
    <n v="469796"/>
    <n v="606558"/>
    <s v="AU000000ANZ3"/>
    <n v="6065586"/>
    <s v="ANZ.AX"/>
    <m/>
    <s v="Australia &amp; New Zealand Bankin"/>
    <s v="AU"/>
    <s v="AUD"/>
    <s v="ASX"/>
    <n v="8355"/>
    <m/>
    <m/>
    <n v="1"/>
    <n v="1257041"/>
    <n v="14.1"/>
    <n v="0.53491690000000003"/>
    <n v="17724278"/>
    <n v="9481016"/>
    <n v="1.09435E-2"/>
    <d v="2020-02-28T00:00:00"/>
    <n v="90656563.560000002"/>
    <n v="226641408.90000001"/>
    <s v="PASS"/>
    <n v="1.11205054339692E-2"/>
    <n v="1"/>
    <n v="9634356.2837152295"/>
    <n v="1474413"/>
    <x v="134"/>
    <x v="134"/>
  </r>
  <r>
    <x v="1"/>
    <s v="SDGP"/>
    <s v="STXG18SD100 EUR P"/>
    <s v="Price"/>
    <s v="EUR"/>
    <n v="1844.12"/>
    <n v="100"/>
    <n v="866359568"/>
    <n v="469796"/>
    <n v="725147"/>
    <s v="IT0003153415"/>
    <n v="7251470"/>
    <s v="SRG.MI"/>
    <m/>
    <s v="SNAM RETE GAS"/>
    <s v="IT"/>
    <s v="EUR"/>
    <s v="Milan"/>
    <n v="577"/>
    <m/>
    <m/>
    <n v="1"/>
    <n v="2538163"/>
    <n v="3.7040000000000002"/>
    <n v="1"/>
    <n v="9401356"/>
    <n v="9401356"/>
    <n v="1.0851599999999999E-2"/>
    <d v="2020-02-28T00:00:00"/>
    <n v="50745000.189999998"/>
    <n v="126862500.47499999"/>
    <s v="PASS"/>
    <n v="1.10271189991557E-2"/>
    <n v="1"/>
    <n v="9553450.0523931291"/>
    <n v="2977084"/>
    <x v="135"/>
    <x v="135"/>
  </r>
  <r>
    <x v="1"/>
    <s v="SDGP"/>
    <s v="STXG18SD100 EUR P"/>
    <s v="Price"/>
    <s v="EUR"/>
    <n v="1844.12"/>
    <n v="100"/>
    <n v="866359568"/>
    <n v="469796"/>
    <n v="663376"/>
    <s v="HK0017000149"/>
    <n v="6633767"/>
    <s v="0017.HK"/>
    <m/>
    <s v="New World Development Co. Ltd."/>
    <s v="HK"/>
    <s v="HKD"/>
    <s v="Hong Kong Stock Exchange"/>
    <n v="8633"/>
    <m/>
    <m/>
    <n v="1"/>
    <n v="10188894"/>
    <n v="7.61"/>
    <n v="0.11983439999999999"/>
    <n v="77537483"/>
    <n v="9291658"/>
    <n v="1.07248999999999E-2"/>
    <d v="2020-02-28T00:00:00"/>
    <n v="17359146.960000001"/>
    <n v="43397867.399999999"/>
    <s v="PASS"/>
    <n v="1.08983696923997E-2"/>
    <n v="1"/>
    <n v="9441906.8586117309"/>
    <n v="11950756"/>
    <x v="136"/>
    <x v="136"/>
  </r>
  <r>
    <x v="1"/>
    <s v="SDGP"/>
    <s v="STXG18SD100 EUR P"/>
    <s v="Price"/>
    <s v="EUR"/>
    <n v="1844.12"/>
    <n v="100"/>
    <n v="866359568"/>
    <n v="469796"/>
    <n v="461785"/>
    <s v="DE0005552004"/>
    <n v="4617859"/>
    <s v="DPWGn.DE"/>
    <m/>
    <s v="DEUTSCHE POST"/>
    <s v="DE"/>
    <s v="EUR"/>
    <s v="XETRA (DE)"/>
    <n v="2771"/>
    <m/>
    <m/>
    <n v="1"/>
    <n v="429649"/>
    <n v="21.155000000000001"/>
    <n v="1"/>
    <n v="9089225"/>
    <n v="9089225"/>
    <n v="1.04912999999999E-2"/>
    <d v="2020-02-28T00:00:00"/>
    <n v="102578739.7"/>
    <n v="256446849.25"/>
    <s v="PASS"/>
    <n v="1.06609913336136E-2"/>
    <n v="1"/>
    <n v="9236251.8462412897"/>
    <n v="503947"/>
    <x v="137"/>
    <x v="137"/>
  </r>
  <r>
    <x v="1"/>
    <s v="SDGP"/>
    <s v="STXG18SD100 EUR P"/>
    <s v="Price"/>
    <s v="EUR"/>
    <n v="1844.12"/>
    <n v="100"/>
    <n v="866359568"/>
    <n v="469796"/>
    <n v="481334"/>
    <s v="SE0000148884"/>
    <n v="4813345"/>
    <s v="SEBa.ST"/>
    <m/>
    <s v="SKANDINAVISKA ENSKILDA BK A"/>
    <s v="SE"/>
    <s v="SEK"/>
    <s v="OMX (SE)"/>
    <n v="8355"/>
    <m/>
    <m/>
    <n v="1"/>
    <n v="1619429"/>
    <n v="62.08"/>
    <n v="9.0115299999999995E-2"/>
    <n v="100534152"/>
    <n v="9059665"/>
    <n v="1.04572E-2"/>
    <d v="2020-02-28T00:00:00"/>
    <n v="50650689.079999998"/>
    <n v="126626722.7"/>
    <s v="PASS"/>
    <n v="1.0626339783808E-2"/>
    <n v="1"/>
    <n v="9206231.1445211191"/>
    <n v="1899474"/>
    <x v="138"/>
    <x v="138"/>
  </r>
  <r>
    <x v="1"/>
    <s v="SDGP"/>
    <s v="STXG18SD100 EUR P"/>
    <s v="Price"/>
    <s v="EUR"/>
    <n v="1844.12"/>
    <n v="100"/>
    <n v="866359568"/>
    <n v="469796"/>
    <n v="626551"/>
    <s v="SG1L01001701"/>
    <n v="6175203"/>
    <s v="DBSM.SI"/>
    <m/>
    <s v="DBS Group Holdings Ltd."/>
    <s v="SG"/>
    <s v="SGD"/>
    <s v="Singapore Exchange"/>
    <n v="8355"/>
    <m/>
    <m/>
    <n v="1"/>
    <n v="834059"/>
    <n v="16.88"/>
    <n v="0.63659809999999994"/>
    <n v="14078916"/>
    <n v="8962611"/>
    <n v="1.0345099999999999E-2"/>
    <d v="2020-02-28T00:00:00"/>
    <n v="76556251.760000005"/>
    <n v="191390629.40000001"/>
    <s v="PASS"/>
    <n v="1.0512426624476099E-2"/>
    <n v="1"/>
    <n v="9107541.3890128806"/>
    <n v="978285"/>
    <x v="139"/>
    <x v="139"/>
  </r>
  <r>
    <x v="1"/>
    <s v="SDGP"/>
    <s v="STXG18SD100 EUR P"/>
    <s v="Price"/>
    <s v="EUR"/>
    <n v="1844.12"/>
    <n v="100"/>
    <n v="866359568"/>
    <n v="469796"/>
    <s v="B1G185"/>
    <s v="JP3711200000"/>
    <s v="B1G1854"/>
    <s v="8304.T"/>
    <m/>
    <s v="AOZORA BANK"/>
    <s v="JP"/>
    <s v="JPY"/>
    <s v="Tokio Stock Exchange"/>
    <n v="8355"/>
    <m/>
    <m/>
    <n v="1"/>
    <n v="537219"/>
    <n v="1977"/>
    <n v="8.3462999999999992E-3"/>
    <n v="1062081963"/>
    <n v="8864455"/>
    <n v="1.0231799999999999E-2"/>
    <d v="2020-02-28T00:00:00"/>
    <n v="14754547.57"/>
    <n v="36886368.924999997"/>
    <s v="PASS"/>
    <n v="1.0397294055767E-2"/>
    <n v="1"/>
    <n v="9007795.1865232792"/>
    <n v="630115"/>
    <x v="140"/>
    <x v="140"/>
  </r>
  <r>
    <x v="1"/>
    <s v="SDGP"/>
    <s v="STXG18SD100 EUR P"/>
    <s v="Price"/>
    <s v="EUR"/>
    <n v="1844.12"/>
    <n v="100"/>
    <n v="866359568"/>
    <n v="469796"/>
    <n v="217052"/>
    <s v="CA1360691010"/>
    <n v="2170525"/>
    <s v="CM.TO"/>
    <m/>
    <s v="Canadian Imperial Bank of Comm"/>
    <s v="CA"/>
    <s v="CAD"/>
    <s v="Toronto Stock Exchange"/>
    <n v="8355"/>
    <m/>
    <m/>
    <n v="1"/>
    <n v="196201"/>
    <n v="67.61"/>
    <n v="0.63926369999999999"/>
    <n v="13265150"/>
    <n v="8479929"/>
    <n v="9.7879999999999998E-3"/>
    <d v="2020-02-28T00:00:00"/>
    <n v="131418192.5"/>
    <n v="328545481.25"/>
    <s v="PASS"/>
    <n v="9.9463158210527508E-3"/>
    <n v="1"/>
    <n v="8617085.8779188301"/>
    <n v="230129"/>
    <x v="141"/>
    <x v="141"/>
  </r>
  <r>
    <x v="1"/>
    <s v="SDGP"/>
    <s v="STXG18SD100 EUR P"/>
    <s v="Price"/>
    <s v="EUR"/>
    <n v="1844.12"/>
    <n v="100"/>
    <n v="866359568"/>
    <n v="469796"/>
    <n v="643532"/>
    <s v="HK0006000050"/>
    <n v="6435327"/>
    <s v="0006.HK"/>
    <m/>
    <s v="POWER ASSETS HOLDINGS LTD"/>
    <s v="HK"/>
    <s v="HKD"/>
    <s v="Hong Kong Stock Exchange"/>
    <n v="7535"/>
    <m/>
    <m/>
    <n v="1"/>
    <n v="1663730"/>
    <n v="41.85"/>
    <n v="0.11983439999999999"/>
    <n v="69627101"/>
    <n v="8343722"/>
    <n v="9.6308000000000001E-3"/>
    <d v="2020-02-28T00:00:00"/>
    <n v="14312025.279999999"/>
    <n v="35780063.200000003"/>
    <s v="PASS"/>
    <n v="9.7865731926230892E-3"/>
    <n v="1"/>
    <n v="8478691.3233613204"/>
    <n v="1951433"/>
    <x v="142"/>
    <x v="142"/>
  </r>
  <r>
    <x v="1"/>
    <s v="SDGP"/>
    <s v="STXG18SD100 EUR P"/>
    <s v="Price"/>
    <s v="EUR"/>
    <n v="1844.12"/>
    <n v="100"/>
    <n v="866359568"/>
    <n v="469796"/>
    <n v="691678"/>
    <s v="SG1M31001969"/>
    <n v="6916781"/>
    <s v="UOBH.SI"/>
    <m/>
    <s v="United Overseas Bank Ltd."/>
    <s v="SG"/>
    <s v="SGD"/>
    <s v="Singapore Exchange"/>
    <n v="8355"/>
    <m/>
    <m/>
    <n v="1"/>
    <n v="722824"/>
    <n v="17.57"/>
    <n v="0.63659809999999994"/>
    <n v="12700018"/>
    <n v="8084807"/>
    <n v="9.3318999999999902E-3"/>
    <d v="2020-02-28T00:00:00"/>
    <n v="42577527.82"/>
    <n v="106443819.55"/>
    <s v="PASS"/>
    <n v="9.4828386402208992E-3"/>
    <n v="1"/>
    <n v="8215547.9877554802"/>
    <n v="847815"/>
    <x v="143"/>
    <x v="143"/>
  </r>
  <r>
    <x v="1"/>
    <s v="SDGP"/>
    <s v="STXG18SD100 EUR P"/>
    <s v="Price"/>
    <s v="EUR"/>
    <n v="1844.12"/>
    <n v="100"/>
    <n v="866359568"/>
    <n v="469796"/>
    <n v="405671"/>
    <s v="IT0000062072"/>
    <n v="4056719"/>
    <s v="GASI.MI"/>
    <m/>
    <s v="ASSICURAZIONI GENERALI"/>
    <s v="IT"/>
    <s v="EUR"/>
    <s v="Milan"/>
    <n v="8532"/>
    <m/>
    <m/>
    <n v="1"/>
    <n v="733966"/>
    <n v="10.895"/>
    <n v="1"/>
    <n v="7996560"/>
    <n v="7996560"/>
    <n v="9.2300999999999998E-3"/>
    <d v="2020-02-28T00:00:00"/>
    <n v="74010258.689999998"/>
    <n v="185025646.72499999"/>
    <s v="PASS"/>
    <n v="9.3793920780444393E-3"/>
    <n v="1"/>
    <n v="8125926.0688372003"/>
    <n v="860890"/>
    <x v="144"/>
    <x v="144"/>
  </r>
  <r>
    <x v="1"/>
    <s v="SDGP"/>
    <s v="STXG18SD100 EUR P"/>
    <s v="Price"/>
    <s v="EUR"/>
    <n v="1844.12"/>
    <n v="100"/>
    <n v="866359568"/>
    <n v="469796"/>
    <n v="642012"/>
    <s v="SG1M51904654"/>
    <n v="6420129"/>
    <s v="CMLT.SI"/>
    <m/>
    <s v="CAPITALAND MALL TRUST MGMT"/>
    <s v="SG"/>
    <s v="SGD"/>
    <s v="Singapore Exchange"/>
    <n v="8672"/>
    <m/>
    <m/>
    <n v="1"/>
    <n v="7742003"/>
    <n v="1.61"/>
    <n v="0.63659809999999994"/>
    <n v="12464625"/>
    <n v="7934956"/>
    <n v="9.1590000000000005E-3"/>
    <d v="2020-02-28T00:00:00"/>
    <n v="20258856.190000001"/>
    <n v="50647140.475000001"/>
    <s v="PASS"/>
    <n v="9.3071420724379003E-3"/>
    <n v="1"/>
    <n v="8063331.5851919204"/>
    <n v="9080821"/>
    <x v="145"/>
    <x v="145"/>
  </r>
  <r>
    <x v="1"/>
    <s v="SDGP"/>
    <s v="STXG18SD100 EUR P"/>
    <s v="Price"/>
    <s v="EUR"/>
    <n v="1844.12"/>
    <n v="100"/>
    <n v="866359568"/>
    <n v="469796"/>
    <s v="US20RF"/>
    <s v="NL0009434992"/>
    <s v="B3SPXZ3"/>
    <s v="LYB.N"/>
    <m/>
    <s v="LYONDELLBASELL INDUSTRIES"/>
    <s v="US"/>
    <s v="USD"/>
    <s v="New York Stock Exchange"/>
    <n v="1353"/>
    <m/>
    <m/>
    <n v="1"/>
    <n v="209165"/>
    <n v="40.49"/>
    <n v="0.92941130000000005"/>
    <n v="8469091"/>
    <n v="7871269"/>
    <n v="9.0854999999999998E-3"/>
    <d v="2020-02-28T00:00:00"/>
    <n v="169477403.90000001"/>
    <n v="423693509.75"/>
    <s v="PASS"/>
    <n v="9.2324532480766996E-3"/>
    <n v="1"/>
    <n v="7998624.2075839303"/>
    <n v="245336"/>
    <x v="146"/>
    <x v="146"/>
  </r>
  <r>
    <x v="1"/>
    <s v="SDGP"/>
    <s v="STXG18SD100 EUR P"/>
    <s v="Price"/>
    <s v="EUR"/>
    <n v="1844.12"/>
    <n v="100"/>
    <n v="866359568"/>
    <n v="469796"/>
    <s v="IP"/>
    <s v="US4601461035"/>
    <n v="2465254"/>
    <s v="IP.N"/>
    <m/>
    <s v="International Paper Co."/>
    <s v="US"/>
    <s v="USD"/>
    <s v="New York Stock Exchange"/>
    <n v="1737"/>
    <m/>
    <m/>
    <n v="1"/>
    <n v="317761"/>
    <n v="26.47"/>
    <n v="0.92941130000000005"/>
    <n v="8411134"/>
    <n v="7817403"/>
    <n v="9.0232999999999997E-3"/>
    <d v="2020-02-28T00:00:00"/>
    <n v="113840557.8"/>
    <n v="284601394.5"/>
    <s v="PASS"/>
    <n v="9.16924719535199E-3"/>
    <n v="1"/>
    <n v="7943865.0390503602"/>
    <n v="372711"/>
    <x v="147"/>
    <x v="147"/>
  </r>
  <r>
    <x v="1"/>
    <s v="SDGP"/>
    <s v="STXG18SD100 EUR P"/>
    <s v="Price"/>
    <s v="EUR"/>
    <n v="1844.12"/>
    <n v="100"/>
    <n v="866359568"/>
    <n v="469796"/>
    <s v="SBC"/>
    <s v="US00206R1023"/>
    <n v="2831811"/>
    <s v="T.N"/>
    <m/>
    <s v="AT&amp;T Inc."/>
    <s v="US"/>
    <s v="USD"/>
    <s v="New York Stock Exchange"/>
    <n v="6535"/>
    <m/>
    <m/>
    <n v="1"/>
    <n v="309055"/>
    <n v="26.77"/>
    <n v="0.92941130000000005"/>
    <n v="8273402"/>
    <n v="7689394"/>
    <n v="8.8754999999999997E-3"/>
    <d v="2020-02-28T00:00:00"/>
    <n v="1094305213"/>
    <n v="2735763032.5"/>
    <s v="PASS"/>
    <n v="9.0190566070447193E-3"/>
    <n v="1"/>
    <n v="7813745.9858467998"/>
    <n v="362497"/>
    <x v="148"/>
    <x v="148"/>
  </r>
  <r>
    <x v="1"/>
    <s v="SDGP"/>
    <s v="STXG18SD100 EUR P"/>
    <s v="Price"/>
    <s v="EUR"/>
    <n v="1844.12"/>
    <n v="100"/>
    <n v="866359568"/>
    <n v="469796"/>
    <n v="615252"/>
    <s v="NZCENE0001S6"/>
    <n v="6152529"/>
    <s v="CEN.NZ"/>
    <m/>
    <s v="Contact Energy Ltd."/>
    <s v="NZ"/>
    <s v="NZD"/>
    <s v="NZX"/>
    <n v="7537"/>
    <m/>
    <m/>
    <n v="1"/>
    <n v="3035199"/>
    <n v="4.8"/>
    <n v="0.52702380000000004"/>
    <n v="14568955"/>
    <n v="7678186"/>
    <n v="8.8626E-3"/>
    <d v="2020-02-28T00:00:00"/>
    <n v="3944457.9959999998"/>
    <n v="9861144.9900000002"/>
    <s v="PASS"/>
    <n v="9.0059479562384706E-3"/>
    <n v="1"/>
    <n v="7802389.1807972398"/>
    <n v="3560065"/>
    <x v="149"/>
    <x v="149"/>
  </r>
  <r>
    <x v="1"/>
    <s v="SDGP"/>
    <s v="STXG18SD100 EUR P"/>
    <s v="Price"/>
    <s v="EUR"/>
    <n v="1844.12"/>
    <n v="100"/>
    <n v="866359568"/>
    <n v="469796"/>
    <n v="479736"/>
    <s v="FR0010411983"/>
    <s v="B1LB9P6"/>
    <s v="SCOR.PA"/>
    <m/>
    <s v="SCOR"/>
    <s v="FR"/>
    <s v="EUR"/>
    <s v="EURONEXT (FR)"/>
    <n v="8538"/>
    <m/>
    <m/>
    <n v="1"/>
    <n v="394712"/>
    <n v="19.295000000000002"/>
    <n v="1"/>
    <n v="7615968"/>
    <n v="7615968"/>
    <n v="8.7907999999999997E-3"/>
    <d v="2020-02-28T00:00:00"/>
    <n v="16256500.48"/>
    <n v="40641251.200000003"/>
    <s v="PASS"/>
    <n v="8.9329866284951504E-3"/>
    <n v="1"/>
    <n v="7739178.4364128299"/>
    <n v="462969"/>
    <x v="150"/>
    <x v="150"/>
  </r>
  <r>
    <x v="1"/>
    <s v="SDGP"/>
    <s v="STXG18SD100 EUR P"/>
    <s v="Price"/>
    <s v="EUR"/>
    <n v="1844.12"/>
    <n v="100"/>
    <n v="866359568"/>
    <n v="469796"/>
    <s v="STX"/>
    <s v="IE00B58JVZ52"/>
    <s v="B58JVZ5"/>
    <s v="STX.OQ"/>
    <m/>
    <s v="Seagate Technology Inc."/>
    <s v="US"/>
    <s v="USD"/>
    <s v="NASDAQ"/>
    <n v="9572"/>
    <m/>
    <m/>
    <n v="1"/>
    <n v="199537"/>
    <n v="40.78"/>
    <n v="0.92941130000000005"/>
    <n v="8137119"/>
    <n v="7562730"/>
    <n v="8.7293000000000006E-3"/>
    <d v="2020-02-28T00:00:00"/>
    <n v="133398903.40000001"/>
    <n v="333497258.5"/>
    <s v="PASS"/>
    <n v="8.8704918979072098E-3"/>
    <n v="1"/>
    <n v="7685035.5286183897"/>
    <n v="234041"/>
    <x v="151"/>
    <x v="151"/>
  </r>
  <r>
    <x v="1"/>
    <s v="SDGP"/>
    <s v="STXG18SD100 EUR P"/>
    <s v="Price"/>
    <s v="EUR"/>
    <n v="1844.12"/>
    <n v="100"/>
    <n v="866359568"/>
    <n v="469796"/>
    <n v="557955"/>
    <s v="FI0009007132"/>
    <n v="5579550"/>
    <s v="FORTUM.HE"/>
    <m/>
    <s v="FORTUM"/>
    <s v="FI"/>
    <s v="EUR"/>
    <s v="OMX (FI)"/>
    <n v="7535"/>
    <m/>
    <m/>
    <n v="1"/>
    <n v="614799"/>
    <n v="12.28"/>
    <n v="1"/>
    <n v="7549732"/>
    <n v="7549732"/>
    <n v="8.7142999999999995E-3"/>
    <d v="2020-02-28T00:00:00"/>
    <n v="41571870.850000001"/>
    <n v="103929677.125"/>
    <s v="PASS"/>
    <n v="8.8552492806906399E-3"/>
    <n v="1"/>
    <n v="7671829.94135145"/>
    <n v="721112"/>
    <x v="152"/>
    <x v="152"/>
  </r>
  <r>
    <x v="1"/>
    <s v="SDGP"/>
    <s v="STXG18SD100 EUR P"/>
    <s v="Price"/>
    <s v="EUR"/>
    <n v="1844.12"/>
    <n v="100"/>
    <n v="866359568"/>
    <n v="469796"/>
    <s v="PRU"/>
    <s v="US7443201022"/>
    <n v="2819118"/>
    <s v="PRU.N"/>
    <m/>
    <s v="Prudential Financial Inc."/>
    <s v="US"/>
    <s v="USD"/>
    <s v="New York Stock Exchange"/>
    <n v="8575"/>
    <m/>
    <m/>
    <n v="1"/>
    <n v="206458"/>
    <n v="39.22"/>
    <n v="0.92941130000000005"/>
    <n v="8097283"/>
    <n v="7525706"/>
    <n v="8.6865999999999992E-3"/>
    <d v="2020-02-28T00:00:00"/>
    <n v="163994785.19999999"/>
    <n v="409986963"/>
    <s v="PASS"/>
    <n v="8.8271012475640408E-3"/>
    <n v="1"/>
    <n v="7647443.6235318398"/>
    <n v="242160"/>
    <x v="153"/>
    <x v="153"/>
  </r>
  <r>
    <x v="1"/>
    <s v="SDGP"/>
    <s v="STXG18SD100 EUR P"/>
    <s v="Price"/>
    <s v="EUR"/>
    <n v="1844.12"/>
    <n v="100"/>
    <n v="866359568"/>
    <n v="469796"/>
    <n v="554398"/>
    <s v="FR0000120222"/>
    <n v="5543986"/>
    <s v="CNPP.PA"/>
    <m/>
    <s v="CNP ASSURANCES"/>
    <s v="FR"/>
    <s v="EUR"/>
    <s v="EURONEXT (FR)"/>
    <n v="8575"/>
    <m/>
    <m/>
    <n v="1"/>
    <n v="1104850"/>
    <n v="6.76"/>
    <n v="1"/>
    <n v="7468786"/>
    <n v="7468786"/>
    <n v="8.6209000000000008E-3"/>
    <d v="2020-02-28T00:00:00"/>
    <n v="8377515.9560000002"/>
    <n v="20943789.890000001"/>
    <s v="PASS"/>
    <n v="8.7603385841554596E-3"/>
    <n v="1"/>
    <n v="7589603.1513026599"/>
    <n v="1295908"/>
    <x v="154"/>
    <x v="154"/>
  </r>
  <r>
    <x v="1"/>
    <s v="SDGP"/>
    <s v="STXG18SD100 EUR P"/>
    <s v="Price"/>
    <s v="EUR"/>
    <n v="1844.12"/>
    <n v="100"/>
    <n v="866359568"/>
    <n v="469796"/>
    <s v="SCL.B"/>
    <s v="CA82028K2002"/>
    <n v="2801836"/>
    <s v="SJRb.TO"/>
    <m/>
    <s v="Shaw Communications Inc. Cl B"/>
    <s v="CA"/>
    <s v="CAD"/>
    <s v="Toronto Stock Exchange"/>
    <n v="5553"/>
    <m/>
    <m/>
    <n v="1"/>
    <n v="647683"/>
    <n v="17.84"/>
    <n v="0.63926369999999999"/>
    <n v="11554665"/>
    <n v="7386478"/>
    <n v="8.5258999999999995E-3"/>
    <d v="2020-02-28T00:00:00"/>
    <n v="20873975.140000001"/>
    <n v="52184937.850000001"/>
    <s v="PASS"/>
    <n v="8.6638020084505094E-3"/>
    <n v="1"/>
    <n v="7505967.7652787203"/>
    <n v="759685"/>
    <x v="155"/>
    <x v="155"/>
  </r>
  <r>
    <x v="1"/>
    <s v="SDGP"/>
    <s v="STXG18SD100 EUR P"/>
    <s v="Price"/>
    <s v="EUR"/>
    <n v="1844.12"/>
    <n v="100"/>
    <n v="866359568"/>
    <n v="469796"/>
    <s v="BNS"/>
    <s v="CA0641491075"/>
    <n v="2076281"/>
    <s v="BNS.TO"/>
    <m/>
    <s v="Bank of Nova Scotia"/>
    <s v="CA"/>
    <s v="CAD"/>
    <s v="Toronto Stock Exchange"/>
    <n v="8355"/>
    <m/>
    <m/>
    <n v="1"/>
    <n v="246607"/>
    <n v="46.72"/>
    <n v="0.63926369999999999"/>
    <n v="11521479"/>
    <n v="7365263"/>
    <n v="8.5013999999999992E-3"/>
    <d v="2020-02-28T00:00:00"/>
    <n v="136686931.90000001"/>
    <n v="341717329.75"/>
    <s v="PASS"/>
    <n v="8.63890573366345E-3"/>
    <n v="1"/>
    <n v="7484398.6394093903"/>
    <n v="289252"/>
    <x v="156"/>
    <x v="156"/>
  </r>
  <r>
    <x v="1"/>
    <s v="SDGP"/>
    <s v="STXG18SD100 EUR P"/>
    <s v="Price"/>
    <s v="EUR"/>
    <n v="1844.12"/>
    <n v="100"/>
    <n v="866359568"/>
    <n v="469796"/>
    <s v="B04PZ7"/>
    <s v="SG1Q52922370"/>
    <s v="B04PZ72"/>
    <s v="SUNT.SI"/>
    <m/>
    <s v="Suntec Real Estate Investment"/>
    <s v="SG"/>
    <s v="SGD"/>
    <s v="Singapore Exchange"/>
    <n v="8671"/>
    <m/>
    <m/>
    <n v="1"/>
    <n v="10405275"/>
    <n v="1.1100000000000001"/>
    <n v="0.63659809999999994"/>
    <n v="11549855"/>
    <n v="7352616"/>
    <n v="8.4867999999999992E-3"/>
    <d v="2020-02-28T00:00:00"/>
    <n v="11794382.970000001"/>
    <n v="29485957.425000001"/>
    <s v="PASS"/>
    <n v="8.6240695862393208E-3"/>
    <n v="1"/>
    <n v="7471545.2011362398"/>
    <n v="12204611"/>
    <x v="157"/>
    <x v="157"/>
  </r>
  <r>
    <x v="1"/>
    <s v="SDGP"/>
    <s v="STXG18SD100 EUR P"/>
    <s v="Price"/>
    <s v="EUR"/>
    <n v="1844.12"/>
    <n v="100"/>
    <n v="866359568"/>
    <n v="469796"/>
    <s v="POW"/>
    <s v="CA7392391016"/>
    <n v="2697701"/>
    <s v="POW.TO"/>
    <m/>
    <s v="Power Corp. of Canada"/>
    <s v="CA"/>
    <s v="CAD"/>
    <s v="Toronto Stock Exchange"/>
    <n v="8575"/>
    <m/>
    <m/>
    <n v="1"/>
    <n v="652590"/>
    <n v="17.62"/>
    <n v="0.63926369999999999"/>
    <n v="11498636"/>
    <n v="7350660"/>
    <n v="8.4845000000000007E-3"/>
    <d v="2020-02-28T00:00:00"/>
    <n v="44377556.310000002"/>
    <n v="110943890.77500001"/>
    <s v="PASS"/>
    <n v="8.6217323849327801E-3"/>
    <n v="1"/>
    <n v="7469520.3444219697"/>
    <n v="765435"/>
    <x v="158"/>
    <x v="158"/>
  </r>
  <r>
    <x v="1"/>
    <s v="SDGP"/>
    <s v="STXG18SD100 EUR P"/>
    <s v="Price"/>
    <s v="EUR"/>
    <n v="1844.12"/>
    <n v="100"/>
    <n v="866359568"/>
    <n v="469796"/>
    <s v="CCL"/>
    <s v="PA1436583006"/>
    <n v="2523044"/>
    <s v="CCL.N"/>
    <m/>
    <s v="Carnival Corp."/>
    <s v="US"/>
    <s v="USD"/>
    <s v="New York Stock Exchange"/>
    <n v="5759"/>
    <m/>
    <m/>
    <n v="1"/>
    <n v="654654"/>
    <n v="12"/>
    <n v="0.92941130000000005"/>
    <n v="7855848"/>
    <n v="7301314"/>
    <n v="8.4276000000000004E-3"/>
    <d v="2020-02-28T00:00:00"/>
    <n v="269899322.60000002"/>
    <n v="674748306.5"/>
    <s v="PASS"/>
    <n v="8.5639120569579192E-3"/>
    <n v="1"/>
    <n v="7419427.1500560604"/>
    <n v="767862"/>
    <x v="159"/>
    <x v="159"/>
  </r>
  <r>
    <x v="1"/>
    <s v="SDGP"/>
    <s v="STXG18SD100 EUR P"/>
    <s v="Price"/>
    <s v="EUR"/>
    <n v="1844.12"/>
    <n v="100"/>
    <n v="866359568"/>
    <n v="469796"/>
    <s v="B0PB4M"/>
    <s v="HK0823032773"/>
    <s v="B0PB4M7"/>
    <s v="0823.HK"/>
    <m/>
    <s v="Link Real Estate Investment Tr"/>
    <s v="HK"/>
    <s v="HKD"/>
    <s v="Hong Kong Stock Exchange"/>
    <n v="8672"/>
    <m/>
    <m/>
    <n v="1"/>
    <n v="942868"/>
    <n v="63.75"/>
    <n v="0.11983439999999999"/>
    <n v="60107835"/>
    <n v="7202986"/>
    <n v="8.3140999999999996E-3"/>
    <d v="2020-02-28T00:00:00"/>
    <n v="61479490.710000001"/>
    <n v="153698726.77500001"/>
    <s v="PASS"/>
    <n v="8.4485762533525396E-3"/>
    <n v="1"/>
    <n v="7319504.8730695602"/>
    <n v="1105915"/>
    <x v="160"/>
    <x v="160"/>
  </r>
  <r>
    <x v="1"/>
    <s v="SDGP"/>
    <s v="STXG18SD100 EUR P"/>
    <s v="Price"/>
    <s v="EUR"/>
    <n v="1844.12"/>
    <n v="100"/>
    <n v="866359568"/>
    <n v="469796"/>
    <n v="413366"/>
    <s v="FR0000131104"/>
    <n v="7309681"/>
    <s v="BNPP.PA"/>
    <m/>
    <s v="BNP PARIBAS"/>
    <s v="FR"/>
    <s v="EUR"/>
    <s v="EURONEXT (FR)"/>
    <n v="8355"/>
    <m/>
    <m/>
    <n v="1"/>
    <n v="283104"/>
    <n v="25.425000000000001"/>
    <n v="1"/>
    <n v="7197919"/>
    <n v="7197919"/>
    <n v="8.3082E-3"/>
    <d v="2020-02-28T00:00:00"/>
    <n v="191279362.90000001"/>
    <n v="478198407.25"/>
    <s v="PASS"/>
    <n v="8.4425808239140202E-3"/>
    <n v="1"/>
    <n v="7314310.6754112402"/>
    <n v="332058"/>
    <x v="161"/>
    <x v="161"/>
  </r>
  <r>
    <x v="1"/>
    <s v="SDGP"/>
    <s v="STXG18SD100 EUR P"/>
    <s v="Price"/>
    <s v="EUR"/>
    <n v="1844.12"/>
    <n v="100"/>
    <n v="866359568"/>
    <n v="469796"/>
    <s v="NOB"/>
    <s v="US9497461015"/>
    <n v="2649100"/>
    <s v="WFC.N"/>
    <m/>
    <s v="Wells Fargo &amp; Co."/>
    <s v="US"/>
    <s v="USD"/>
    <s v="New York Stock Exchange"/>
    <n v="8355"/>
    <m/>
    <m/>
    <n v="1"/>
    <n v="301020"/>
    <n v="25.25"/>
    <n v="0.92941130000000005"/>
    <n v="7600755"/>
    <n v="7064228"/>
    <n v="8.15389999999999E-3"/>
    <d v="2020-02-28T00:00:00"/>
    <n v="950782691.79999995"/>
    <n v="2376956729.5"/>
    <s v="PASS"/>
    <n v="8.2857851014795699E-3"/>
    <n v="1"/>
    <n v="7178469.2010586699"/>
    <n v="353073"/>
    <x v="162"/>
    <x v="162"/>
  </r>
  <r>
    <x v="1"/>
    <s v="SDGP"/>
    <s v="STXG18SD100 EUR P"/>
    <s v="Price"/>
    <s v="EUR"/>
    <n v="1844.12"/>
    <n v="100"/>
    <n v="866359568"/>
    <n v="469796"/>
    <n v="499187"/>
    <s v="CH0011075394"/>
    <n v="5983816"/>
    <s v="ZURN.S"/>
    <m/>
    <s v="ZURICH INSURANCE GROUP"/>
    <s v="CH"/>
    <s v="CHF"/>
    <s v="SIX Swiss Exchange"/>
    <n v="8532"/>
    <m/>
    <m/>
    <n v="1"/>
    <n v="27290"/>
    <n v="271"/>
    <n v="0.94589489999999998"/>
    <n v="7395590"/>
    <n v="6995451"/>
    <n v="8.0745000000000001E-3"/>
    <d v="2020-02-28T00:00:00"/>
    <n v="156271454.69999999"/>
    <n v="390678636.75"/>
    <s v="PASS"/>
    <n v="8.2051008476798602E-3"/>
    <n v="1"/>
    <n v="7108567.6257923497"/>
    <n v="32009"/>
    <x v="163"/>
    <x v="163"/>
  </r>
  <r>
    <x v="1"/>
    <s v="SDGP"/>
    <s v="STXG18SD100 EUR P"/>
    <s v="Price"/>
    <s v="EUR"/>
    <n v="1844.12"/>
    <n v="100"/>
    <n v="866359568"/>
    <n v="469796"/>
    <s v="IBM"/>
    <s v="US4592001014"/>
    <n v="2005973"/>
    <s v="IBM.N"/>
    <m/>
    <s v="International Business Machine"/>
    <s v="US"/>
    <s v="USD"/>
    <s v="New York Stock Exchange"/>
    <n v="9533"/>
    <m/>
    <m/>
    <n v="1"/>
    <n v="79398"/>
    <n v="94.77"/>
    <n v="0.92941130000000005"/>
    <n v="7524548"/>
    <n v="6993400"/>
    <n v="8.0721999999999999E-3"/>
    <d v="2020-02-28T00:00:00"/>
    <n v="630718318.39999998"/>
    <n v="1576795796"/>
    <s v="PASS"/>
    <n v="8.2027636463733195E-3"/>
    <n v="1"/>
    <n v="7106542.7690780899"/>
    <n v="93128"/>
    <x v="164"/>
    <x v="164"/>
  </r>
  <r>
    <x v="1"/>
    <s v="SDGP"/>
    <s v="STXG18SD100 EUR P"/>
    <s v="Price"/>
    <s v="EUR"/>
    <n v="1844.12"/>
    <n v="100"/>
    <n v="866359568"/>
    <n v="469796"/>
    <n v="624226"/>
    <s v="SG1B51001017"/>
    <n v="6242260"/>
    <s v="JCYC.SI"/>
    <m/>
    <s v="Jardine Cycle &amp; Carriage Ltd."/>
    <s v="SG"/>
    <s v="SGD"/>
    <s v="Singapore Exchange"/>
    <n v="5379"/>
    <m/>
    <m/>
    <n v="1"/>
    <n v="635532"/>
    <n v="17.13"/>
    <n v="0.63659809999999994"/>
    <n v="10886663"/>
    <n v="6930429"/>
    <n v="7.9994999999999997E-3"/>
    <d v="2020-02-28T00:00:00"/>
    <n v="6616633.0760000004"/>
    <n v="16541582.689999999"/>
    <s v="PASS"/>
    <n v="8.1288877615970003E-3"/>
    <n v="1"/>
    <n v="7042539.6894576699"/>
    <n v="745433"/>
    <x v="165"/>
    <x v="165"/>
  </r>
  <r>
    <x v="1"/>
    <s v="SDGP"/>
    <s v="STXG18SD100 EUR P"/>
    <s v="Price"/>
    <s v="EUR"/>
    <n v="1844.12"/>
    <n v="100"/>
    <n v="866359568"/>
    <n v="469796"/>
    <s v="BEN"/>
    <s v="US3546131018"/>
    <n v="2350684"/>
    <s v="BEN.N"/>
    <m/>
    <s v="Franklin Resources Inc."/>
    <s v="US"/>
    <s v="USD"/>
    <s v="New York Stock Exchange"/>
    <n v="8771"/>
    <m/>
    <m/>
    <n v="1"/>
    <n v="485519"/>
    <n v="15.3"/>
    <n v="0.92941130000000005"/>
    <n v="7428441"/>
    <n v="6904077"/>
    <n v="7.9690999999999998E-3"/>
    <d v="2020-02-28T00:00:00"/>
    <n v="100048796.5"/>
    <n v="250121991.25"/>
    <s v="PASS"/>
    <n v="8.0979960573714198E-3"/>
    <n v="1"/>
    <n v="7015776.3659300096"/>
    <n v="569480"/>
    <x v="166"/>
    <x v="166"/>
  </r>
  <r>
    <x v="1"/>
    <s v="SDGP"/>
    <s v="STXG18SD100 EUR P"/>
    <s v="Price"/>
    <s v="EUR"/>
    <n v="1844.12"/>
    <n v="100"/>
    <n v="866359568"/>
    <n v="469796"/>
    <n v="401632"/>
    <s v="DE0008404005"/>
    <n v="5231485"/>
    <s v="ALVG.DE"/>
    <m/>
    <s v="ALLIANZ"/>
    <s v="DE"/>
    <s v="EUR"/>
    <s v="XETRA (DE)"/>
    <n v="8532"/>
    <m/>
    <m/>
    <n v="1"/>
    <n v="52347"/>
    <n v="131.74"/>
    <n v="1"/>
    <n v="6896194"/>
    <n v="6896194"/>
    <n v="7.9600000000000001E-3"/>
    <d v="2020-02-28T00:00:00"/>
    <n v="257451957.5"/>
    <n v="643629893.75"/>
    <s v="PASS"/>
    <n v="8.0887488695933693E-3"/>
    <n v="1"/>
    <n v="7007764.9763214001"/>
    <n v="61399"/>
    <x v="167"/>
    <x v="167"/>
  </r>
  <r>
    <x v="1"/>
    <s v="SDGP"/>
    <s v="STXG18SD100 EUR P"/>
    <s v="Price"/>
    <s v="EUR"/>
    <n v="1844.12"/>
    <n v="100"/>
    <n v="866359568"/>
    <n v="469796"/>
    <s v="BEL"/>
    <s v="US92343V1044"/>
    <n v="2090571"/>
    <s v="VZ.N"/>
    <m/>
    <s v="Verizon Communications Inc."/>
    <s v="US"/>
    <s v="USD"/>
    <s v="New York Stock Exchange"/>
    <n v="6535"/>
    <m/>
    <m/>
    <n v="1"/>
    <n v="145452"/>
    <n v="50.31"/>
    <n v="0.92941130000000005"/>
    <n v="7317690"/>
    <n v="6801144"/>
    <n v="7.8502999999999993E-3"/>
    <d v="2020-02-28T00:00:00"/>
    <n v="738456602.70000005"/>
    <n v="1846141506.75"/>
    <s v="PASS"/>
    <n v="7.9772745290161793E-3"/>
    <n v="1"/>
    <n v="6911188.1147758598"/>
    <n v="170605"/>
    <x v="168"/>
    <x v="168"/>
  </r>
  <r>
    <x v="1"/>
    <s v="SDGP"/>
    <s v="STXG18SD100 EUR P"/>
    <s v="Price"/>
    <s v="EUR"/>
    <n v="1844.12"/>
    <n v="100"/>
    <n v="866359568"/>
    <n v="469796"/>
    <n v="478165"/>
    <s v="CH0126881561"/>
    <s v="B545MG5"/>
    <s v="SRENH.S"/>
    <m/>
    <s v="SWISS REINSURANCE COMPANY"/>
    <s v="CH"/>
    <s v="CHF"/>
    <s v="SIX Swiss Exchange"/>
    <n v="8538"/>
    <m/>
    <m/>
    <n v="1"/>
    <n v="128856"/>
    <n v="55.8"/>
    <n v="0.94589489999999998"/>
    <n v="7190165"/>
    <n v="6801140"/>
    <n v="7.8502999999999993E-3"/>
    <d v="2020-02-28T00:00:00"/>
    <n v="111485814.8"/>
    <n v="278714537"/>
    <s v="PASS"/>
    <n v="7.9772745290161793E-3"/>
    <n v="1"/>
    <n v="6911188.1147758598"/>
    <n v="151139"/>
    <x v="169"/>
    <x v="169"/>
  </r>
  <r>
    <x v="1"/>
    <s v="SDGP"/>
    <s v="STXG18SD100 EUR P"/>
    <s v="Price"/>
    <s v="EUR"/>
    <n v="1844.12"/>
    <n v="100"/>
    <n v="866359568"/>
    <n v="469796"/>
    <s v="BMO"/>
    <s v="CA0636711016"/>
    <n v="2076009"/>
    <s v="BMO.TO"/>
    <m/>
    <s v="Bank of Montreal"/>
    <s v="CA"/>
    <s v="CAD"/>
    <s v="Toronto Stock Exchange"/>
    <n v="8355"/>
    <m/>
    <m/>
    <n v="1"/>
    <n v="187235"/>
    <n v="56.24"/>
    <n v="0.63926369999999999"/>
    <n v="10530096"/>
    <n v="6731508"/>
    <n v="7.7698999999999997E-3"/>
    <d v="2020-02-28T00:00:00"/>
    <n v="133758269"/>
    <n v="334395672.5"/>
    <s v="PASS"/>
    <n v="7.89557410073536E-3"/>
    <n v="1"/>
    <n v="6840406.16702508"/>
    <n v="219613"/>
    <x v="170"/>
    <x v="170"/>
  </r>
  <r>
    <x v="1"/>
    <s v="SDGP"/>
    <s v="STXG18SD100 EUR P"/>
    <s v="Price"/>
    <s v="EUR"/>
    <n v="1844.12"/>
    <n v="100"/>
    <n v="866359568"/>
    <n v="469796"/>
    <s v="VLO"/>
    <s v="US91913Y1001"/>
    <n v="2041364"/>
    <s v="VLO.N"/>
    <m/>
    <s v="Valero Energy Corp."/>
    <s v="US"/>
    <s v="USD"/>
    <s v="New York Stock Exchange"/>
    <n v="533"/>
    <m/>
    <m/>
    <n v="1"/>
    <n v="220687"/>
    <n v="32.619999999999997"/>
    <n v="0.92941130000000005"/>
    <n v="7198810"/>
    <n v="6690655"/>
    <n v="7.7226999999999999E-3"/>
    <d v="2020-02-28T00:00:00"/>
    <n v="256445560.19999999"/>
    <n v="641113900.5"/>
    <s v="PASS"/>
    <n v="7.8476106652272202E-3"/>
    <n v="1"/>
    <n v="6798852.5857584504"/>
    <n v="258848"/>
    <x v="171"/>
    <x v="171"/>
  </r>
  <r>
    <x v="1"/>
    <s v="SDGP"/>
    <s v="STXG18SD100 EUR P"/>
    <s v="Price"/>
    <s v="EUR"/>
    <n v="1844.12"/>
    <n v="100"/>
    <n v="866359568"/>
    <n v="469796"/>
    <n v="619091"/>
    <s v="HK0002007356"/>
    <n v="6097017"/>
    <s v="0002.HK"/>
    <m/>
    <s v="CLP Holdings Ltd."/>
    <s v="HK"/>
    <s v="HKD"/>
    <s v="Hong Kong Stock Exchange"/>
    <n v="7535"/>
    <m/>
    <m/>
    <n v="1"/>
    <n v="850877"/>
    <n v="65"/>
    <n v="0.11983439999999999"/>
    <n v="55307005"/>
    <n v="6627682"/>
    <n v="7.6499999999999997E-3"/>
    <d v="2020-02-28T00:00:00"/>
    <n v="26238013.620000001"/>
    <n v="65595034.049999997"/>
    <s v="PASS"/>
    <n v="7.7737347804509097E-3"/>
    <n v="1"/>
    <n v="6734849.5061380304"/>
    <n v="998010"/>
    <x v="172"/>
    <x v="172"/>
  </r>
  <r>
    <x v="1"/>
    <s v="SDGP"/>
    <s v="STXG18SD100 EUR P"/>
    <s v="Price"/>
    <s v="EUR"/>
    <n v="1844.12"/>
    <n v="100"/>
    <n v="866359568"/>
    <n v="469796"/>
    <s v="PFE"/>
    <s v="US7170811035"/>
    <n v="2684703"/>
    <s v="PFE.N"/>
    <m/>
    <s v="Pfizer Inc."/>
    <s v="US"/>
    <s v="USD"/>
    <s v="New York Stock Exchange"/>
    <n v="4577"/>
    <m/>
    <m/>
    <n v="1"/>
    <n v="248365"/>
    <n v="28.49"/>
    <n v="0.92941130000000005"/>
    <n v="7075919"/>
    <n v="6576439"/>
    <n v="7.5909000000000003E-3"/>
    <d v="2020-02-28T00:00:00"/>
    <n v="795166811.70000005"/>
    <n v="1987917029.25"/>
    <s v="PASS"/>
    <n v="7.7136788686176204E-3"/>
    <n v="1"/>
    <n v="6682819.4923062902"/>
    <n v="291314"/>
    <x v="173"/>
    <x v="173"/>
  </r>
  <r>
    <x v="1"/>
    <s v="SDGP"/>
    <s v="STXG18SD100 EUR P"/>
    <s v="Price"/>
    <s v="EUR"/>
    <n v="1844.12"/>
    <n v="100"/>
    <n v="866359568"/>
    <n v="469796"/>
    <n v="649026"/>
    <s v="SG1U68934629"/>
    <s v="B1VQ5C0"/>
    <s v="KPLM.SI"/>
    <m/>
    <s v="Keppel Corp. Ltd."/>
    <s v="SG"/>
    <s v="SGD"/>
    <s v="Singapore Exchange"/>
    <n v="573"/>
    <m/>
    <m/>
    <n v="1"/>
    <n v="2022898"/>
    <n v="5.01"/>
    <n v="0.63659809999999994"/>
    <n v="10134719"/>
    <n v="6451743"/>
    <n v="7.4469999999999996E-3"/>
    <d v="2020-02-28T00:00:00"/>
    <n v="11675168.4"/>
    <n v="29187921"/>
    <s v="PASS"/>
    <n v="7.5674513607866603E-3"/>
    <n v="1"/>
    <n v="6556133.89179214"/>
    <n v="2372720"/>
    <x v="174"/>
    <x v="174"/>
  </r>
  <r>
    <x v="1"/>
    <s v="SDGP"/>
    <s v="STXG18SD100 EUR P"/>
    <s v="Price"/>
    <s v="EUR"/>
    <n v="1844.12"/>
    <n v="100"/>
    <n v="866359568"/>
    <n v="469796"/>
    <s v="HOU"/>
    <s v="US15189T1079"/>
    <n v="2440637"/>
    <s v="CNP.N"/>
    <m/>
    <s v="CenterPoint Energy Inc."/>
    <s v="US"/>
    <s v="USD"/>
    <s v="New York Stock Exchange"/>
    <n v="7575"/>
    <m/>
    <m/>
    <n v="1"/>
    <n v="555578"/>
    <n v="12.1"/>
    <n v="0.92941130000000005"/>
    <n v="6722494"/>
    <n v="6247962"/>
    <n v="7.2116999999999997E-3"/>
    <d v="2020-02-28T00:00:00"/>
    <n v="130593374.2"/>
    <n v="326483435.5"/>
    <s v="PASS"/>
    <n v="7.32834550538272E-3"/>
    <n v="1"/>
    <n v="6348982.2461981196"/>
    <n v="651647"/>
    <x v="175"/>
    <x v="175"/>
  </r>
  <r>
    <x v="1"/>
    <s v="SDGP"/>
    <s v="STXG18SD100 EUR P"/>
    <s v="Price"/>
    <s v="EUR"/>
    <n v="1844.12"/>
    <n v="100"/>
    <n v="866359568"/>
    <n v="469796"/>
    <n v="274642"/>
    <s v="CA56501R1064"/>
    <n v="2492519"/>
    <s v="MFC.TO"/>
    <m/>
    <s v="Manulife Financial Corp."/>
    <s v="CA"/>
    <s v="CAD"/>
    <s v="Toronto Stock Exchange"/>
    <n v="8575"/>
    <m/>
    <m/>
    <n v="1"/>
    <n v="750943"/>
    <n v="12.97"/>
    <n v="0.63926369999999999"/>
    <n v="9739731"/>
    <n v="6226256"/>
    <n v="7.1866999999999999E-3"/>
    <d v="2020-02-28T00:00:00"/>
    <n v="108909908"/>
    <n v="272274770"/>
    <s v="PASS"/>
    <n v="7.3029411433551102E-3"/>
    <n v="1"/>
    <n v="6326972.9340865603"/>
    <n v="880801"/>
    <x v="176"/>
    <x v="176"/>
  </r>
  <r>
    <x v="1"/>
    <s v="SDGP"/>
    <s v="STXG18SD100 EUR P"/>
    <s v="Price"/>
    <s v="EUR"/>
    <n v="1844.12"/>
    <n v="100"/>
    <n v="866359568"/>
    <n v="469796"/>
    <s v="RY"/>
    <s v="CA7800871021"/>
    <n v="2754383"/>
    <s v="RY.TO"/>
    <m/>
    <s v="Royal Bank of Canada"/>
    <s v="CA"/>
    <s v="CAD"/>
    <s v="Toronto Stock Exchange"/>
    <n v="8355"/>
    <m/>
    <m/>
    <n v="1"/>
    <n v="134162"/>
    <n v="72.25"/>
    <n v="0.63926369999999999"/>
    <n v="9693205"/>
    <n v="6196514"/>
    <n v="7.1523999999999997E-3"/>
    <d v="2020-02-28T00:00:00"/>
    <n v="227345201.90000001"/>
    <n v="568363004.75"/>
    <s v="PASS"/>
    <n v="7.26808635865322E-3"/>
    <n v="1"/>
    <n v="6296776.1578694899"/>
    <n v="157363"/>
    <x v="177"/>
    <x v="177"/>
  </r>
  <r>
    <x v="1"/>
    <s v="SDGP"/>
    <s v="STXG18SD100 EUR P"/>
    <s v="Price"/>
    <s v="EUR"/>
    <n v="1844.12"/>
    <n v="100"/>
    <n v="866359568"/>
    <n v="469796"/>
    <s v="CMA"/>
    <s v="US2003401070"/>
    <n v="2212870"/>
    <s v="CMA.N"/>
    <m/>
    <s v="Comerica Inc."/>
    <s v="US"/>
    <s v="USD"/>
    <s v="New York Stock Exchange"/>
    <n v="8355"/>
    <m/>
    <m/>
    <n v="1"/>
    <n v="242412"/>
    <n v="27.34"/>
    <n v="0.92941130000000005"/>
    <n v="6627544"/>
    <n v="6159714"/>
    <n v="7.1098999999999997E-3"/>
    <d v="2020-02-28T00:00:00"/>
    <n v="98915035.709999993"/>
    <n v="247287589.27500001"/>
    <s v="PASS"/>
    <n v="7.2248989432062696E-3"/>
    <n v="1"/>
    <n v="6259360.3272798397"/>
    <n v="284332"/>
    <x v="178"/>
    <x v="178"/>
  </r>
  <r>
    <x v="1"/>
    <s v="SDGP"/>
    <s v="STXG18SD100 EUR P"/>
    <s v="Price"/>
    <s v="EUR"/>
    <n v="1844.12"/>
    <n v="100"/>
    <n v="866359568"/>
    <n v="469796"/>
    <s v="PFG"/>
    <s v="US74251V1026"/>
    <n v="2803014"/>
    <s v="PFG.OQ"/>
    <m/>
    <s v="Principal Financial Group Inc."/>
    <s v="US"/>
    <s v="USD"/>
    <s v="NASDAQ"/>
    <n v="8575"/>
    <m/>
    <m/>
    <n v="1"/>
    <n v="267049"/>
    <n v="24.16"/>
    <n v="0.92941130000000005"/>
    <n v="6451904"/>
    <n v="5996472"/>
    <n v="6.9214999999999997E-3"/>
    <d v="2020-02-28T00:00:00"/>
    <n v="54589035.649999999"/>
    <n v="136472589.125"/>
    <s v="PASS"/>
    <n v="7.0334516709661399E-3"/>
    <n v="1"/>
    <n v="6093498.1512070997"/>
    <n v="313230"/>
    <x v="179"/>
    <x v="179"/>
  </r>
  <r>
    <x v="1"/>
    <s v="SDGP"/>
    <s v="STXG18SD100 EUR P"/>
    <s v="Price"/>
    <s v="EUR"/>
    <n v="1844.12"/>
    <n v="100"/>
    <n v="866359568"/>
    <n v="469796"/>
    <s v="PPL"/>
    <s v="US69351T1060"/>
    <n v="2680905"/>
    <s v="PPL.N"/>
    <m/>
    <s v="PPL Corp."/>
    <s v="US"/>
    <s v="USD"/>
    <s v="New York Stock Exchange"/>
    <n v="7535"/>
    <m/>
    <m/>
    <n v="1"/>
    <n v="340551"/>
    <n v="18.59"/>
    <n v="0.92941130000000005"/>
    <n v="6330843"/>
    <n v="5883957"/>
    <n v="6.7916000000000001E-3"/>
    <d v="2020-02-28T00:00:00"/>
    <n v="161082167.69999999"/>
    <n v="402705419.25"/>
    <s v="PASS"/>
    <n v="6.9014506058706401E-3"/>
    <n v="1"/>
    <n v="5979137.7654754296"/>
    <n v="399441"/>
    <x v="180"/>
    <x v="180"/>
  </r>
  <r>
    <x v="1"/>
    <s v="SDGP"/>
    <s v="STXG18SD100 EUR P"/>
    <s v="Price"/>
    <s v="EUR"/>
    <n v="1844.12"/>
    <n v="100"/>
    <n v="866359568"/>
    <n v="469796"/>
    <s v="US10NA"/>
    <s v="US37045V1008"/>
    <s v="B665KZ5"/>
    <s v="GM.N"/>
    <m/>
    <s v="GENERAL MOTORS"/>
    <s v="US"/>
    <s v="USD"/>
    <s v="New York Stock Exchange"/>
    <n v="3353"/>
    <m/>
    <m/>
    <n v="1"/>
    <n v="354589"/>
    <n v="17.600000000000001"/>
    <n v="0.92941130000000005"/>
    <n v="6240766"/>
    <n v="5800239"/>
    <n v="6.69499999999999E-3"/>
    <d v="2020-02-28T00:00:00"/>
    <n v="319535644.39999998"/>
    <n v="798839111"/>
    <s v="PASS"/>
    <n v="6.8032881509959304E-3"/>
    <n v="1"/>
    <n v="5894093.7834763499"/>
    <n v="415909"/>
    <x v="181"/>
    <x v="181"/>
  </r>
  <r>
    <x v="1"/>
    <s v="SDGP"/>
    <s v="STXG18SD100 EUR P"/>
    <s v="Price"/>
    <s v="EUR"/>
    <n v="1844.12"/>
    <n v="100"/>
    <n v="866359568"/>
    <n v="469796"/>
    <s v="GIS"/>
    <s v="US3703341046"/>
    <n v="2367026"/>
    <s v="GIS.N"/>
    <m/>
    <s v="General Mills Inc."/>
    <s v="US"/>
    <s v="USD"/>
    <s v="New York Stock Exchange"/>
    <n v="3577"/>
    <m/>
    <m/>
    <n v="1"/>
    <n v="131167"/>
    <n v="47.28"/>
    <n v="0.92941130000000005"/>
    <n v="6201576"/>
    <n v="5763815"/>
    <n v="6.6528999999999998E-3"/>
    <d v="2020-02-28T00:00:00"/>
    <n v="182496829.09999999"/>
    <n v="456242072.75"/>
    <s v="PASS"/>
    <n v="6.7605072053414199E-3"/>
    <n v="1"/>
    <n v="5857030.1018804796"/>
    <n v="153849"/>
    <x v="182"/>
    <x v="182"/>
  </r>
  <r>
    <x v="1"/>
    <s v="SDGP"/>
    <s v="STXG18SD100 EUR P"/>
    <s v="Price"/>
    <s v="EUR"/>
    <n v="1844.12"/>
    <n v="100"/>
    <n v="866359568"/>
    <n v="469796"/>
    <n v="654362"/>
    <s v="AU000000SYD9"/>
    <s v="B70DWB2"/>
    <s v="SYD.AX"/>
    <m/>
    <s v="SYDNEY AIRPORT"/>
    <s v="AU"/>
    <s v="AUD"/>
    <s v="ASX"/>
    <n v="2777"/>
    <m/>
    <m/>
    <n v="1"/>
    <n v="2159019"/>
    <n v="4.99"/>
    <n v="0.53491690000000003"/>
    <n v="10773505"/>
    <n v="5762930"/>
    <n v="6.6518999999999997E-3"/>
    <d v="2020-02-28T00:00:00"/>
    <n v="31924043.02"/>
    <n v="79810107.549999997"/>
    <s v="PASS"/>
    <n v="6.7594910308603198E-3"/>
    <n v="1"/>
    <n v="5856149.7293960201"/>
    <n v="2532370"/>
    <x v="183"/>
    <x v="183"/>
  </r>
  <r>
    <x v="1"/>
    <s v="SDGP"/>
    <s v="STXG18SD100 EUR P"/>
    <s v="Price"/>
    <s v="EUR"/>
    <n v="1844.12"/>
    <n v="100"/>
    <n v="866359568"/>
    <n v="469796"/>
    <s v="US506X"/>
    <s v="US1746101054"/>
    <s v="BQRX1X3"/>
    <s v="CFG.N"/>
    <m/>
    <s v="CITIZENS FINANCIAL GROUP"/>
    <s v="US"/>
    <s v="USD"/>
    <s v="New York Stock Exchange"/>
    <n v="8355"/>
    <m/>
    <m/>
    <n v="1"/>
    <n v="379756"/>
    <n v="15.87"/>
    <n v="0.92941130000000005"/>
    <n v="6026728"/>
    <n v="5601309"/>
    <n v="6.4653000000000002E-3"/>
    <d v="2020-02-28T00:00:00"/>
    <n v="133727062.8"/>
    <n v="334317657"/>
    <s v="PASS"/>
    <n v="6.5698728726861803E-3"/>
    <n v="1"/>
    <n v="5691872.2237953199"/>
    <n v="445422"/>
    <x v="184"/>
    <x v="184"/>
  </r>
  <r>
    <x v="1"/>
    <s v="SDGP"/>
    <s v="STXG18SD100 EUR P"/>
    <s v="Price"/>
    <s v="EUR"/>
    <n v="1844.12"/>
    <n v="100"/>
    <n v="866359568"/>
    <n v="469796"/>
    <n v="774563"/>
    <s v="FR0000064578"/>
    <n v="7745638"/>
    <s v="CVO.PA"/>
    <m/>
    <s v="COVIVIO"/>
    <s v="FR"/>
    <s v="EUR"/>
    <s v="EURONEXT (FR)"/>
    <n v="8671"/>
    <m/>
    <m/>
    <n v="1"/>
    <n v="110194"/>
    <n v="50.1"/>
    <n v="1"/>
    <n v="5520719"/>
    <n v="5520719"/>
    <n v="6.3723E-3"/>
    <d v="2020-02-28T00:00:00"/>
    <n v="12083043.699999999"/>
    <n v="30207609.25"/>
    <s v="PASS"/>
    <n v="6.4753686459434398E-3"/>
    <n v="1"/>
    <n v="5609997.5827403096"/>
    <n v="129249"/>
    <x v="185"/>
    <x v="185"/>
  </r>
  <r>
    <x v="1"/>
    <s v="SDGP"/>
    <s v="STXG18SD100 EUR P"/>
    <s v="Price"/>
    <s v="EUR"/>
    <n v="1844.12"/>
    <n v="100"/>
    <n v="866359568"/>
    <n v="469796"/>
    <s v="WU"/>
    <s v="US9598021098"/>
    <s v="B1F76F9"/>
    <s v="WU.N"/>
    <m/>
    <s v="Western Union Co."/>
    <s v="US"/>
    <s v="USD"/>
    <s v="New York Stock Exchange"/>
    <n v="8773"/>
    <m/>
    <m/>
    <n v="1"/>
    <n v="318627"/>
    <n v="18.55"/>
    <n v="0.92941130000000005"/>
    <n v="5910531"/>
    <n v="5493314"/>
    <n v="6.3407000000000003E-3"/>
    <d v="2020-02-28T00:00:00"/>
    <n v="156374757.19999999"/>
    <n v="390936893"/>
    <s v="PASS"/>
    <n v="6.4432575323405397E-3"/>
    <n v="1"/>
    <n v="5582177.8122312902"/>
    <n v="373726"/>
    <x v="186"/>
    <x v="186"/>
  </r>
  <r>
    <x v="1"/>
    <s v="SDGP"/>
    <s v="STXG18SD100 EUR P"/>
    <s v="Price"/>
    <s v="EUR"/>
    <n v="1844.12"/>
    <n v="100"/>
    <n v="866359568"/>
    <n v="469796"/>
    <s v="US112Q"/>
    <s v="US56585A1025"/>
    <s v="B3K3L40"/>
    <s v="MPC.N"/>
    <m/>
    <s v="MARATHON PETROLEUM"/>
    <s v="US"/>
    <s v="USD"/>
    <s v="New York Stock Exchange"/>
    <n v="537"/>
    <m/>
    <m/>
    <n v="1"/>
    <n v="350416"/>
    <n v="16.62"/>
    <n v="0.92941130000000005"/>
    <n v="5823914"/>
    <n v="5412811"/>
    <n v="6.2478000000000004E-3"/>
    <d v="2020-02-28T00:00:00"/>
    <n v="321494803.19999999"/>
    <n v="803737008"/>
    <s v="PASS"/>
    <n v="6.3488549230459098E-3"/>
    <n v="1"/>
    <n v="5500391.2084247302"/>
    <n v="411014"/>
    <x v="187"/>
    <x v="187"/>
  </r>
  <r>
    <x v="1"/>
    <s v="SDGP"/>
    <s v="STXG18SD100 EUR P"/>
    <s v="Price"/>
    <s v="EUR"/>
    <n v="1844.12"/>
    <n v="100"/>
    <n v="866359568"/>
    <n v="469796"/>
    <s v="VNO"/>
    <s v="US9290421091"/>
    <n v="2933632"/>
    <s v="VNO.N"/>
    <m/>
    <s v="Vornado Realty Trust"/>
    <s v="US"/>
    <s v="USD"/>
    <s v="New York Stock Exchange"/>
    <n v="8671"/>
    <m/>
    <m/>
    <n v="1"/>
    <n v="189349"/>
    <n v="30.61"/>
    <n v="0.92941130000000005"/>
    <n v="5795973"/>
    <n v="5386843"/>
    <n v="6.2177999999999999E-3"/>
    <d v="2020-02-28T00:00:00"/>
    <n v="76418670.620000005"/>
    <n v="191046676.55000001"/>
    <s v="PASS"/>
    <n v="6.31836968861277E-3"/>
    <n v="1"/>
    <n v="5473980.0338908499"/>
    <n v="222092"/>
    <x v="188"/>
    <x v="188"/>
  </r>
  <r>
    <x v="1"/>
    <s v="SDGP"/>
    <s v="STXG18SD100 EUR P"/>
    <s v="Price"/>
    <s v="EUR"/>
    <n v="1844.12"/>
    <n v="100"/>
    <n v="866359568"/>
    <n v="469796"/>
    <m/>
    <s v="CA6330671034"/>
    <n v="2077303"/>
    <s v="NA.TO"/>
    <m/>
    <s v="National Bank of Canada"/>
    <s v="CA"/>
    <s v="CAD"/>
    <s v="Toronto Stock Exchange"/>
    <n v="8355"/>
    <m/>
    <m/>
    <n v="1"/>
    <n v="210896"/>
    <n v="38.729999999999997"/>
    <n v="0.63926369999999999"/>
    <n v="8168002"/>
    <n v="5221507"/>
    <n v="6.0270000000000002E-3"/>
    <d v="2020-02-28T00:00:00"/>
    <n v="60637089.93"/>
    <n v="151592724.82499999"/>
    <s v="PASS"/>
    <n v="6.1244835976179898E-3"/>
    <n v="1"/>
    <n v="5306004.96385541"/>
    <n v="247367"/>
    <x v="189"/>
    <x v="189"/>
  </r>
  <r>
    <x v="1"/>
    <s v="SDGP"/>
    <s v="STXG18SD100 EUR P"/>
    <s v="Price"/>
    <s v="EUR"/>
    <n v="1844.12"/>
    <n v="100"/>
    <n v="866359568"/>
    <n v="469796"/>
    <s v="SO"/>
    <s v="US8425871071"/>
    <n v="2829601"/>
    <s v="SO.N"/>
    <m/>
    <s v="Southern Co."/>
    <s v="US"/>
    <s v="USD"/>
    <s v="New York Stock Exchange"/>
    <n v="7535"/>
    <m/>
    <m/>
    <n v="1"/>
    <n v="129065"/>
    <n v="43.23"/>
    <n v="0.92941130000000005"/>
    <n v="5579480"/>
    <n v="5185632"/>
    <n v="5.9855000000000004E-3"/>
    <d v="2020-02-28T00:00:00"/>
    <n v="291516047.89999998"/>
    <n v="728790119.75"/>
    <s v="PASS"/>
    <n v="6.08231235665215E-3"/>
    <n v="1"/>
    <n v="5269469.5057502203"/>
    <n v="151382"/>
    <x v="190"/>
    <x v="190"/>
  </r>
  <r>
    <x v="1"/>
    <s v="SDGP"/>
    <s v="STXG18SD100 EUR P"/>
    <s v="Price"/>
    <s v="EUR"/>
    <n v="1844.12"/>
    <n v="100"/>
    <n v="866359568"/>
    <n v="469796"/>
    <s v="DUK"/>
    <s v="US26441C2044"/>
    <s v="B7VD3F2"/>
    <s v="DUK.N"/>
    <m/>
    <s v="Duke Energy Corp."/>
    <s v="US"/>
    <s v="USD"/>
    <s v="New York Stock Exchange"/>
    <n v="7575"/>
    <m/>
    <m/>
    <n v="1"/>
    <n v="83975"/>
    <n v="64.150000000000006"/>
    <n v="0.92941130000000005"/>
    <n v="5386996"/>
    <n v="5006735"/>
    <n v="5.7789999999999899E-3"/>
    <d v="2020-02-28T00:00:00"/>
    <n v="300765512.39999998"/>
    <n v="751913781"/>
    <s v="PASS"/>
    <n v="5.8724723263040299E-3"/>
    <n v="1"/>
    <n v="5087672.5877087098"/>
    <n v="98495"/>
    <x v="191"/>
    <x v="191"/>
  </r>
  <r>
    <x v="1"/>
    <s v="SDGP"/>
    <s v="STXG18SD100 EUR P"/>
    <s v="Price"/>
    <s v="EUR"/>
    <n v="1844.12"/>
    <n v="100"/>
    <n v="866359568"/>
    <n v="469796"/>
    <n v="656387"/>
    <s v="SG1M77906915"/>
    <n v="6563875"/>
    <s v="AEMN.SI"/>
    <m/>
    <s v="Ascendas Real Estate Investmen"/>
    <s v="SG"/>
    <s v="SGD"/>
    <s v="Singapore Exchange"/>
    <n v="8671"/>
    <m/>
    <m/>
    <n v="1"/>
    <n v="3429982"/>
    <n v="2.29"/>
    <n v="0.63659809999999994"/>
    <n v="7854659"/>
    <n v="5000261"/>
    <n v="5.7716E-3"/>
    <d v="2020-02-28T00:00:00"/>
    <n v="25042238.300000001"/>
    <n v="62605595.75"/>
    <s v="PASS"/>
    <n v="5.8649526351438504E-3"/>
    <n v="1"/>
    <n v="5081157.8313236898"/>
    <n v="4023127"/>
    <x v="192"/>
    <x v="192"/>
  </r>
  <r>
    <x v="1"/>
    <s v="SDGP"/>
    <s v="STXG18SD100 EUR P"/>
    <s v="Price"/>
    <s v="EUR"/>
    <n v="1844.12"/>
    <n v="100"/>
    <n v="866359568"/>
    <n v="469796"/>
    <n v="256612"/>
    <s v="CA8667961053"/>
    <n v="2566124"/>
    <s v="SLF.TO"/>
    <m/>
    <s v="Sun Life Financial Inc."/>
    <s v="CA"/>
    <s v="CAD"/>
    <s v="Toronto Stock Exchange"/>
    <n v="8575"/>
    <m/>
    <m/>
    <n v="1"/>
    <n v="213839"/>
    <n v="35.56"/>
    <n v="0.63926369999999999"/>
    <n v="7604115"/>
    <n v="4861035"/>
    <n v="5.6108999999999899E-3"/>
    <d v="2020-02-28T00:00:00"/>
    <n v="54361475.159999996"/>
    <n v="135903687.90000001"/>
    <s v="PASS"/>
    <n v="5.7016533960303302E-3"/>
    <n v="1"/>
    <n v="4939681.9730705703"/>
    <n v="250818"/>
    <x v="193"/>
    <x v="193"/>
  </r>
  <r>
    <x v="1"/>
    <s v="SDGP"/>
    <s v="STXG18SD100 EUR P"/>
    <s v="Price"/>
    <s v="EUR"/>
    <n v="1844.12"/>
    <n v="100"/>
    <n v="866359568"/>
    <n v="469796"/>
    <s v="PEG"/>
    <s v="US7445731067"/>
    <n v="2707677"/>
    <s v="PEG.N"/>
    <m/>
    <s v="Public Service Enterprise Grou"/>
    <s v="US"/>
    <s v="USD"/>
    <s v="New York Stock Exchange"/>
    <n v="7535"/>
    <m/>
    <m/>
    <n v="1"/>
    <n v="140459"/>
    <n v="36.86"/>
    <n v="0.92941130000000005"/>
    <n v="5177319"/>
    <n v="4811859"/>
    <n v="5.5540999999999898E-3"/>
    <d v="2020-02-28T00:00:00"/>
    <n v="155927714"/>
    <n v="389819285"/>
    <s v="PASS"/>
    <n v="5.6439346855035799E-3"/>
    <n v="1"/>
    <n v="4889676.8159531001"/>
    <n v="164747"/>
    <x v="194"/>
    <x v="194"/>
  </r>
  <r>
    <x v="1"/>
    <s v="SDGP"/>
    <s v="STXG18SD100 EUR P"/>
    <s v="Price"/>
    <s v="EUR"/>
    <n v="1844.12"/>
    <n v="100"/>
    <n v="866359568"/>
    <n v="469796"/>
    <s v="DTE"/>
    <s v="US2333311072"/>
    <n v="2280220"/>
    <s v="DTE.N"/>
    <m/>
    <s v="DTE Energy Co."/>
    <s v="US"/>
    <s v="USD"/>
    <s v="New York Stock Exchange"/>
    <n v="7535"/>
    <m/>
    <m/>
    <n v="1"/>
    <n v="65217"/>
    <n v="76.81"/>
    <n v="0.92941130000000005"/>
    <n v="5009318"/>
    <n v="4655717"/>
    <n v="5.3739E-3"/>
    <d v="2020-02-28T00:00:00"/>
    <n v="139623217.30000001"/>
    <n v="349058043.25"/>
    <s v="PASS"/>
    <n v="5.4608200440085198E-3"/>
    <n v="1"/>
    <n v="4731033.6942529604"/>
    <n v="76495"/>
    <x v="195"/>
    <x v="195"/>
  </r>
  <r>
    <x v="1"/>
    <s v="SDGP"/>
    <s v="STXG18SD100 EUR P"/>
    <s v="Price"/>
    <s v="EUR"/>
    <n v="1844.12"/>
    <n v="100"/>
    <n v="866359568"/>
    <n v="469796"/>
    <s v="RCI.B"/>
    <s v="CA7751092007"/>
    <n v="2169051"/>
    <s v="RCIb.TO"/>
    <m/>
    <s v="Rogers Communications Inc. Cl"/>
    <s v="CA"/>
    <s v="CAD"/>
    <s v="Toronto Stock Exchange"/>
    <n v="6575"/>
    <m/>
    <m/>
    <n v="1"/>
    <n v="152750"/>
    <n v="47.27"/>
    <n v="0.63926369999999999"/>
    <n v="7220493"/>
    <n v="4615799"/>
    <n v="5.3277999999999997E-3"/>
    <d v="2020-02-28T00:00:00"/>
    <n v="46682353.259999998"/>
    <n v="116705883.15000001"/>
    <s v="PASS"/>
    <n v="5.4139744004295899E-3"/>
    <n v="1"/>
    <n v="4690448.5227192398"/>
    <n v="179164"/>
    <x v="196"/>
    <x v="196"/>
  </r>
  <r>
    <x v="1"/>
    <s v="SDGP"/>
    <s v="STXG18SD100 EUR P"/>
    <s v="Price"/>
    <s v="EUR"/>
    <n v="1844.12"/>
    <n v="100"/>
    <n v="866359568"/>
    <n v="469796"/>
    <s v="ED"/>
    <s v="US2091151041"/>
    <n v="2216850"/>
    <s v="ED.N"/>
    <m/>
    <s v="Consolidated Edison Inc."/>
    <s v="US"/>
    <s v="USD"/>
    <s v="New York Stock Exchange"/>
    <n v="7535"/>
    <m/>
    <m/>
    <n v="1"/>
    <n v="75960"/>
    <n v="65.349999999999994"/>
    <n v="0.92941130000000005"/>
    <n v="4963986"/>
    <n v="4613585"/>
    <n v="5.3252999999999998E-3"/>
    <d v="2020-02-28T00:00:00"/>
    <n v="141761038.59999999"/>
    <n v="354402596.5"/>
    <s v="PASS"/>
    <n v="5.4114339642268297E-3"/>
    <n v="1"/>
    <n v="4688247.5915080803"/>
    <n v="89096"/>
    <x v="197"/>
    <x v="197"/>
  </r>
  <r>
    <x v="1"/>
    <s v="SDGP"/>
    <s v="STXG18SD100 EUR P"/>
    <s v="Price"/>
    <s v="EUR"/>
    <n v="1844.12"/>
    <n v="100"/>
    <n v="866359568"/>
    <n v="469796"/>
    <s v="HWP"/>
    <s v="US40434L1052"/>
    <s v="BYX4D52"/>
    <s v="HPQ.N"/>
    <m/>
    <s v="HP Inc."/>
    <s v="US"/>
    <s v="USD"/>
    <s v="New York Stock Exchange"/>
    <n v="9572"/>
    <m/>
    <m/>
    <n v="1"/>
    <n v="317410"/>
    <n v="13.7"/>
    <n v="0.92941130000000005"/>
    <n v="4348517"/>
    <n v="4041561"/>
    <n v="4.6649999999999999E-3"/>
    <d v="2020-02-28T00:00:00"/>
    <n v="220657740.80000001"/>
    <n v="551644352"/>
    <s v="PASS"/>
    <n v="4.7404539543533996E-3"/>
    <n v="1"/>
    <n v="4106937.6400175001"/>
    <n v="372299"/>
    <x v="198"/>
    <x v="198"/>
  </r>
  <r>
    <x v="1"/>
    <s v="SDGP"/>
    <s v="STXG18SD100 EUR P"/>
    <s v="Price"/>
    <s v="EUR"/>
    <n v="1844.12"/>
    <n v="100"/>
    <n v="866359568"/>
    <n v="469796"/>
    <n v="685085"/>
    <s v="AU000000SGP0"/>
    <n v="6850856"/>
    <s v="SGP.AX"/>
    <m/>
    <s v="Stockland"/>
    <s v="AU"/>
    <s v="AUD"/>
    <s v="ASX"/>
    <n v="8673"/>
    <m/>
    <m/>
    <n v="1"/>
    <n v="3777753"/>
    <n v="1.7949999999999999"/>
    <n v="0.53491690000000003"/>
    <n v="6781067"/>
    <n v="3627307"/>
    <n v="4.1868000000000001E-3"/>
    <d v="2020-02-28T00:00:00"/>
    <n v="19236298.800000001"/>
    <n v="48090747"/>
    <s v="PASS"/>
    <n v="4.2545193174891296E-3"/>
    <n v="1"/>
    <n v="3685943.5179475402"/>
    <n v="4430979"/>
    <x v="199"/>
    <x v="199"/>
  </r>
  <r>
    <x v="2"/>
    <s v="SDGP"/>
    <s v="STXG18SD100 EUR P"/>
    <s v="Price"/>
    <s v="EUR"/>
    <n v="2877.19"/>
    <n v="100"/>
    <n v="1019018528"/>
    <n v="354171"/>
    <n v="608625"/>
    <s v="AU000000FMG4"/>
    <n v="6086253"/>
    <s v="FMG.AX"/>
    <m/>
    <s v="Fortescue Metals Group Ltd."/>
    <s v="AU"/>
    <s v="AUD"/>
    <s v="ASX"/>
    <n v="55102010"/>
    <m/>
    <m/>
    <n v="1"/>
    <n v="2065669"/>
    <n v="19.16"/>
    <n v="0.64939290000000005"/>
    <n v="39578218"/>
    <n v="25701814"/>
    <n v="2.52220999999999E-2"/>
    <d v="2021-02-26T00:00:00"/>
    <n v="121105607.90000001"/>
    <n v="302764019.75"/>
    <s v="PASS"/>
    <n v="2.5262804849698301E-2"/>
    <n v="1"/>
    <n v="25743266.211090799"/>
    <n v="2030386"/>
    <x v="200"/>
    <x v="200"/>
  </r>
  <r>
    <x v="2"/>
    <s v="SDGP"/>
    <s v="STXG18SD100 EUR P"/>
    <s v="Price"/>
    <s v="EUR"/>
    <n v="2877.19"/>
    <n v="100"/>
    <n v="1019018528"/>
    <n v="354171"/>
    <n v="617350"/>
    <s v="AU000000HVN7"/>
    <n v="6173508"/>
    <s v="HVN.AX"/>
    <m/>
    <s v="Harvey Norman Holdings Ltd."/>
    <s v="AU"/>
    <s v="AUD"/>
    <s v="ASX"/>
    <n v="40401010"/>
    <m/>
    <m/>
    <n v="1"/>
    <n v="5700744"/>
    <n v="5.93"/>
    <n v="0.64939290000000005"/>
    <n v="33805412"/>
    <n v="21952994"/>
    <n v="2.1543299999999901E-2"/>
    <d v="2021-02-26T00:00:00"/>
    <n v="10066975.91"/>
    <n v="25167439.774999999"/>
    <s v="PASS"/>
    <n v="2.15780677944542E-2"/>
    <n v="1"/>
    <n v="21988450.880989"/>
    <n v="5603383"/>
    <x v="201"/>
    <x v="201"/>
  </r>
  <r>
    <x v="2"/>
    <s v="SDGP"/>
    <s v="STXG18SD100 EUR P"/>
    <s v="Price"/>
    <s v="EUR"/>
    <n v="2877.19"/>
    <n v="100"/>
    <n v="1019018528"/>
    <n v="354171"/>
    <n v="37178"/>
    <s v="GB0009252882"/>
    <n v="925288"/>
    <s v="GSK.L"/>
    <m/>
    <s v="GLAXOSMITHKLINE"/>
    <s v="GB"/>
    <s v="GBP"/>
    <s v="LSE"/>
    <n v="20103015"/>
    <m/>
    <m/>
    <n v="1"/>
    <n v="1246175"/>
    <n v="13.02"/>
    <n v="1.1610357"/>
    <n v="16225199"/>
    <n v="18838035"/>
    <n v="1.84864E-2"/>
    <d v="2021-02-26T00:00:00"/>
    <n v="125248020.40000001"/>
    <n v="313120051"/>
    <s v="PASS"/>
    <n v="1.8516234396559399E-2"/>
    <n v="1"/>
    <n v="18868385.918885"/>
    <n v="1224887"/>
    <x v="202"/>
    <x v="202"/>
  </r>
  <r>
    <x v="2"/>
    <s v="SDGP"/>
    <s v="STXG18SD100 EUR P"/>
    <s v="Price"/>
    <s v="EUR"/>
    <n v="2877.19"/>
    <n v="100"/>
    <n v="1019018528"/>
    <n v="354171"/>
    <n v="643532"/>
    <s v="HK0006000050"/>
    <n v="6435327"/>
    <s v="0006.HK"/>
    <m/>
    <s v="POWER ASSETS HOLDINGS LTD"/>
    <s v="HK"/>
    <s v="HKD"/>
    <s v="Hong Kong Stock Exchange"/>
    <n v="65101015"/>
    <m/>
    <m/>
    <n v="1"/>
    <n v="3679136"/>
    <n v="46.3"/>
    <n v="0.1079133"/>
    <n v="170343997"/>
    <n v="18382383"/>
    <n v="1.8039300000000001E-2"/>
    <d v="2021-02-26T00:00:00"/>
    <n v="13170002.66"/>
    <n v="32925006.649999999"/>
    <s v="PASS"/>
    <n v="1.80684128413241E-2"/>
    <n v="1"/>
    <n v="18412047.456862401"/>
    <n v="3616297"/>
    <x v="203"/>
    <x v="203"/>
  </r>
  <r>
    <x v="2"/>
    <s v="SDGP"/>
    <s v="STXG18SD100 EUR P"/>
    <s v="Price"/>
    <s v="EUR"/>
    <n v="2877.19"/>
    <n v="100"/>
    <n v="1019018528"/>
    <n v="354171"/>
    <n v="670262"/>
    <s v="AU000000JBH7"/>
    <n v="6702623"/>
    <s v="JBH.AX"/>
    <m/>
    <s v="JB Hi-Fi Ltd."/>
    <s v="AU"/>
    <s v="AUD"/>
    <s v="ASX"/>
    <n v="40401030"/>
    <m/>
    <m/>
    <n v="1"/>
    <n v="541458"/>
    <n v="51.84"/>
    <n v="0.64939290000000005"/>
    <n v="28069183"/>
    <n v="18227928"/>
    <n v="1.7887699999999999E-2"/>
    <d v="2021-02-26T00:00:00"/>
    <n v="14760951.75"/>
    <n v="36902379.375"/>
    <s v="PASS"/>
    <n v="1.79165681806807E-2"/>
    <n v="1"/>
    <n v="18257314.9342889"/>
    <n v="532209"/>
    <x v="204"/>
    <x v="204"/>
  </r>
  <r>
    <x v="2"/>
    <s v="SDGP"/>
    <s v="STXG18SD100 EUR P"/>
    <s v="Price"/>
    <s v="EUR"/>
    <n v="2877.19"/>
    <n v="100"/>
    <n v="1019018528"/>
    <n v="354171"/>
    <n v="51152"/>
    <s v="GB0005603997"/>
    <n v="560399"/>
    <s v="LGEN.L"/>
    <m/>
    <s v="LEGAL &amp; GENERAL GRP"/>
    <s v="GB"/>
    <s v="GBP"/>
    <s v="LSE"/>
    <n v="30301010"/>
    <m/>
    <m/>
    <n v="1"/>
    <n v="5506289"/>
    <n v="2.7210000000000001"/>
    <n v="1.1610357"/>
    <n v="14982612"/>
    <n v="17395348"/>
    <n v="1.7070700000000001E-2"/>
    <d v="2021-02-26T00:00:00"/>
    <n v="35983888.469999999"/>
    <n v="89959721.174999997"/>
    <s v="PASS"/>
    <n v="1.7098249659930901E-2"/>
    <n v="1"/>
    <n v="17423433.199839301"/>
    <n v="5412246"/>
    <x v="205"/>
    <x v="205"/>
  </r>
  <r>
    <x v="2"/>
    <s v="SDGP"/>
    <s v="STXG18SD100 EUR P"/>
    <s v="Price"/>
    <s v="EUR"/>
    <n v="2877.19"/>
    <n v="100"/>
    <n v="1019018528"/>
    <n v="354171"/>
    <n v="79087"/>
    <s v="GB0007908733"/>
    <n v="790873"/>
    <s v="SSE.L"/>
    <m/>
    <s v="SCOTTISH &amp; SOUTHERN ENERGY"/>
    <s v="GB"/>
    <s v="GBP"/>
    <s v="LSE"/>
    <n v="65101015"/>
    <m/>
    <m/>
    <n v="1"/>
    <n v="1021108"/>
    <n v="14.265000000000001"/>
    <n v="1.1610357"/>
    <n v="14566106"/>
    <n v="16911769"/>
    <n v="1.6596099999999999E-2"/>
    <d v="2021-02-26T00:00:00"/>
    <n v="37305528.740000002"/>
    <n v="93263821.849999994"/>
    <s v="PASS"/>
    <n v="1.66228837236422E-2"/>
    <n v="1"/>
    <n v="16939026.5031811"/>
    <n v="1003666"/>
    <x v="206"/>
    <x v="206"/>
  </r>
  <r>
    <x v="2"/>
    <s v="SDGP"/>
    <s v="STXG18SD100 EUR P"/>
    <s v="Price"/>
    <s v="EUR"/>
    <n v="2877.19"/>
    <n v="100"/>
    <n v="1019018528"/>
    <n v="354171"/>
    <s v="B06QFB"/>
    <s v="GB00B06QFB75"/>
    <s v="B06QFB7"/>
    <s v="IGG.L"/>
    <m/>
    <s v="IG GRP HLDG"/>
    <s v="GB"/>
    <s v="GBP"/>
    <s v="LSE"/>
    <n v="30202015"/>
    <m/>
    <m/>
    <n v="1"/>
    <n v="1519111"/>
    <n v="8.83"/>
    <n v="1.1610357"/>
    <n v="13413750"/>
    <n v="15573843"/>
    <n v="1.52831999999999E-2"/>
    <d v="2021-02-26T00:00:00"/>
    <n v="8457114.9389999993"/>
    <n v="21142787.346999999"/>
    <s v="PASS"/>
    <n v="1.5307864891460601E-2"/>
    <n v="1"/>
    <n v="15598997.948519001"/>
    <n v="1493167"/>
    <x v="207"/>
    <x v="207"/>
  </r>
  <r>
    <x v="2"/>
    <s v="SDGP"/>
    <s v="STXG18SD100 EUR P"/>
    <s v="Price"/>
    <s v="EUR"/>
    <n v="2877.19"/>
    <n v="100"/>
    <n v="1019018528"/>
    <n v="354171"/>
    <n v="647453"/>
    <s v="JP3726800000"/>
    <n v="6474535"/>
    <s v="2914.T"/>
    <m/>
    <s v="Japan Tobacco Inc."/>
    <s v="JP"/>
    <s v="JPY"/>
    <s v="Tokio Stock Exchange"/>
    <n v="45103010"/>
    <m/>
    <m/>
    <n v="1"/>
    <n v="946732"/>
    <n v="2122"/>
    <n v="7.7114999999999996E-3"/>
    <n v="2008965304"/>
    <n v="15492136"/>
    <n v="1.5203E-2"/>
    <d v="2021-02-26T00:00:00"/>
    <n v="101985844.8"/>
    <n v="254964612"/>
    <s v="PASS"/>
    <n v="1.52275354601703E-2"/>
    <n v="1"/>
    <n v="15517140.769690599"/>
    <n v="930562"/>
    <x v="208"/>
    <x v="208"/>
  </r>
  <r>
    <x v="2"/>
    <s v="SDGP"/>
    <s v="STXG18SD100 EUR P"/>
    <s v="Price"/>
    <s v="EUR"/>
    <n v="2877.19"/>
    <n v="100"/>
    <n v="1019018528"/>
    <n v="354171"/>
    <n v="517617"/>
    <s v="FR0000133308"/>
    <n v="5176177"/>
    <s v="ORAN.PA"/>
    <m/>
    <s v="ORANGE"/>
    <s v="FR"/>
    <s v="EUR"/>
    <s v="EURONEXT (FR)"/>
    <n v="15102015"/>
    <m/>
    <m/>
    <n v="1"/>
    <n v="1439641"/>
    <n v="10.484999999999999"/>
    <n v="1"/>
    <n v="15094636"/>
    <n v="15094636"/>
    <n v="1.48129E-2"/>
    <d v="2021-02-26T00:00:00"/>
    <n v="80204406.370000005"/>
    <n v="200511015.92500001"/>
    <s v="PASS"/>
    <n v="1.48368058947548E-2"/>
    <n v="1"/>
    <n v="15118980.103094799"/>
    <n v="1415051"/>
    <x v="209"/>
    <x v="209"/>
  </r>
  <r>
    <x v="2"/>
    <s v="SDGP"/>
    <s v="STXG18SD100 EUR P"/>
    <s v="Price"/>
    <s v="EUR"/>
    <n v="2877.19"/>
    <n v="100"/>
    <n v="1019018528"/>
    <n v="354171"/>
    <s v="B00D9P"/>
    <s v="BE0003810273"/>
    <s v="B00D9P6"/>
    <s v="PROX.BR"/>
    <m/>
    <s v="PROXIMUS"/>
    <s v="BE"/>
    <s v="EUR"/>
    <s v="EURONEXT (BE)"/>
    <n v="15102015"/>
    <m/>
    <m/>
    <n v="1"/>
    <n v="825107"/>
    <n v="17.920000000000002"/>
    <n v="1"/>
    <n v="14785917"/>
    <n v="14785917"/>
    <n v="1.451E-2"/>
    <d v="2021-02-26T00:00:00"/>
    <n v="13528235.99"/>
    <n v="33820589.975000001"/>
    <s v="PASS"/>
    <n v="1.45334170576249E-2"/>
    <n v="1"/>
    <n v="14809821.256871"/>
    <n v="811017"/>
    <x v="210"/>
    <x v="210"/>
  </r>
  <r>
    <x v="2"/>
    <s v="SDGP"/>
    <s v="STXG18SD100 EUR P"/>
    <s v="Price"/>
    <s v="EUR"/>
    <n v="2877.19"/>
    <n v="100"/>
    <n v="1019018528"/>
    <n v="354171"/>
    <s v="NL403F"/>
    <s v="NL0010773842"/>
    <s v="BNG8PQ9"/>
    <s v="NN.AS"/>
    <m/>
    <s v="NN GROUP"/>
    <s v="NL"/>
    <s v="EUR"/>
    <s v="EURONEXT (NL)"/>
    <n v="30301010"/>
    <m/>
    <m/>
    <n v="1"/>
    <n v="350152"/>
    <n v="40.89"/>
    <n v="1"/>
    <n v="14317715"/>
    <n v="14317715"/>
    <n v="1.40504999999999E-2"/>
    <d v="2021-02-26T00:00:00"/>
    <n v="31773813.52"/>
    <n v="79434533.799999997"/>
    <s v="PASS"/>
    <n v="1.40731754905692E-2"/>
    <n v="1"/>
    <n v="14340826.572685501"/>
    <n v="344172"/>
    <x v="211"/>
    <x v="211"/>
  </r>
  <r>
    <x v="2"/>
    <s v="SDGP"/>
    <s v="STXG18SD100 EUR P"/>
    <s v="Price"/>
    <s v="EUR"/>
    <n v="2877.19"/>
    <n v="100"/>
    <n v="1019018528"/>
    <n v="354171"/>
    <n v="615252"/>
    <s v="NZCENE0001S6"/>
    <n v="6152529"/>
    <s v="CEN.NZ"/>
    <m/>
    <s v="Contact Energy Ltd."/>
    <s v="NZ"/>
    <s v="NZD"/>
    <s v="NZX"/>
    <n v="65101010"/>
    <m/>
    <m/>
    <n v="1"/>
    <n v="3444923"/>
    <n v="6.75"/>
    <n v="0.60139529999999997"/>
    <n v="23253230"/>
    <n v="13984383"/>
    <n v="1.37233999999999E-2"/>
    <d v="2021-02-26T00:00:00"/>
    <n v="8800197.966"/>
    <n v="22000494.914999999"/>
    <s v="PASS"/>
    <n v="1.37455475981123E-2"/>
    <n v="1"/>
    <n v="14006967.679982301"/>
    <n v="3386088"/>
    <x v="212"/>
    <x v="212"/>
  </r>
  <r>
    <x v="2"/>
    <s v="SDGP"/>
    <s v="STXG18SD100 EUR P"/>
    <s v="Price"/>
    <s v="EUR"/>
    <n v="2877.19"/>
    <n v="100"/>
    <n v="1019018528"/>
    <n v="354171"/>
    <n v="663376"/>
    <s v="HK0000608585"/>
    <s v="BM94GQ4"/>
    <s v="0017.HK"/>
    <m/>
    <s v="New World Development Co. Ltd."/>
    <s v="HK"/>
    <s v="HKD"/>
    <s v="Hong Kong Stock Exchange"/>
    <n v="35101010"/>
    <m/>
    <m/>
    <n v="1"/>
    <n v="3232970"/>
    <n v="40"/>
    <n v="0.1079133"/>
    <n v="129318800"/>
    <n v="13955218"/>
    <n v="1.36948E-2"/>
    <d v="2021-02-26T00:00:00"/>
    <n v="20637830.719999999"/>
    <n v="51594576.799999997"/>
    <s v="PASS"/>
    <n v="1.37169014418168E-2"/>
    <n v="1"/>
    <n v="13977776.715961199"/>
    <n v="3177760"/>
    <x v="213"/>
    <x v="213"/>
  </r>
  <r>
    <x v="2"/>
    <s v="SDGP"/>
    <s v="STXG18SD100 EUR P"/>
    <s v="Price"/>
    <s v="EUR"/>
    <n v="2877.19"/>
    <n v="100"/>
    <n v="1019018528"/>
    <n v="354171"/>
    <s v="B04PZ7"/>
    <s v="SG1Q52922370"/>
    <s v="B04PZ72"/>
    <s v="SUNT.SI"/>
    <m/>
    <s v="Suntec Real Estate Investment"/>
    <s v="SG"/>
    <s v="SGD"/>
    <s v="Singapore Exchange"/>
    <n v="35102030"/>
    <m/>
    <m/>
    <n v="1"/>
    <n v="14279935"/>
    <n v="1.55"/>
    <n v="0.6254497"/>
    <n v="22133899"/>
    <n v="13843640"/>
    <n v="1.35853E-2"/>
    <d v="2021-02-26T00:00:00"/>
    <n v="8048030.7779999999"/>
    <n v="20120076.945"/>
    <s v="PASS"/>
    <n v="1.36072247245315E-2"/>
    <n v="1"/>
    <n v="13866014.1089573"/>
    <n v="14036068"/>
    <x v="214"/>
    <x v="214"/>
  </r>
  <r>
    <x v="2"/>
    <s v="SDGP"/>
    <s v="STXG18SD100 EUR P"/>
    <s v="Price"/>
    <s v="EUR"/>
    <n v="2877.19"/>
    <n v="100"/>
    <n v="1019018528"/>
    <n v="354171"/>
    <s v="JP609N"/>
    <s v="JP3752900005"/>
    <s v="BYT8143"/>
    <s v="6178.T"/>
    <m/>
    <s v="JAPAN POST HOLDINGS"/>
    <s v="JP"/>
    <s v="JPY"/>
    <s v="Tokio Stock Exchange"/>
    <n v="30301010"/>
    <m/>
    <m/>
    <n v="1"/>
    <n v="1580150"/>
    <n v="1086"/>
    <n v="7.7114999999999996E-3"/>
    <n v="1716042900"/>
    <n v="13233265"/>
    <n v="1.2986299999999999E-2"/>
    <d v="2021-02-26T00:00:00"/>
    <n v="46983981.119999997"/>
    <n v="117459952.8"/>
    <s v="PASS"/>
    <n v="1.30072580244958E-2"/>
    <n v="1"/>
    <n v="13254636.925437899"/>
    <n v="1553163"/>
    <x v="215"/>
    <x v="215"/>
  </r>
  <r>
    <x v="2"/>
    <s v="SDGP"/>
    <s v="STXG18SD100 EUR P"/>
    <s v="Price"/>
    <s v="EUR"/>
    <n v="2877.19"/>
    <n v="100"/>
    <n v="1019018528"/>
    <n v="354171"/>
    <s v="PPL"/>
    <s v="US69351T1060"/>
    <n v="2680905"/>
    <s v="PPL.N"/>
    <m/>
    <s v="PPL Corp."/>
    <s v="US"/>
    <s v="USD"/>
    <s v="New York Stock Exchange"/>
    <n v="65101015"/>
    <m/>
    <m/>
    <n v="1"/>
    <n v="530681"/>
    <n v="29.07"/>
    <n v="0.83808249999999995"/>
    <n v="15426897"/>
    <n v="12929012"/>
    <n v="1.26877E-2"/>
    <d v="2021-02-26T00:00:00"/>
    <n v="104991018.5"/>
    <n v="262477546.25"/>
    <s v="PASS"/>
    <n v="1.27081761269488E-2"/>
    <n v="1"/>
    <n v="12949866.9304481"/>
    <n v="521617"/>
    <x v="216"/>
    <x v="216"/>
  </r>
  <r>
    <x v="2"/>
    <s v="SDGP"/>
    <s v="STXG18SD100 EUR P"/>
    <s v="Price"/>
    <s v="EUR"/>
    <n v="2877.19"/>
    <n v="100"/>
    <n v="1019018528"/>
    <n v="354171"/>
    <n v="641440"/>
    <s v="JP3768600003"/>
    <n v="6414401"/>
    <s v="1808.T"/>
    <m/>
    <s v="Haseko Corp."/>
    <s v="JP"/>
    <s v="JPY"/>
    <s v="Tokio Stock Exchange"/>
    <n v="50101010"/>
    <m/>
    <m/>
    <n v="1"/>
    <n v="1013787"/>
    <n v="1636"/>
    <n v="7.7114999999999996E-3"/>
    <n v="1658555532"/>
    <n v="12789951"/>
    <n v="1.25512E-2"/>
    <d v="2021-02-26T00:00:00"/>
    <n v="13612792.039999999"/>
    <n v="34031980.100000001"/>
    <s v="PASS"/>
    <n v="1.2571455835538399E-2"/>
    <n v="1"/>
    <n v="12810546.420347299"/>
    <n v="996468"/>
    <x v="217"/>
    <x v="217"/>
  </r>
  <r>
    <x v="2"/>
    <s v="SDGP"/>
    <s v="STXG18SD100 EUR P"/>
    <s v="Price"/>
    <s v="EUR"/>
    <n v="2877.19"/>
    <n v="100"/>
    <n v="1019018528"/>
    <n v="354171"/>
    <n v="681042"/>
    <s v="HK0083000502"/>
    <n v="6810429"/>
    <s v="0083.HK"/>
    <m/>
    <s v="Sino Land Co. Ltd."/>
    <s v="HK"/>
    <s v="HKD"/>
    <s v="Hong Kong Stock Exchange"/>
    <n v="35101010"/>
    <m/>
    <m/>
    <n v="1"/>
    <n v="10453173"/>
    <n v="11.2"/>
    <n v="0.1079133"/>
    <n v="117075538"/>
    <n v="12634008"/>
    <n v="1.23982E-2"/>
    <d v="2021-02-26T00:00:00"/>
    <n v="5308549.8640000001"/>
    <n v="13271374.66"/>
    <s v="PASS"/>
    <n v="1.24182089154959E-2"/>
    <n v="1"/>
    <n v="12654384.969465099"/>
    <n v="10274625"/>
    <x v="218"/>
    <x v="218"/>
  </r>
  <r>
    <x v="2"/>
    <s v="SDGP"/>
    <s v="STXG18SD100 EUR P"/>
    <s v="Price"/>
    <s v="EUR"/>
    <n v="2877.19"/>
    <n v="100"/>
    <n v="1019018528"/>
    <n v="354171"/>
    <s v="POW"/>
    <s v="CA7392391016"/>
    <n v="2697701"/>
    <s v="POW.TO"/>
    <m/>
    <s v="Power Corp. of Canada"/>
    <s v="CA"/>
    <s v="CAD"/>
    <s v="Toronto Stock Exchange"/>
    <n v="30301010"/>
    <m/>
    <m/>
    <n v="1"/>
    <n v="550743"/>
    <n v="33.53"/>
    <n v="0.66894109999999996"/>
    <n v="18466413"/>
    <n v="12352942"/>
    <n v="1.21224E-2"/>
    <d v="2021-02-26T00:00:00"/>
    <n v="45306240.07"/>
    <n v="113265600.175"/>
    <s v="PASS"/>
    <n v="1.21419638138768E-2"/>
    <n v="1"/>
    <n v="12372886.092646001"/>
    <n v="541337"/>
    <x v="219"/>
    <x v="219"/>
  </r>
  <r>
    <x v="2"/>
    <s v="SDGP"/>
    <s v="STXG18SD100 EUR P"/>
    <s v="Price"/>
    <s v="EUR"/>
    <n v="2877.19"/>
    <n v="100"/>
    <n v="1019018528"/>
    <n v="354171"/>
    <n v="681075"/>
    <s v="SG1T75931496"/>
    <s v="B02PY22"/>
    <s v="STEL.SI"/>
    <m/>
    <s v="Singapore Telecommunications L"/>
    <s v="SG"/>
    <s v="SGD"/>
    <s v="Singapore Exchange"/>
    <n v="15102015"/>
    <m/>
    <m/>
    <n v="1"/>
    <n v="8303472"/>
    <n v="2.36"/>
    <n v="0.6254497"/>
    <n v="19596194"/>
    <n v="12256434"/>
    <n v="1.20276999999999E-2"/>
    <d v="2021-02-26T00:00:00"/>
    <n v="49178916.729999997"/>
    <n v="122947291.825"/>
    <s v="PASS"/>
    <n v="1.2047110981667501E-2"/>
    <n v="1"/>
    <n v="12276229.2991914"/>
    <n v="8161660"/>
    <x v="220"/>
    <x v="220"/>
  </r>
  <r>
    <x v="2"/>
    <s v="SDGP"/>
    <s v="STXG18SD100 EUR P"/>
    <s v="Price"/>
    <s v="EUR"/>
    <n v="2877.19"/>
    <n v="100"/>
    <n v="1019018528"/>
    <n v="354171"/>
    <n v="725147"/>
    <s v="IT0003153415"/>
    <n v="7251470"/>
    <s v="SRG.MI"/>
    <m/>
    <s v="SNAM RETE GAS"/>
    <s v="IT"/>
    <s v="EUR"/>
    <s v="Milan"/>
    <n v="60101035"/>
    <m/>
    <m/>
    <n v="1"/>
    <n v="2594158"/>
    <n v="4.6189999999999998"/>
    <n v="1"/>
    <n v="11982416"/>
    <n v="11982416"/>
    <n v="1.17588E-2"/>
    <d v="2021-02-26T00:00:00"/>
    <n v="40297717.990000002"/>
    <n v="100744294.97499999"/>
    <s v="PASS"/>
    <n v="1.17777770156581E-2"/>
    <n v="1"/>
    <n v="12001772.9976082"/>
    <n v="2549854"/>
    <x v="221"/>
    <x v="221"/>
  </r>
  <r>
    <x v="2"/>
    <s v="SDGP"/>
    <s v="STXG18SD100 EUR P"/>
    <s v="Price"/>
    <s v="EUR"/>
    <n v="2877.19"/>
    <n v="100"/>
    <n v="1019018528"/>
    <n v="354171"/>
    <n v="484651"/>
    <s v="IT0003497176"/>
    <n v="7634402"/>
    <s v="TLITn.MI"/>
    <m/>
    <s v="TELECOM ITALIA RNC"/>
    <s v="IT"/>
    <s v="EUR"/>
    <s v="Milan"/>
    <n v="15102015"/>
    <m/>
    <m/>
    <n v="1"/>
    <n v="25729676"/>
    <n v="0.46239999999999998"/>
    <n v="1"/>
    <n v="11897402"/>
    <n v="11897402"/>
    <n v="1.1675400000000001E-2"/>
    <d v="2021-02-26T00:00:00"/>
    <n v="13067337.4"/>
    <n v="32668343.5"/>
    <s v="PASS"/>
    <n v="1.16942424200271E-2"/>
    <n v="1"/>
    <n v="11916649.6969312"/>
    <n v="25290317"/>
    <x v="222"/>
    <x v="222"/>
  </r>
  <r>
    <x v="2"/>
    <s v="SDGP"/>
    <s v="STXG18SD100 EUR P"/>
    <s v="Price"/>
    <s v="EUR"/>
    <n v="2877.19"/>
    <n v="100"/>
    <n v="1019018528"/>
    <n v="354171"/>
    <n v="656302"/>
    <s v="JP3890350006"/>
    <n v="6563024"/>
    <s v="8316.T"/>
    <m/>
    <s v="Sumitomo Mitsui Financial Grou"/>
    <s v="JP"/>
    <s v="JPY"/>
    <s v="Tokio Stock Exchange"/>
    <n v="30101010"/>
    <m/>
    <m/>
    <n v="1"/>
    <n v="358495"/>
    <n v="4302"/>
    <n v="7.7114999999999996E-3"/>
    <n v="1542245490"/>
    <n v="11893026"/>
    <n v="1.16711E-2"/>
    <d v="2021-02-26T00:00:00"/>
    <n v="186240840.59999999"/>
    <n v="465602101.5"/>
    <s v="PASS"/>
    <n v="1.16899354804442E-2"/>
    <n v="1"/>
    <n v="11912260.845697301"/>
    <n v="352373"/>
    <x v="223"/>
    <x v="223"/>
  </r>
  <r>
    <x v="2"/>
    <s v="SDGP"/>
    <s v="STXG18SD100 EUR P"/>
    <s v="Price"/>
    <s v="EUR"/>
    <n v="2877.19"/>
    <n v="100"/>
    <n v="1019018528"/>
    <n v="354171"/>
    <n v="656387"/>
    <s v="SG1M77906915"/>
    <n v="6563875"/>
    <s v="AEMN.SI"/>
    <m/>
    <s v="Ascendas Real Estate Investmen"/>
    <s v="SG"/>
    <s v="SGD"/>
    <s v="Singapore Exchange"/>
    <n v="35102030"/>
    <m/>
    <m/>
    <n v="1"/>
    <n v="6102644"/>
    <n v="3.08"/>
    <n v="0.6254497"/>
    <n v="18796144"/>
    <n v="11756042"/>
    <n v="1.1536599999999999E-2"/>
    <d v="2021-02-26T00:00:00"/>
    <n v="24682879.780000001"/>
    <n v="61707199.450000003"/>
    <s v="PASS"/>
    <n v="1.1555218416746799E-2"/>
    <n v="1"/>
    <n v="11774981.661751799"/>
    <n v="5998395"/>
    <x v="224"/>
    <x v="224"/>
  </r>
  <r>
    <x v="2"/>
    <s v="SDGP"/>
    <s v="STXG18SD100 EUR P"/>
    <s v="Price"/>
    <s v="EUR"/>
    <n v="2877.19"/>
    <n v="100"/>
    <n v="1019018528"/>
    <n v="354171"/>
    <n v="642012"/>
    <s v="SG1M51904654"/>
    <n v="6420129"/>
    <s v="CMLT.SI"/>
    <m/>
    <s v="CAPTIALAND INT COMM TRUST"/>
    <s v="SG"/>
    <s v="SGD"/>
    <s v="Singapore Exchange"/>
    <n v="35102045"/>
    <m/>
    <m/>
    <n v="1"/>
    <n v="8520239"/>
    <n v="2.1800000000000002"/>
    <n v="0.6254497"/>
    <n v="18574121"/>
    <n v="11617178"/>
    <n v="1.14004E-2"/>
    <d v="2021-02-26T00:00:00"/>
    <n v="25545943.399999999"/>
    <n v="63864858.5"/>
    <s v="PASS"/>
    <n v="1.14187986094932E-2"/>
    <n v="1"/>
    <n v="11635967.350574199"/>
    <n v="8374744"/>
    <x v="225"/>
    <x v="225"/>
  </r>
  <r>
    <x v="2"/>
    <s v="SDGP"/>
    <s v="STXG18SD100 EUR P"/>
    <s v="Price"/>
    <s v="EUR"/>
    <n v="2877.19"/>
    <n v="100"/>
    <n v="1019018528"/>
    <n v="354171"/>
    <s v="JP407J"/>
    <s v="JP3117700009"/>
    <s v="BH0VTS2"/>
    <s v="7167.T"/>
    <m/>
    <s v="MEBUKI FINANCIAL GROUP"/>
    <s v="JP"/>
    <s v="JPY"/>
    <s v="Tokio Stock Exchange"/>
    <n v="30101010"/>
    <m/>
    <m/>
    <n v="1"/>
    <n v="5243909"/>
    <n v="287"/>
    <n v="7.7114999999999996E-3"/>
    <n v="1505001883"/>
    <n v="11605822"/>
    <n v="1.13891999999999E-2"/>
    <d v="2021-02-26T00:00:00"/>
    <n v="11364016.75"/>
    <n v="28410041.875"/>
    <s v="PASS"/>
    <n v="1.1407580534300601E-2"/>
    <n v="1"/>
    <n v="11624535.9241044"/>
    <n v="5154337"/>
    <x v="226"/>
    <x v="226"/>
  </r>
  <r>
    <x v="2"/>
    <s v="SDGP"/>
    <s v="STXG18SD100 EUR P"/>
    <s v="Price"/>
    <s v="EUR"/>
    <n v="2877.19"/>
    <n v="100"/>
    <n v="1019018528"/>
    <n v="354171"/>
    <n v="619091"/>
    <s v="HK0002007356"/>
    <n v="6097017"/>
    <s v="0002.HK"/>
    <m/>
    <s v="CLP Holdings Ltd."/>
    <s v="HK"/>
    <s v="HKD"/>
    <s v="Hong Kong Stock Exchange"/>
    <n v="65101015"/>
    <m/>
    <m/>
    <n v="1"/>
    <n v="1409162"/>
    <n v="75.900000000000006"/>
    <n v="0.1079133"/>
    <n v="106955396"/>
    <n v="11541910"/>
    <n v="1.13265E-2"/>
    <d v="2021-02-26T00:00:00"/>
    <n v="28532747.829999998"/>
    <n v="71331869.575000003"/>
    <s v="PASS"/>
    <n v="1.13447793454989E-2"/>
    <n v="1"/>
    <n v="11560540.349135"/>
    <n v="1385094"/>
    <x v="227"/>
    <x v="227"/>
  </r>
  <r>
    <x v="2"/>
    <s v="SDGP"/>
    <s v="STXG18SD100 EUR P"/>
    <s v="Price"/>
    <s v="EUR"/>
    <n v="2877.19"/>
    <n v="100"/>
    <n v="1019018528"/>
    <n v="354171"/>
    <n v="625134"/>
    <s v="JP3500610005"/>
    <n v="6421553"/>
    <s v="8308.T"/>
    <m/>
    <s v="Resona Holdings Inc."/>
    <s v="JP"/>
    <s v="JPY"/>
    <s v="Tokio Stock Exchange"/>
    <n v="30101010"/>
    <m/>
    <m/>
    <n v="1"/>
    <n v="2992788"/>
    <n v="493.9"/>
    <n v="7.7114999999999996E-3"/>
    <n v="1478137993"/>
    <n v="11398661"/>
    <n v="1.11859E-2"/>
    <d v="2021-02-26T00:00:00"/>
    <n v="35870981.369999997"/>
    <n v="89677453.424999997"/>
    <s v="PASS"/>
    <n v="1.12039524372768E-2"/>
    <n v="1"/>
    <n v="11417035.120415799"/>
    <n v="2941666"/>
    <x v="228"/>
    <x v="228"/>
  </r>
  <r>
    <x v="2"/>
    <s v="SDGP"/>
    <s v="STXG18SD100 EUR P"/>
    <s v="Price"/>
    <s v="EUR"/>
    <n v="2877.19"/>
    <n v="100"/>
    <n v="1019018528"/>
    <n v="354171"/>
    <n v="625024"/>
    <s v="JP3885780001"/>
    <n v="6591014"/>
    <s v="8411.T"/>
    <m/>
    <s v="Mizuho Financial Group Inc."/>
    <s v="JP"/>
    <s v="JPY"/>
    <s v="Tokio Stock Exchange"/>
    <n v="30101010"/>
    <m/>
    <m/>
    <n v="1"/>
    <n v="847032"/>
    <n v="1701.5"/>
    <n v="7.7114999999999996E-3"/>
    <n v="1441224948"/>
    <n v="11114006"/>
    <n v="1.09065999999999E-2"/>
    <d v="2021-02-26T00:00:00"/>
    <n v="101099889.3"/>
    <n v="252749723.25"/>
    <s v="PASS"/>
    <n v="1.092420168716E-2"/>
    <n v="1"/>
    <n v="11131963.922824901"/>
    <n v="832566"/>
    <x v="229"/>
    <x v="229"/>
  </r>
  <r>
    <x v="2"/>
    <s v="SDGP"/>
    <s v="STXG18SD100 EUR P"/>
    <s v="Price"/>
    <s v="EUR"/>
    <n v="2877.19"/>
    <n v="100"/>
    <n v="1019018528"/>
    <n v="354171"/>
    <s v="AU01JO"/>
    <s v="AU000000EVN4"/>
    <s v="B3X0F91"/>
    <s v="EVN.AX"/>
    <m/>
    <s v="EVOLUTION MINING"/>
    <s v="AU"/>
    <s v="AUD"/>
    <s v="ASX"/>
    <n v="55103025"/>
    <m/>
    <m/>
    <n v="1"/>
    <n v="3960702"/>
    <n v="4.3"/>
    <n v="0.64939290000000005"/>
    <n v="17031019"/>
    <n v="11059823"/>
    <n v="1.0853399999999999E-2"/>
    <d v="2021-02-26T00:00:00"/>
    <n v="25354393.960000001"/>
    <n v="63385984.899999999"/>
    <s v="PASS"/>
    <n v="1.0870915829994899E-2"/>
    <n v="1"/>
    <n v="11077664.6470933"/>
    <n v="3893051"/>
    <x v="230"/>
    <x v="230"/>
  </r>
  <r>
    <x v="2"/>
    <s v="SDGP"/>
    <s v="STXG18SD100 EUR P"/>
    <s v="Price"/>
    <s v="EUR"/>
    <n v="2877.19"/>
    <n v="100"/>
    <n v="1019018528"/>
    <n v="354171"/>
    <n v="400169"/>
    <s v="BE0974264930"/>
    <s v="B86S2N0"/>
    <s v="AGES.BR"/>
    <m/>
    <s v="AGEAS"/>
    <s v="BE"/>
    <s v="EUR"/>
    <s v="EURONEXT (BE)"/>
    <n v="30301010"/>
    <m/>
    <m/>
    <n v="1"/>
    <n v="219173"/>
    <n v="49.35"/>
    <n v="1"/>
    <n v="10816188"/>
    <n v="10816188"/>
    <n v="1.06143E-2"/>
    <d v="2021-02-26T00:00:00"/>
    <n v="16617526.93"/>
    <n v="41543817.325000003"/>
    <s v="PASS"/>
    <n v="1.0631429956908901E-2"/>
    <n v="1"/>
    <n v="10833624.105224401"/>
    <n v="215429"/>
    <x v="231"/>
    <x v="231"/>
  </r>
  <r>
    <x v="2"/>
    <s v="SDGP"/>
    <s v="STXG18SD100 EUR P"/>
    <s v="Price"/>
    <s v="EUR"/>
    <n v="2877.19"/>
    <n v="100"/>
    <n v="1019018528"/>
    <n v="354171"/>
    <s v="IBM"/>
    <s v="US4592001014"/>
    <n v="2005973"/>
    <s v="IBM.N"/>
    <m/>
    <s v="International Business Machine"/>
    <s v="US"/>
    <s v="USD"/>
    <s v="New York Stock Exchange"/>
    <n v="10101010"/>
    <m/>
    <m/>
    <n v="1"/>
    <n v="98234"/>
    <n v="130.55000000000001"/>
    <n v="0.83808249999999995"/>
    <n v="12824449"/>
    <n v="10747946"/>
    <n v="1.05474E-2"/>
    <d v="2021-02-26T00:00:00"/>
    <n v="645154777.79999995"/>
    <n v="1612886944.5"/>
    <s v="PASS"/>
    <n v="1.05644219899099E-2"/>
    <n v="1"/>
    <n v="10765341.745328801"/>
    <n v="96557"/>
    <x v="232"/>
    <x v="232"/>
  </r>
  <r>
    <x v="2"/>
    <s v="SDGP"/>
    <s v="STXG18SD100 EUR P"/>
    <s v="Price"/>
    <s v="EUR"/>
    <n v="2877.19"/>
    <n v="100"/>
    <n v="1019018528"/>
    <n v="354171"/>
    <s v="IT602J"/>
    <s v="IT0003796171"/>
    <s v="BYYN701"/>
    <s v="PST.MI"/>
    <m/>
    <s v="POSTE ITALIANE"/>
    <s v="IT"/>
    <s v="EUR"/>
    <s v="Milan"/>
    <n v="30301010"/>
    <m/>
    <m/>
    <n v="1"/>
    <n v="1021731"/>
    <n v="10.505000000000001"/>
    <n v="1"/>
    <n v="10733284"/>
    <n v="10733284"/>
    <n v="1.05329999999999E-2"/>
    <d v="2021-02-26T00:00:00"/>
    <n v="27750754.09"/>
    <n v="69376885.224999994"/>
    <s v="PASS"/>
    <n v="1.05499987503765E-2"/>
    <n v="1"/>
    <n v="10750644.1970105"/>
    <n v="1004284"/>
    <x v="233"/>
    <x v="233"/>
  </r>
  <r>
    <x v="2"/>
    <s v="SDGP"/>
    <s v="STXG18SD100 EUR P"/>
    <s v="Price"/>
    <s v="EUR"/>
    <n v="2877.19"/>
    <n v="100"/>
    <n v="1019018528"/>
    <n v="354171"/>
    <n v="659668"/>
    <s v="JP3902900004"/>
    <n v="6335171"/>
    <s v="8306.T"/>
    <m/>
    <s v="Mitsubishi UFJ Financial Group"/>
    <s v="JP"/>
    <s v="JPY"/>
    <s v="Tokio Stock Exchange"/>
    <n v="30101010"/>
    <m/>
    <m/>
    <n v="1"/>
    <n v="2124678"/>
    <n v="653.9"/>
    <n v="7.7114999999999996E-3"/>
    <n v="1389326944"/>
    <n v="10713795"/>
    <n v="1.05138E-2"/>
    <d v="2021-02-26T00:00:00"/>
    <n v="242020879.40000001"/>
    <n v="605052198.5"/>
    <s v="PASS"/>
    <n v="1.05307677643319E-2"/>
    <n v="1"/>
    <n v="10731047.4659194"/>
    <n v="2088381"/>
    <x v="234"/>
    <x v="234"/>
  </r>
  <r>
    <x v="2"/>
    <s v="SDGP"/>
    <s v="STXG18SD100 EUR P"/>
    <s v="Price"/>
    <s v="EUR"/>
    <n v="2877.19"/>
    <n v="100"/>
    <n v="1019018528"/>
    <n v="354171"/>
    <n v="442048"/>
    <s v="CH0012214059"/>
    <n v="7110753"/>
    <s v="LHN.S"/>
    <m/>
    <s v="LafargeHolcim"/>
    <s v="CH"/>
    <s v="CHF"/>
    <s v="SIX Swiss Exchange"/>
    <n v="50101030"/>
    <m/>
    <m/>
    <n v="1"/>
    <n v="222335"/>
    <n v="52.74"/>
    <n v="0.90764699999999998"/>
    <n v="11725948"/>
    <n v="10643021"/>
    <n v="1.04444E-2"/>
    <d v="2021-02-26T00:00:00"/>
    <n v="76267938.400000006"/>
    <n v="190669846"/>
    <s v="PASS"/>
    <n v="1.04612557626918E-2"/>
    <n v="1"/>
    <n v="10660213.4483297"/>
    <n v="218538"/>
    <x v="235"/>
    <x v="235"/>
  </r>
  <r>
    <x v="2"/>
    <s v="SDGP"/>
    <s v="STXG18SD100 EUR P"/>
    <s v="Price"/>
    <s v="EUR"/>
    <n v="2877.19"/>
    <n v="100"/>
    <n v="1019018528"/>
    <n v="354171"/>
    <s v="HK209C"/>
    <s v="KYG6382M1096"/>
    <s v="B1FSSM3"/>
    <s v="3918.HK"/>
    <m/>
    <s v="NAGACORP"/>
    <s v="HK"/>
    <s v="HKD"/>
    <s v="Hong Kong Stock Exchange"/>
    <n v="40501020"/>
    <m/>
    <m/>
    <n v="1"/>
    <n v="10193093"/>
    <n v="9.66"/>
    <n v="0.1079133"/>
    <n v="98465278"/>
    <n v="10625713"/>
    <n v="1.04274E-2"/>
    <d v="2021-02-26T00:00:00"/>
    <n v="3532228.8650000002"/>
    <n v="8830572.1630000006"/>
    <s v="PASS"/>
    <n v="8.8305721630000007E-3"/>
    <n v="1"/>
    <n v="8998516.6469380297"/>
    <n v="8471040"/>
    <x v="236"/>
    <x v="236"/>
  </r>
  <r>
    <x v="2"/>
    <s v="SDGP"/>
    <s v="STXG18SD100 EUR P"/>
    <s v="Price"/>
    <s v="EUR"/>
    <n v="2877.19"/>
    <n v="100"/>
    <n v="1019018528"/>
    <n v="354171"/>
    <n v="557955"/>
    <s v="FI0009007132"/>
    <n v="5579550"/>
    <s v="FORTUM.HE"/>
    <m/>
    <s v="FORTUM"/>
    <s v="FI"/>
    <s v="EUR"/>
    <s v="OMX (FI)"/>
    <n v="65101015"/>
    <m/>
    <m/>
    <n v="1"/>
    <n v="466769"/>
    <n v="22.63"/>
    <n v="1"/>
    <n v="10562982"/>
    <n v="10562982"/>
    <n v="1.03658E-2"/>
    <d v="2021-02-26T00:00:00"/>
    <n v="38764216.490000002"/>
    <n v="96910541.224999994"/>
    <s v="PASS"/>
    <n v="1.0382528913571901E-2"/>
    <n v="1"/>
    <n v="10579989.330425501"/>
    <n v="458795"/>
    <x v="237"/>
    <x v="237"/>
  </r>
  <r>
    <x v="2"/>
    <s v="SDGP"/>
    <s v="STXG18SD100 EUR P"/>
    <s v="Price"/>
    <s v="EUR"/>
    <n v="2877.19"/>
    <n v="100"/>
    <n v="1019018528"/>
    <n v="354171"/>
    <s v="B1VP94"/>
    <s v="DE000A0LD2U1"/>
    <s v="B1VP947"/>
    <s v="AOXG.DE"/>
    <m/>
    <s v="ALSTRIA OFFICE REIT"/>
    <s v="DE"/>
    <s v="EUR"/>
    <s v="XETRA (DE)"/>
    <n v="35102030"/>
    <m/>
    <m/>
    <n v="1"/>
    <n v="743304"/>
    <n v="14.06"/>
    <n v="1"/>
    <n v="10450854"/>
    <n v="10450854"/>
    <n v="1.02557999999999E-2"/>
    <d v="2021-02-26T00:00:00"/>
    <n v="7448561.4460000005"/>
    <n v="18621403.614999998"/>
    <s v="PASS"/>
    <n v="1.02723513893583E-2"/>
    <n v="1"/>
    <n v="10467716.391882701"/>
    <n v="730608"/>
    <x v="238"/>
    <x v="238"/>
  </r>
  <r>
    <x v="2"/>
    <s v="SDGP"/>
    <s v="STXG18SD100 EUR P"/>
    <s v="Price"/>
    <s v="EUR"/>
    <n v="2877.19"/>
    <n v="100"/>
    <n v="1019018528"/>
    <n v="354171"/>
    <n v="217052"/>
    <s v="CA1360691010"/>
    <n v="2170525"/>
    <s v="CM.TO"/>
    <m/>
    <s v="Canadian Imperial Bank of Comm"/>
    <s v="CA"/>
    <s v="CAD"/>
    <s v="Toronto Stock Exchange"/>
    <n v="30101010"/>
    <m/>
    <m/>
    <n v="1"/>
    <n v="123185"/>
    <n v="125.89"/>
    <n v="0.66894109999999996"/>
    <n v="15507760"/>
    <n v="10373778"/>
    <n v="1.01801999999999E-2"/>
    <d v="2021-02-26T00:00:00"/>
    <n v="153524867.30000001"/>
    <n v="383812168.25"/>
    <s v="PASS"/>
    <n v="1.01966293818079E-2"/>
    <n v="1"/>
    <n v="10390554.2632115"/>
    <n v="121081"/>
    <x v="239"/>
    <x v="239"/>
  </r>
  <r>
    <x v="2"/>
    <s v="SDGP"/>
    <s v="STXG18SD100 EUR P"/>
    <s v="Price"/>
    <s v="EUR"/>
    <n v="2877.19"/>
    <n v="100"/>
    <n v="1019018528"/>
    <n v="354171"/>
    <n v="506506"/>
    <s v="SE0005190238"/>
    <s v="B97C733"/>
    <s v="TEL2b.ST"/>
    <m/>
    <s v="TELE2 B"/>
    <s v="SE"/>
    <s v="SEK"/>
    <s v="OMX (SE)"/>
    <n v="15102015"/>
    <m/>
    <m/>
    <n v="1"/>
    <n v="934662"/>
    <n v="112.65"/>
    <n v="9.8466399999999996E-2"/>
    <n v="105289674"/>
    <n v="10367495"/>
    <n v="1.0174000000000001E-2"/>
    <d v="2021-02-26T00:00:00"/>
    <n v="31212069.859999999"/>
    <n v="78030174.650000006"/>
    <s v="PASS"/>
    <n v="1.0190419375897699E-2"/>
    <n v="1"/>
    <n v="10384226.15213"/>
    <n v="918698"/>
    <x v="240"/>
    <x v="240"/>
  </r>
  <r>
    <x v="2"/>
    <s v="SDGP"/>
    <s v="STXG18SD100 EUR P"/>
    <s v="Price"/>
    <s v="EUR"/>
    <n v="2877.19"/>
    <n v="100"/>
    <n v="1019018528"/>
    <n v="354171"/>
    <n v="659678"/>
    <s v="JP3898400001"/>
    <n v="6596785"/>
    <s v="8058.T"/>
    <m/>
    <s v="Mitsubishi Corp."/>
    <s v="JP"/>
    <s v="JPY"/>
    <s v="Tokio Stock Exchange"/>
    <n v="50203000"/>
    <m/>
    <m/>
    <n v="1"/>
    <n v="399836"/>
    <n v="3277"/>
    <n v="7.7114999999999996E-3"/>
    <n v="1310262572"/>
    <n v="10104090"/>
    <n v="9.9155000000000007E-3"/>
    <d v="2021-02-26T00:00:00"/>
    <n v="96444859.140000001"/>
    <n v="241112147.84999999"/>
    <s v="PASS"/>
    <n v="9.9315021939958802E-3"/>
    <n v="1"/>
    <n v="10120384.746554401"/>
    <n v="393006"/>
    <x v="241"/>
    <x v="241"/>
  </r>
  <r>
    <x v="2"/>
    <s v="SDGP"/>
    <s v="STXG18SD100 EUR P"/>
    <s v="Price"/>
    <s v="EUR"/>
    <n v="2877.19"/>
    <n v="100"/>
    <n v="1019018528"/>
    <n v="354171"/>
    <n v="626897"/>
    <s v="JP3499800005"/>
    <n v="6268976"/>
    <s v="8593.T"/>
    <m/>
    <s v="Mitsubishi UFJ Lease &amp; Finance"/>
    <s v="JP"/>
    <s v="JPY"/>
    <s v="Tokio Stock Exchange"/>
    <n v="30201025"/>
    <m/>
    <m/>
    <n v="1"/>
    <n v="1863649"/>
    <n v="693"/>
    <n v="7.7114999999999996E-3"/>
    <n v="1291508757"/>
    <n v="9959470"/>
    <n v="9.7736000000000003E-3"/>
    <d v="2021-02-26T00:00:00"/>
    <n v="14892177.939999999"/>
    <n v="37230444.850000001"/>
    <s v="PASS"/>
    <n v="9.7893731877603894E-3"/>
    <n v="1"/>
    <n v="9975552.6558342595"/>
    <n v="1831820"/>
    <x v="242"/>
    <x v="242"/>
  </r>
  <r>
    <x v="2"/>
    <s v="SDGP"/>
    <s v="STXG18SD100 EUR P"/>
    <s v="Price"/>
    <s v="EUR"/>
    <n v="2877.19"/>
    <n v="100"/>
    <n v="1019018528"/>
    <n v="354171"/>
    <n v="774563"/>
    <s v="FR0000064578"/>
    <n v="7745638"/>
    <s v="CVO.PA"/>
    <m/>
    <s v="COVIVIO"/>
    <s v="FR"/>
    <s v="EUR"/>
    <s v="EURONEXT (FR)"/>
    <n v="35102030"/>
    <m/>
    <m/>
    <n v="1"/>
    <n v="141125"/>
    <n v="70.5"/>
    <n v="1"/>
    <n v="9949313"/>
    <n v="9949313"/>
    <n v="9.7636000000000008E-3"/>
    <d v="2021-02-26T00:00:00"/>
    <n v="10704429.960000001"/>
    <n v="26761074.899999999"/>
    <s v="PASS"/>
    <n v="9.7793570491955199E-3"/>
    <n v="1"/>
    <n v="9965346.0250576399"/>
    <n v="138714"/>
    <x v="243"/>
    <x v="243"/>
  </r>
  <r>
    <x v="2"/>
    <s v="SDGP"/>
    <s v="STXG18SD100 EUR P"/>
    <s v="Price"/>
    <s v="EUR"/>
    <n v="2877.19"/>
    <n v="100"/>
    <n v="1019018528"/>
    <n v="354171"/>
    <s v="B05NXN"/>
    <s v="KYG9828G1082"/>
    <s v="B05NXN7"/>
    <s v="0868.HK"/>
    <m/>
    <s v="XINYI GLASS HOLDINGS"/>
    <s v="HK"/>
    <s v="HKD"/>
    <s v="Hong Kong Stock Exchange"/>
    <n v="50203020"/>
    <m/>
    <m/>
    <n v="1"/>
    <n v="3584924"/>
    <n v="25.5"/>
    <n v="0.1079133"/>
    <n v="91415562"/>
    <n v="9864955"/>
    <n v="9.6807999999999998E-3"/>
    <d v="2021-02-26T00:00:00"/>
    <n v="31517369.579999998"/>
    <n v="78793423.950000003"/>
    <s v="PASS"/>
    <n v="9.6964234218783994E-3"/>
    <n v="1"/>
    <n v="9880835.1222272497"/>
    <n v="3523680"/>
    <x v="244"/>
    <x v="244"/>
  </r>
  <r>
    <x v="2"/>
    <s v="SDGP"/>
    <s v="STXG18SD100 EUR P"/>
    <s v="Price"/>
    <s v="EUR"/>
    <n v="2877.19"/>
    <n v="100"/>
    <n v="1019018528"/>
    <n v="354171"/>
    <s v="BNS"/>
    <s v="CA0641491075"/>
    <n v="2076281"/>
    <s v="BNS.TO"/>
    <m/>
    <s v="Bank of Nova Scotia"/>
    <s v="CA"/>
    <s v="CAD"/>
    <s v="Toronto Stock Exchange"/>
    <n v="30101010"/>
    <m/>
    <m/>
    <n v="1"/>
    <n v="187430"/>
    <n v="78.56"/>
    <n v="0.66894109999999996"/>
    <n v="14724501"/>
    <n v="9849824"/>
    <n v="9.6659999999999992E-3"/>
    <d v="2021-02-26T00:00:00"/>
    <n v="182681837.30000001"/>
    <n v="456704593.25"/>
    <s v="PASS"/>
    <n v="9.6815995368024002E-3"/>
    <n v="1"/>
    <n v="9865729.3086778596"/>
    <n v="184229"/>
    <x v="245"/>
    <x v="245"/>
  </r>
  <r>
    <x v="2"/>
    <s v="SDGP"/>
    <s v="STXG18SD100 EUR P"/>
    <s v="Price"/>
    <s v="EUR"/>
    <n v="2877.19"/>
    <n v="100"/>
    <n v="1019018528"/>
    <n v="354171"/>
    <n v="499187"/>
    <s v="CH0011075394"/>
    <n v="5983816"/>
    <s v="ZURN.S"/>
    <m/>
    <s v="ZURICH INSURANCE GROUP"/>
    <s v="CH"/>
    <s v="CHF"/>
    <s v="SIX Swiss Exchange"/>
    <n v="30302010"/>
    <m/>
    <m/>
    <n v="1"/>
    <n v="26959"/>
    <n v="395"/>
    <n v="0.90764699999999998"/>
    <n v="10648805"/>
    <n v="9665356"/>
    <n v="9.4850000000000004E-3"/>
    <d v="2021-02-26T00:00:00"/>
    <n v="122170466.09999999"/>
    <n v="305426165.25"/>
    <s v="PASS"/>
    <n v="9.5003074287782693E-3"/>
    <n v="1"/>
    <n v="9680989.2916211002"/>
    <n v="26499"/>
    <x v="246"/>
    <x v="246"/>
  </r>
  <r>
    <x v="2"/>
    <s v="SDGP"/>
    <s v="STXG18SD100 EUR P"/>
    <s v="Price"/>
    <s v="EUR"/>
    <n v="2877.19"/>
    <n v="100"/>
    <n v="1019018528"/>
    <n v="354171"/>
    <s v="LU501L"/>
    <s v="LU0775917882"/>
    <s v="B8K9X70"/>
    <s v="GYC.DE"/>
    <m/>
    <s v="GRAND CITY PROPERTIES"/>
    <s v="DE"/>
    <s v="EUR"/>
    <s v="XETRA (DE)"/>
    <n v="35101010"/>
    <m/>
    <m/>
    <n v="1"/>
    <n v="448214"/>
    <n v="21.56"/>
    <n v="1"/>
    <n v="9663494"/>
    <n v="9663494"/>
    <n v="9.4830999999999995E-3"/>
    <d v="2021-02-26T00:00:00"/>
    <n v="7160900.824"/>
    <n v="17902252.059999999"/>
    <s v="PASS"/>
    <n v="9.4984043624509393E-3"/>
    <n v="1"/>
    <n v="9679050.0317735393"/>
    <n v="440557"/>
    <x v="247"/>
    <x v="247"/>
  </r>
  <r>
    <x v="2"/>
    <s v="SDGP"/>
    <s v="STXG18SD100 EUR P"/>
    <s v="Price"/>
    <s v="EUR"/>
    <n v="2877.19"/>
    <n v="100"/>
    <n v="1019018528"/>
    <n v="354171"/>
    <s v="EG2"/>
    <s v="DE0005190037"/>
    <n v="5756030"/>
    <s v="BMWG_p.DE"/>
    <m/>
    <s v="BMW PREF"/>
    <s v="DE"/>
    <s v="EUR"/>
    <s v="XETRA (DE)"/>
    <n v="40101020"/>
    <m/>
    <m/>
    <n v="1"/>
    <n v="145748"/>
    <n v="66.3"/>
    <n v="1"/>
    <n v="9663092"/>
    <n v="9663092"/>
    <n v="9.4827000000000002E-3"/>
    <d v="2021-02-26T00:00:00"/>
    <n v="4155975.28"/>
    <n v="10389938.199999999"/>
    <s v="PASS"/>
    <n v="9.49800371690835E-3"/>
    <n v="1"/>
    <n v="9678641.7665424794"/>
    <n v="143258"/>
    <x v="248"/>
    <x v="248"/>
  </r>
  <r>
    <x v="2"/>
    <s v="SDGP"/>
    <s v="STXG18SD100 EUR P"/>
    <s v="Price"/>
    <s v="EUR"/>
    <n v="2877.19"/>
    <n v="100"/>
    <n v="1019018528"/>
    <n v="354171"/>
    <s v="DE2070"/>
    <s v="DE0008303504"/>
    <n v="5735631"/>
    <s v="TEGG.DE"/>
    <m/>
    <s v="TAG IMMOBILIEN AG"/>
    <s v="DE"/>
    <s v="EUR"/>
    <s v="XETRA (DE)"/>
    <n v="35101010"/>
    <m/>
    <m/>
    <n v="1"/>
    <n v="389740"/>
    <n v="24.72"/>
    <n v="1"/>
    <n v="9634373"/>
    <n v="9634373"/>
    <n v="9.4546000000000005E-3"/>
    <d v="2021-02-26T00:00:00"/>
    <n v="9839992.2909999993"/>
    <n v="24599980.728"/>
    <s v="PASS"/>
    <n v="9.4698583675410699E-3"/>
    <n v="1"/>
    <n v="9649961.1340601798"/>
    <n v="383085"/>
    <x v="249"/>
    <x v="249"/>
  </r>
  <r>
    <x v="2"/>
    <s v="SDGP"/>
    <s v="STXG18SD100 EUR P"/>
    <s v="Price"/>
    <s v="EUR"/>
    <n v="2877.19"/>
    <n v="100"/>
    <n v="1019018528"/>
    <n v="354171"/>
    <n v="401632"/>
    <s v="DE0008404005"/>
    <n v="5231485"/>
    <s v="ALVG.DE"/>
    <m/>
    <s v="ALLIANZ"/>
    <s v="DE"/>
    <s v="EUR"/>
    <s v="XETRA (DE)"/>
    <n v="30302010"/>
    <m/>
    <m/>
    <n v="1"/>
    <n v="45023"/>
    <n v="212"/>
    <n v="1"/>
    <n v="9544876"/>
    <n v="9544876"/>
    <n v="9.3667000000000004E-3"/>
    <d v="2021-02-26T00:00:00"/>
    <n v="217482522.90000001"/>
    <n v="543706307.25"/>
    <s v="PASS"/>
    <n v="9.3818165095558691E-3"/>
    <n v="1"/>
    <n v="9560244.8495337199"/>
    <n v="44254"/>
    <x v="250"/>
    <x v="250"/>
  </r>
  <r>
    <x v="2"/>
    <s v="SDGP"/>
    <s v="STXG18SD100 EUR P"/>
    <s v="Price"/>
    <s v="EUR"/>
    <n v="2877.19"/>
    <n v="100"/>
    <n v="1019018528"/>
    <n v="354171"/>
    <s v="ED"/>
    <s v="US2091151041"/>
    <n v="2216850"/>
    <s v="ED.N"/>
    <m/>
    <s v="Consolidated Edison Inc."/>
    <s v="US"/>
    <s v="USD"/>
    <s v="New York Stock Exchange"/>
    <n v="65101015"/>
    <m/>
    <m/>
    <n v="1"/>
    <n v="154077"/>
    <n v="72.05"/>
    <n v="0.83808249999999995"/>
    <n v="11101248"/>
    <n v="9303762"/>
    <n v="9.1301000000000004E-3"/>
    <d v="2021-02-26T00:00:00"/>
    <n v="163444145.19999999"/>
    <n v="408610363"/>
    <s v="PASS"/>
    <n v="9.1448346711110705E-3"/>
    <n v="1"/>
    <n v="9318755.9653589595"/>
    <n v="151445"/>
    <x v="251"/>
    <x v="251"/>
  </r>
  <r>
    <x v="2"/>
    <s v="SDGP"/>
    <s v="STXG18SD100 EUR P"/>
    <s v="Price"/>
    <s v="EUR"/>
    <n v="2877.19"/>
    <n v="100"/>
    <n v="1019018528"/>
    <n v="354171"/>
    <n v="658508"/>
    <s v="AU000000SUN6"/>
    <n v="6585084"/>
    <s v="SUN.AX"/>
    <m/>
    <s v="SUNCORP GROUP LTD."/>
    <s v="AU"/>
    <s v="AUD"/>
    <s v="ASX"/>
    <n v="30301010"/>
    <m/>
    <m/>
    <n v="1"/>
    <n v="1435647"/>
    <n v="9.92"/>
    <n v="0.64939290000000005"/>
    <n v="14241618"/>
    <n v="9248406"/>
    <n v="9.0758000000000002E-3"/>
    <d v="2021-02-26T00:00:00"/>
    <n v="17954268.359999999"/>
    <n v="44885670.899999999"/>
    <s v="PASS"/>
    <n v="9.0904470387038298E-3"/>
    <n v="1"/>
    <n v="9263333.9602419399"/>
    <n v="1411127"/>
    <x v="252"/>
    <x v="252"/>
  </r>
  <r>
    <x v="2"/>
    <s v="SDGP"/>
    <s v="STXG18SD100 EUR P"/>
    <s v="Price"/>
    <s v="EUR"/>
    <n v="2877.19"/>
    <n v="100"/>
    <n v="1019018528"/>
    <n v="354171"/>
    <s v="PFE"/>
    <s v="US7170811035"/>
    <n v="2684703"/>
    <s v="PFE.N"/>
    <m/>
    <s v="Pfizer Inc."/>
    <s v="US"/>
    <s v="USD"/>
    <s v="New York Stock Exchange"/>
    <n v="20103015"/>
    <m/>
    <m/>
    <n v="1"/>
    <n v="305734"/>
    <n v="36"/>
    <n v="0.83808249999999995"/>
    <n v="11006424"/>
    <n v="9224291"/>
    <n v="9.0521000000000004E-3"/>
    <d v="2021-02-26T00:00:00"/>
    <n v="1299476526"/>
    <n v="3248691315"/>
    <s v="PASS"/>
    <n v="9.0667087903050902E-3"/>
    <n v="1"/>
    <n v="9239144.2453013491"/>
    <n v="300511"/>
    <x v="253"/>
    <x v="253"/>
  </r>
  <r>
    <x v="2"/>
    <s v="SDGP"/>
    <s v="STXG18SD100 EUR P"/>
    <s v="Price"/>
    <s v="EUR"/>
    <n v="2877.19"/>
    <n v="100"/>
    <n v="1019018528"/>
    <n v="354171"/>
    <n v="274642"/>
    <s v="CA56501R1064"/>
    <n v="2492519"/>
    <s v="MFC.TO"/>
    <m/>
    <s v="Manulife Financial Corp."/>
    <s v="CA"/>
    <s v="CAD"/>
    <s v="Toronto Stock Exchange"/>
    <n v="30301010"/>
    <m/>
    <m/>
    <n v="1"/>
    <n v="499393"/>
    <n v="26.95"/>
    <n v="0.66894109999999996"/>
    <n v="13458641"/>
    <n v="9003038"/>
    <n v="8.8349999999999904E-3"/>
    <d v="2021-02-26T00:00:00"/>
    <n v="122164131.3"/>
    <n v="305410328.25"/>
    <s v="PASS"/>
    <n v="8.8492584220617801E-3"/>
    <n v="1"/>
    <n v="9017558.2911409996"/>
    <n v="490863"/>
    <x v="254"/>
    <x v="254"/>
  </r>
  <r>
    <x v="2"/>
    <s v="SDGP"/>
    <s v="STXG18SD100 EUR P"/>
    <s v="Price"/>
    <s v="EUR"/>
    <n v="2877.19"/>
    <n v="100"/>
    <n v="1019018528"/>
    <n v="354171"/>
    <n v="626551"/>
    <s v="SG1L01001701"/>
    <n v="6175203"/>
    <s v="DBSM.SI"/>
    <m/>
    <s v="DBS Group Holdings Ltd."/>
    <s v="SG"/>
    <s v="SGD"/>
    <s v="Singapore Exchange"/>
    <n v="30101010"/>
    <m/>
    <m/>
    <n v="1"/>
    <n v="503538"/>
    <n v="28.38"/>
    <n v="0.6254497"/>
    <n v="14290408"/>
    <n v="8937932"/>
    <n v="8.77109999999999E-3"/>
    <d v="2021-02-26T00:00:00"/>
    <n v="75622639.650000006"/>
    <n v="189056599.125"/>
    <s v="PASS"/>
    <n v="8.7852552966322696E-3"/>
    <n v="1"/>
    <n v="8952337.9204784203"/>
    <n v="494937"/>
    <x v="255"/>
    <x v="255"/>
  </r>
  <r>
    <x v="2"/>
    <s v="SDGP"/>
    <s v="STXG18SD100 EUR P"/>
    <s v="Price"/>
    <s v="EUR"/>
    <n v="2877.19"/>
    <n v="100"/>
    <n v="1019018528"/>
    <n v="354171"/>
    <n v="465145"/>
    <s v="AT0000743059"/>
    <n v="4651459"/>
    <s v="OMVV.VI"/>
    <m/>
    <s v="OMV"/>
    <s v="AT"/>
    <s v="EUR"/>
    <s v="XETRA (AT)"/>
    <n v="60101000"/>
    <m/>
    <m/>
    <n v="1"/>
    <n v="208474"/>
    <n v="42.64"/>
    <n v="1"/>
    <n v="8889331"/>
    <n v="8889331"/>
    <n v="8.7233999999999992E-3"/>
    <d v="2021-02-26T00:00:00"/>
    <n v="21359690.32"/>
    <n v="53399225.799999997"/>
    <s v="PASS"/>
    <n v="8.7374783156778397E-3"/>
    <n v="1"/>
    <n v="8903652.2916739509"/>
    <n v="204913"/>
    <x v="256"/>
    <x v="256"/>
  </r>
  <r>
    <x v="2"/>
    <s v="SDGP"/>
    <s v="STXG18SD100 EUR P"/>
    <s v="Price"/>
    <s v="EUR"/>
    <n v="2877.19"/>
    <n v="100"/>
    <n v="1019018528"/>
    <n v="354171"/>
    <s v="DUK"/>
    <s v="US26441C2044"/>
    <s v="B7VD3F2"/>
    <s v="DUK.N"/>
    <m/>
    <s v="Duke Energy Corp."/>
    <s v="US"/>
    <s v="USD"/>
    <s v="New York Stock Exchange"/>
    <n v="65102000"/>
    <m/>
    <m/>
    <n v="1"/>
    <n v="113291"/>
    <n v="93.12"/>
    <n v="0.83808249999999995"/>
    <n v="10549658"/>
    <n v="8841484"/>
    <n v="8.6765000000000002E-3"/>
    <d v="2021-02-26T00:00:00"/>
    <n v="217046141.09999999"/>
    <n v="542615352.75"/>
    <s v="PASS"/>
    <n v="8.6905026258086108E-3"/>
    <n v="1"/>
    <n v="8855783.1933316197"/>
    <n v="111356"/>
    <x v="257"/>
    <x v="257"/>
  </r>
  <r>
    <x v="2"/>
    <s v="SDGP"/>
    <s v="STXG18SD100 EUR P"/>
    <s v="Price"/>
    <s v="EUR"/>
    <n v="2877.19"/>
    <n v="100"/>
    <n v="1019018528"/>
    <n v="354171"/>
    <s v="BEL"/>
    <s v="US92343V1044"/>
    <n v="2090571"/>
    <s v="VZ.N"/>
    <m/>
    <s v="Verizon Communications Inc."/>
    <s v="US"/>
    <s v="USD"/>
    <s v="New York Stock Exchange"/>
    <n v="15102015"/>
    <m/>
    <m/>
    <n v="1"/>
    <n v="186280"/>
    <n v="56.59"/>
    <n v="0.83808249999999995"/>
    <n v="10541585"/>
    <n v="8834718"/>
    <n v="8.6698000000000001E-3"/>
    <d v="2021-02-26T00:00:00"/>
    <n v="875102035.5"/>
    <n v="2187755088.75"/>
    <s v="PASS"/>
    <n v="8.6837918129701493E-3"/>
    <n v="1"/>
    <n v="8848944.7507112902"/>
    <n v="183098"/>
    <x v="258"/>
    <x v="258"/>
  </r>
  <r>
    <x v="2"/>
    <s v="SDGP"/>
    <s v="STXG18SD100 EUR P"/>
    <s v="Price"/>
    <s v="EUR"/>
    <n v="2877.19"/>
    <n v="100"/>
    <n v="1019018528"/>
    <n v="354171"/>
    <s v="ETR"/>
    <s v="US29364G1031"/>
    <n v="2317087"/>
    <s v="ETR.N"/>
    <m/>
    <s v="Entergy Corp."/>
    <s v="US"/>
    <s v="USD"/>
    <s v="New York Stock Exchange"/>
    <n v="65101015"/>
    <m/>
    <m/>
    <n v="1"/>
    <n v="106829"/>
    <n v="97.68"/>
    <n v="0.83808249999999995"/>
    <n v="10435057"/>
    <n v="8745438"/>
    <n v="8.5821999999999999E-3"/>
    <d v="2021-02-26T00:00:00"/>
    <n v="114629913.3"/>
    <n v="286574783.25"/>
    <s v="PASS"/>
    <n v="8.5960504391418904E-3"/>
    <n v="1"/>
    <n v="8759534.6651081294"/>
    <n v="105004"/>
    <x v="259"/>
    <x v="259"/>
  </r>
  <r>
    <x v="2"/>
    <s v="SDGP"/>
    <s v="STXG18SD100 EUR P"/>
    <s v="Price"/>
    <s v="EUR"/>
    <n v="2877.19"/>
    <n v="100"/>
    <n v="1019018528"/>
    <n v="354171"/>
    <s v="SO"/>
    <s v="US8425871071"/>
    <n v="2829601"/>
    <s v="SO.N"/>
    <m/>
    <s v="Southern Co."/>
    <s v="US"/>
    <s v="USD"/>
    <s v="New York Stock Exchange"/>
    <n v="65101015"/>
    <m/>
    <m/>
    <n v="1"/>
    <n v="173454"/>
    <n v="59.69"/>
    <n v="0.83808249999999995"/>
    <n v="10353469"/>
    <n v="8677061"/>
    <n v="8.5150999999999994E-3"/>
    <d v="2021-02-26T00:00:00"/>
    <n v="182957200.30000001"/>
    <n v="457393000.75"/>
    <s v="PASS"/>
    <n v="8.5288421493716193E-3"/>
    <n v="1"/>
    <n v="8691048.1725970302"/>
    <n v="170491"/>
    <x v="260"/>
    <x v="260"/>
  </r>
  <r>
    <x v="2"/>
    <s v="SDGP"/>
    <s v="STXG18SD100 EUR P"/>
    <s v="Price"/>
    <s v="EUR"/>
    <n v="2877.19"/>
    <n v="100"/>
    <n v="1019018528"/>
    <n v="354171"/>
    <n v="691678"/>
    <s v="SG1M31001969"/>
    <n v="6916781"/>
    <s v="UOBH.SI"/>
    <m/>
    <s v="United Overseas Bank Ltd."/>
    <s v="SG"/>
    <s v="SGD"/>
    <s v="Singapore Exchange"/>
    <n v="30101010"/>
    <m/>
    <m/>
    <n v="1"/>
    <n v="544200"/>
    <n v="25.45"/>
    <n v="0.6254497"/>
    <n v="13849890"/>
    <n v="8662410"/>
    <n v="8.5006999999999999E-3"/>
    <d v="2021-02-26T00:00:00"/>
    <n v="40036606.840000004"/>
    <n v="100091517.09999999"/>
    <s v="PASS"/>
    <n v="8.5144189098382093E-3"/>
    <n v="1"/>
    <n v="8676350.6242787"/>
    <n v="534903"/>
    <x v="261"/>
    <x v="261"/>
  </r>
  <r>
    <x v="2"/>
    <s v="SDGP"/>
    <s v="STXG18SD100 EUR P"/>
    <s v="Price"/>
    <s v="EUR"/>
    <n v="2877.19"/>
    <n v="100"/>
    <n v="1019018528"/>
    <n v="354171"/>
    <s v="TDpD"/>
    <s v="CA8911605092"/>
    <n v="2897222"/>
    <s v="TD.TO"/>
    <m/>
    <s v="Toronto-Dominion Bank"/>
    <s v="CA"/>
    <s v="CAD"/>
    <s v="Toronto Stock Exchange"/>
    <n v="30101010"/>
    <m/>
    <m/>
    <n v="1"/>
    <n v="154655"/>
    <n v="82.14"/>
    <n v="0.66894109999999996"/>
    <n v="12703362"/>
    <n v="8497801"/>
    <n v="8.3391999999999997E-3"/>
    <d v="2021-02-26T00:00:00"/>
    <n v="279421047.69999999"/>
    <n v="698552619.25"/>
    <s v="PASS"/>
    <n v="8.3526582720155704E-3"/>
    <n v="1"/>
    <n v="8511513.5372363292"/>
    <n v="152013"/>
    <x v="262"/>
    <x v="262"/>
  </r>
  <r>
    <x v="2"/>
    <s v="SDGP"/>
    <s v="STXG18SD100 EUR P"/>
    <s v="Price"/>
    <s v="EUR"/>
    <n v="2877.19"/>
    <n v="100"/>
    <n v="1019018528"/>
    <n v="354171"/>
    <s v="BMO"/>
    <s v="CA0636711016"/>
    <n v="2076009"/>
    <s v="BMO.TO"/>
    <m/>
    <s v="Bank of Montreal"/>
    <s v="CA"/>
    <s v="CAD"/>
    <s v="Toronto Stock Exchange"/>
    <n v="30101010"/>
    <m/>
    <m/>
    <n v="1"/>
    <n v="114005"/>
    <n v="110.76"/>
    <n v="0.66894109999999996"/>
    <n v="12627194"/>
    <n v="8446849"/>
    <n v="8.2892E-3"/>
    <d v="2021-02-26T00:00:00"/>
    <n v="163904850.69999999"/>
    <n v="409762126.75"/>
    <s v="PASS"/>
    <n v="8.3025775791912299E-3"/>
    <n v="1"/>
    <n v="8460480.3833532501"/>
    <n v="112058"/>
    <x v="263"/>
    <x v="263"/>
  </r>
  <r>
    <x v="2"/>
    <s v="SDGP"/>
    <s v="STXG18SD100 EUR P"/>
    <s v="Price"/>
    <s v="EUR"/>
    <n v="2877.19"/>
    <n v="100"/>
    <n v="1019018528"/>
    <n v="354171"/>
    <n v="609128"/>
    <s v="AU000000BEN6"/>
    <n v="6091280"/>
    <s v="BEN.AX"/>
    <m/>
    <s v="Bendigo &amp; Adelaide Bank Ltd."/>
    <s v="AU"/>
    <s v="AUD"/>
    <s v="ASX"/>
    <n v="30101010"/>
    <m/>
    <m/>
    <n v="1"/>
    <n v="1316292"/>
    <n v="9.77"/>
    <n v="0.64939290000000005"/>
    <n v="12860173"/>
    <n v="8351305"/>
    <n v="8.1954000000000003E-3"/>
    <d v="2021-02-26T00:00:00"/>
    <n v="11109678.9"/>
    <n v="27774197.25"/>
    <s v="PASS"/>
    <n v="8.20862619945276E-3"/>
    <n v="1"/>
    <n v="8364742.1866685897"/>
    <n v="1293804"/>
    <x v="264"/>
    <x v="264"/>
  </r>
  <r>
    <x v="2"/>
    <s v="SDGP"/>
    <s v="STXG18SD100 EUR P"/>
    <s v="Price"/>
    <s v="EUR"/>
    <n v="2877.19"/>
    <n v="100"/>
    <n v="1019018528"/>
    <n v="354171"/>
    <n v="528586"/>
    <s v="CH0014852781"/>
    <n v="7437805"/>
    <s v="SLHN.S"/>
    <m/>
    <s v="SWISS LIFE HLDG"/>
    <s v="CH"/>
    <s v="CHF"/>
    <s v="SIX Swiss Exchange"/>
    <n v="30301010"/>
    <m/>
    <m/>
    <n v="1"/>
    <n v="20170"/>
    <n v="453.2"/>
    <n v="0.90764699999999998"/>
    <n v="9141044"/>
    <n v="8296841"/>
    <n v="8.1419999999999999E-3"/>
    <d v="2021-02-26T00:00:00"/>
    <n v="54813769.009999998"/>
    <n v="137034422.52500001"/>
    <s v="PASS"/>
    <n v="8.1551400195163607E-3"/>
    <n v="1"/>
    <n v="8310238.7783214496"/>
    <n v="19826"/>
    <x v="265"/>
    <x v="265"/>
  </r>
  <r>
    <x v="2"/>
    <s v="SDGP"/>
    <s v="STXG18SD100 EUR P"/>
    <s v="Price"/>
    <s v="EUR"/>
    <n v="2877.19"/>
    <n v="100"/>
    <n v="1019018528"/>
    <n v="354171"/>
    <n v="469678"/>
    <s v="DE000PAH0038"/>
    <n v="7101069"/>
    <s v="PSHG_p.DE"/>
    <m/>
    <s v="PORSCHE PREF"/>
    <s v="DE"/>
    <s v="EUR"/>
    <s v="XETRA (DE)"/>
    <n v="40101020"/>
    <m/>
    <m/>
    <n v="1"/>
    <n v="87166"/>
    <n v="94.04"/>
    <n v="1"/>
    <n v="8197091"/>
    <n v="8197091"/>
    <n v="8.0441000000000002E-3"/>
    <d v="2021-02-26T00:00:00"/>
    <n v="30775857.960000001"/>
    <n v="76939644.900000006"/>
    <s v="PASS"/>
    <n v="8.0570820229662905E-3"/>
    <n v="1"/>
    <n v="8210315.8630183702"/>
    <n v="85677"/>
    <x v="266"/>
    <x v="266"/>
  </r>
  <r>
    <x v="2"/>
    <s v="SDGP"/>
    <s v="STXG18SD100 EUR P"/>
    <s v="Price"/>
    <s v="EUR"/>
    <n v="2877.19"/>
    <n v="100"/>
    <n v="1019018528"/>
    <n v="354171"/>
    <n v="470774"/>
    <s v="FR0000130577"/>
    <n v="4380429"/>
    <s v="PUBP.PA"/>
    <m/>
    <s v="PUBLICIS GRP"/>
    <s v="FR"/>
    <s v="EUR"/>
    <s v="EURONEXT (FR)"/>
    <n v="40301020"/>
    <m/>
    <m/>
    <n v="1"/>
    <n v="161328"/>
    <n v="50.62"/>
    <n v="1"/>
    <n v="8166423"/>
    <n v="8166423"/>
    <n v="8.0140000000000003E-3"/>
    <d v="2021-02-26T00:00:00"/>
    <n v="38224801.020000003"/>
    <n v="95562002.549999997"/>
    <s v="PASS"/>
    <n v="8.0269334458860399E-3"/>
    <n v="1"/>
    <n v="8179593.9043807602"/>
    <n v="158572"/>
    <x v="267"/>
    <x v="267"/>
  </r>
  <r>
    <x v="2"/>
    <s v="SDGP"/>
    <s v="STXG18SD100 EUR P"/>
    <s v="Price"/>
    <s v="EUR"/>
    <n v="2877.19"/>
    <n v="100"/>
    <n v="1019018528"/>
    <n v="354171"/>
    <s v="RY"/>
    <s v="CA7800871021"/>
    <n v="2754383"/>
    <s v="RY.TO"/>
    <m/>
    <s v="Royal Bank of Canada"/>
    <s v="CA"/>
    <s v="CAD"/>
    <s v="Toronto Stock Exchange"/>
    <n v="30101010"/>
    <m/>
    <m/>
    <n v="1"/>
    <n v="105237"/>
    <n v="115.98"/>
    <n v="0.66894109999999996"/>
    <n v="12205387"/>
    <n v="8164685"/>
    <n v="8.0123E-3"/>
    <d v="2021-02-26T00:00:00"/>
    <n v="304640763.80000001"/>
    <n v="761601909.5"/>
    <s v="PASS"/>
    <n v="8.0252307023300096E-3"/>
    <n v="1"/>
    <n v="8177858.7771487301"/>
    <n v="103440"/>
    <x v="268"/>
    <x v="268"/>
  </r>
  <r>
    <x v="2"/>
    <s v="SDGP"/>
    <s v="STXG18SD100 EUR P"/>
    <s v="Price"/>
    <s v="EUR"/>
    <n v="2877.19"/>
    <n v="100"/>
    <n v="1019018528"/>
    <n v="354171"/>
    <s v="DE305Z"/>
    <s v="DE000EVNK013"/>
    <s v="B5ZQ9D3"/>
    <s v="EVKn.DE"/>
    <m/>
    <s v="EVONIK INDUSTRIES"/>
    <s v="DE"/>
    <s v="EUR"/>
    <s v="XETRA (DE)"/>
    <n v="55201020"/>
    <m/>
    <m/>
    <n v="1"/>
    <n v="275909"/>
    <n v="29.45"/>
    <n v="1"/>
    <n v="8125520"/>
    <n v="8125520"/>
    <n v="7.9739000000000008E-3"/>
    <d v="2021-02-26T00:00:00"/>
    <n v="21957865.640000001"/>
    <n v="54894664.100000001"/>
    <s v="PASS"/>
    <n v="7.9867687302409094E-3"/>
    <n v="1"/>
    <n v="8138665.3149665203"/>
    <n v="271198"/>
    <x v="269"/>
    <x v="269"/>
  </r>
  <r>
    <x v="2"/>
    <s v="SDGP"/>
    <s v="STXG18SD100 EUR P"/>
    <s v="Price"/>
    <s v="EUR"/>
    <n v="2877.19"/>
    <n v="100"/>
    <n v="1019018528"/>
    <n v="354171"/>
    <s v="IP"/>
    <s v="US4601461035"/>
    <n v="2465254"/>
    <s v="IP.N"/>
    <m/>
    <s v="International Paper Co."/>
    <s v="US"/>
    <s v="USD"/>
    <s v="New York Stock Exchange"/>
    <n v="55101015"/>
    <m/>
    <m/>
    <n v="1"/>
    <n v="174484"/>
    <n v="52.63"/>
    <n v="0.83808249999999995"/>
    <n v="9183093"/>
    <n v="7696189"/>
    <n v="7.5525999999999996E-3"/>
    <d v="2021-02-26T00:00:00"/>
    <n v="115422283.3"/>
    <n v="288555708.25"/>
    <s v="PASS"/>
    <n v="7.5647888125029801E-3"/>
    <n v="1"/>
    <n v="7708659.9603476496"/>
    <n v="171505"/>
    <x v="270"/>
    <x v="270"/>
  </r>
  <r>
    <x v="2"/>
    <s v="SDGP"/>
    <s v="STXG18SD100 EUR P"/>
    <s v="Price"/>
    <s v="EUR"/>
    <n v="2877.19"/>
    <n v="100"/>
    <n v="1019018528"/>
    <n v="354171"/>
    <s v="RCI.B"/>
    <s v="CA7751092007"/>
    <n v="2169051"/>
    <s v="RCIb.TO"/>
    <m/>
    <s v="Rogers Communications Inc. Cl"/>
    <s v="CA"/>
    <s v="CAD"/>
    <s v="Toronto Stock Exchange"/>
    <n v="15102015"/>
    <m/>
    <m/>
    <n v="1"/>
    <n v="188668"/>
    <n v="60.87"/>
    <n v="0.66894109999999996"/>
    <n v="11484221"/>
    <n v="7682268"/>
    <n v="7.5388999999999899E-3"/>
    <d v="2021-02-26T00:00:00"/>
    <n v="46083203.32"/>
    <n v="115208008.3"/>
    <s v="PASS"/>
    <n v="7.5510667026691099E-3"/>
    <n v="1"/>
    <n v="7694676.8761836896"/>
    <n v="185446"/>
    <x v="271"/>
    <x v="271"/>
  </r>
  <r>
    <x v="2"/>
    <s v="SDGP"/>
    <s v="STXG18SD100 EUR P"/>
    <s v="Price"/>
    <s v="EUR"/>
    <n v="2877.19"/>
    <n v="100"/>
    <n v="1019018528"/>
    <n v="354171"/>
    <s v="CDIC"/>
    <s v="US14149Y1082"/>
    <n v="2175672"/>
    <s v="CAH.N"/>
    <m/>
    <s v="Cardinal Health Inc."/>
    <s v="US"/>
    <s v="USD"/>
    <s v="New York Stock Exchange"/>
    <n v="20103015"/>
    <m/>
    <m/>
    <n v="1"/>
    <n v="154244"/>
    <n v="59.14"/>
    <n v="0.83808249999999995"/>
    <n v="9121990"/>
    <n v="7644980"/>
    <n v="7.5022999999999999E-3"/>
    <d v="2021-02-26T00:00:00"/>
    <n v="88545258.069999993"/>
    <n v="221363145.17500001"/>
    <s v="PASS"/>
    <n v="7.5144076355216898E-3"/>
    <n v="1"/>
    <n v="7657320.6075412696"/>
    <n v="151610"/>
    <x v="272"/>
    <x v="272"/>
  </r>
  <r>
    <x v="2"/>
    <s v="SDGP"/>
    <s v="STXG18SD100 EUR P"/>
    <s v="Price"/>
    <s v="EUR"/>
    <n v="2877.19"/>
    <n v="100"/>
    <n v="1019018528"/>
    <n v="354171"/>
    <s v="US20RF"/>
    <s v="NL0009434992"/>
    <s v="B3SPXZ3"/>
    <s v="LYB.N"/>
    <m/>
    <s v="LYONDELLBASELL INDUSTRIES"/>
    <s v="US"/>
    <s v="USD"/>
    <s v="New York Stock Exchange"/>
    <n v="55201020"/>
    <m/>
    <m/>
    <n v="1"/>
    <n v="84763"/>
    <n v="106"/>
    <n v="0.83808249999999995"/>
    <n v="8984878"/>
    <n v="7530069"/>
    <n v="7.3895000000000002E-3"/>
    <d v="2021-02-26T00:00:00"/>
    <n v="122927273.7"/>
    <n v="307318184.25"/>
    <s v="PASS"/>
    <n v="7.40142559250996E-3"/>
    <n v="1"/>
    <n v="7542189.8123810301"/>
    <n v="83315"/>
    <x v="273"/>
    <x v="273"/>
  </r>
  <r>
    <x v="2"/>
    <s v="SDGP"/>
    <s v="STXG18SD100 EUR P"/>
    <s v="Price"/>
    <s v="EUR"/>
    <n v="2877.19"/>
    <n v="100"/>
    <n v="1019018528"/>
    <n v="354171"/>
    <s v="GIS"/>
    <s v="US3703341046"/>
    <n v="2367026"/>
    <s v="GIS.N"/>
    <m/>
    <s v="General Mills Inc."/>
    <s v="US"/>
    <s v="USD"/>
    <s v="New York Stock Exchange"/>
    <n v="45102020"/>
    <m/>
    <m/>
    <n v="1"/>
    <n v="145338"/>
    <n v="61.45"/>
    <n v="0.83808249999999995"/>
    <n v="8931020"/>
    <n v="7484932"/>
    <n v="7.3451999999999996E-3"/>
    <d v="2021-02-26T00:00:00"/>
    <n v="196207709.09999999"/>
    <n v="490519272.75"/>
    <s v="PASS"/>
    <n v="7.3570540986675897E-3"/>
    <n v="1"/>
    <n v="7496974.4380406197"/>
    <n v="142855"/>
    <x v="274"/>
    <x v="274"/>
  </r>
  <r>
    <x v="2"/>
    <s v="SDGP"/>
    <s v="STXG18SD100 EUR P"/>
    <s v="Price"/>
    <s v="EUR"/>
    <n v="2877.19"/>
    <n v="100"/>
    <n v="1019018528"/>
    <n v="354171"/>
    <m/>
    <s v="CA6330671034"/>
    <n v="2077303"/>
    <s v="NA.TO"/>
    <m/>
    <s v="National Bank of Canada"/>
    <s v="CA"/>
    <s v="CAD"/>
    <s v="Toronto Stock Exchange"/>
    <n v="30101010"/>
    <m/>
    <m/>
    <n v="1"/>
    <n v="125684"/>
    <n v="87.8"/>
    <n v="0.66894109999999996"/>
    <n v="11035055"/>
    <n v="7381802"/>
    <n v="7.2439999999999996E-3"/>
    <d v="2021-02-26T00:00:00"/>
    <n v="68300155.620000005"/>
    <n v="170750389.05000001"/>
    <s v="PASS"/>
    <n v="7.2556907763911202E-3"/>
    <n v="1"/>
    <n v="7393683.3345812596"/>
    <n v="123537"/>
    <x v="275"/>
    <x v="275"/>
  </r>
  <r>
    <x v="2"/>
    <s v="SDGP"/>
    <s v="STXG18SD100 EUR P"/>
    <s v="Price"/>
    <s v="EUR"/>
    <n v="2877.19"/>
    <n v="100"/>
    <n v="1019018528"/>
    <n v="354171"/>
    <s v="PEG"/>
    <s v="US7445731067"/>
    <n v="2707677"/>
    <s v="PEG.N"/>
    <m/>
    <s v="Public Service Enterprise Grou"/>
    <s v="US"/>
    <s v="USD"/>
    <s v="New York Stock Exchange"/>
    <n v="65101015"/>
    <m/>
    <m/>
    <n v="1"/>
    <n v="152055"/>
    <n v="57.88"/>
    <n v="0.83808249999999995"/>
    <n v="8800943"/>
    <n v="7375917"/>
    <n v="7.2382999999999996E-3"/>
    <d v="2021-02-26T00:00:00"/>
    <n v="103854908.09999999"/>
    <n v="259637270.25"/>
    <s v="PASS"/>
    <n v="7.2499815774091404E-3"/>
    <n v="1"/>
    <n v="7387865.5550385797"/>
    <n v="149459"/>
    <x v="276"/>
    <x v="276"/>
  </r>
  <r>
    <x v="2"/>
    <s v="SDGP"/>
    <s v="STXG18SD100 EUR P"/>
    <s v="Price"/>
    <s v="EUR"/>
    <n v="2877.19"/>
    <n v="100"/>
    <n v="1019018528"/>
    <n v="354171"/>
    <n v="464327"/>
    <s v="FI0009005318"/>
    <s v="B07G378"/>
    <s v="TYRES.HE"/>
    <m/>
    <s v="NOKIAN RENKAAT"/>
    <s v="FI"/>
    <s v="EUR"/>
    <s v="OMX (FI)"/>
    <n v="40101015"/>
    <m/>
    <m/>
    <n v="1"/>
    <n v="248351"/>
    <n v="29.69"/>
    <n v="1"/>
    <n v="7373541"/>
    <n v="7373541"/>
    <n v="7.2359E-3"/>
    <d v="2021-02-26T00:00:00"/>
    <n v="16923011.489999998"/>
    <n v="42307528.725000001"/>
    <s v="PASS"/>
    <n v="7.2475777041535799E-3"/>
    <n v="1"/>
    <n v="7385415.9636522001"/>
    <n v="244108"/>
    <x v="277"/>
    <x v="277"/>
  </r>
  <r>
    <x v="2"/>
    <s v="SDGP"/>
    <s v="STXG18SD100 EUR P"/>
    <s v="Price"/>
    <s v="EUR"/>
    <n v="2877.19"/>
    <n v="100"/>
    <n v="1019018528"/>
    <n v="354171"/>
    <s v="PFG"/>
    <s v="US74251V1026"/>
    <n v="2803014"/>
    <s v="PFG.OQ"/>
    <m/>
    <s v="Principal Financial Group Inc."/>
    <s v="US"/>
    <s v="USD"/>
    <s v="NASDAQ"/>
    <n v="30301010"/>
    <m/>
    <m/>
    <n v="1"/>
    <n v="147616"/>
    <n v="59.57"/>
    <n v="0.83808249999999995"/>
    <n v="8793485"/>
    <n v="7369666"/>
    <n v="7.2321E-3"/>
    <d v="2021-02-26T00:00:00"/>
    <n v="67030452.539999999"/>
    <n v="167576131.34999999"/>
    <s v="PASS"/>
    <n v="7.2437715714989302E-3"/>
    <n v="1"/>
    <n v="7381537.4439570801"/>
    <n v="145094"/>
    <x v="278"/>
    <x v="278"/>
  </r>
  <r>
    <x v="2"/>
    <s v="SDGP"/>
    <s v="STXG18SD100 EUR P"/>
    <s v="Price"/>
    <s v="EUR"/>
    <n v="2877.19"/>
    <n v="100"/>
    <n v="1019018528"/>
    <n v="354171"/>
    <n v="256612"/>
    <s v="CA8667961053"/>
    <n v="2566124"/>
    <s v="SLF.TO"/>
    <m/>
    <s v="Sun Life Financial Inc."/>
    <s v="CA"/>
    <s v="CAD"/>
    <s v="Toronto Stock Exchange"/>
    <n v="30301010"/>
    <m/>
    <m/>
    <n v="1"/>
    <n v="170657"/>
    <n v="64.39"/>
    <n v="0.66894109999999996"/>
    <n v="10988604"/>
    <n v="7350729"/>
    <n v="7.2135000000000003E-3"/>
    <d v="2021-02-26T00:00:00"/>
    <n v="81159532.280000001"/>
    <n v="202898830.69999999"/>
    <s v="PASS"/>
    <n v="7.22514155376827E-3"/>
    <n v="1"/>
    <n v="7362553.1107125701"/>
    <n v="167741"/>
    <x v="279"/>
    <x v="279"/>
  </r>
  <r>
    <x v="2"/>
    <s v="SDGP"/>
    <s v="STXG18SD100 EUR P"/>
    <s v="Price"/>
    <s v="EUR"/>
    <n v="2877.19"/>
    <n v="100"/>
    <n v="1019018528"/>
    <n v="354171"/>
    <s v="SRE"/>
    <s v="US8168511090"/>
    <n v="2138158"/>
    <s v="SRE.N"/>
    <m/>
    <s v="Sempra Energy"/>
    <s v="US"/>
    <s v="USD"/>
    <s v="New York Stock Exchange"/>
    <n v="65102000"/>
    <m/>
    <m/>
    <n v="1"/>
    <n v="68103"/>
    <n v="128.1"/>
    <n v="0.83808249999999995"/>
    <n v="8723994"/>
    <n v="7311427"/>
    <n v="7.175E-3"/>
    <d v="2021-02-26T00:00:00"/>
    <n v="171715823.80000001"/>
    <n v="429289559.5"/>
    <s v="PASS"/>
    <n v="7.1865794202935198E-3"/>
    <n v="1"/>
    <n v="7323257.5822225995"/>
    <n v="66940"/>
    <x v="280"/>
    <x v="280"/>
  </r>
  <r>
    <x v="2"/>
    <s v="SDGP"/>
    <s v="STXG18SD100 EUR P"/>
    <s v="Price"/>
    <s v="EUR"/>
    <n v="2877.19"/>
    <n v="100"/>
    <n v="1019018528"/>
    <n v="354171"/>
    <s v="HBAN"/>
    <s v="US4461501045"/>
    <n v="2445966"/>
    <s v="HBAN.OQ"/>
    <m/>
    <s v="Huntington Bancshares Inc."/>
    <s v="US"/>
    <s v="USD"/>
    <s v="NASDAQ"/>
    <n v="30101010"/>
    <m/>
    <m/>
    <n v="1"/>
    <n v="546003"/>
    <n v="15.74"/>
    <n v="0.83808249999999995"/>
    <n v="8594087"/>
    <n v="7202554"/>
    <n v="7.0680999999999999E-3"/>
    <d v="2021-02-26T00:00:00"/>
    <n v="141836738.19999999"/>
    <n v="354591845.5"/>
    <s v="PASS"/>
    <n v="7.0795068990350696E-3"/>
    <n v="1"/>
    <n v="7214148.6992205698"/>
    <n v="536675"/>
    <x v="281"/>
    <x v="281"/>
  </r>
  <r>
    <x v="2"/>
    <s v="SDGP"/>
    <s v="STXG18SD100 EUR P"/>
    <s v="Price"/>
    <s v="EUR"/>
    <n v="2877.19"/>
    <n v="100"/>
    <n v="1019018528"/>
    <n v="354171"/>
    <s v="DTE"/>
    <s v="US2333311072"/>
    <n v="2280220"/>
    <s v="DTE.N"/>
    <m/>
    <s v="DTE Energy Co."/>
    <s v="US"/>
    <s v="USD"/>
    <s v="New York Stock Exchange"/>
    <n v="65101015"/>
    <m/>
    <m/>
    <n v="1"/>
    <n v="66712"/>
    <n v="127.66"/>
    <n v="0.83808249999999995"/>
    <n v="8516454"/>
    <n v="7137491"/>
    <n v="7.0042999999999998E-3"/>
    <d v="2021-02-26T00:00:00"/>
    <n v="99891552.040000007"/>
    <n v="249728880.09999999"/>
    <s v="PASS"/>
    <n v="7.0156039349912099E-3"/>
    <n v="1"/>
    <n v="7149030.3948657503"/>
    <n v="65573"/>
    <x v="282"/>
    <x v="282"/>
  </r>
  <r>
    <x v="2"/>
    <s v="SDGP"/>
    <s v="STXG18SD100 EUR P"/>
    <s v="Price"/>
    <s v="EUR"/>
    <n v="2877.19"/>
    <n v="100"/>
    <n v="1019018528"/>
    <n v="354171"/>
    <s v="STX"/>
    <s v="IE00B58JVZ52"/>
    <s v="B58JVZ5"/>
    <s v="STX.OQ"/>
    <m/>
    <s v="Seagate Technology Inc."/>
    <s v="US"/>
    <s v="USD"/>
    <s v="NASDAQ"/>
    <n v="10102030"/>
    <m/>
    <m/>
    <n v="1"/>
    <n v="107929"/>
    <n v="75.94"/>
    <n v="0.83808249999999995"/>
    <n v="8196128"/>
    <n v="6869032"/>
    <n v="6.7407999999999999E-3"/>
    <d v="2021-02-26T00:00:00"/>
    <n v="186637089"/>
    <n v="466592722.5"/>
    <s v="PASS"/>
    <n v="6.7516786838069101E-3"/>
    <n v="1"/>
    <n v="6880085.6739018997"/>
    <n v="106085"/>
    <x v="283"/>
    <x v="283"/>
  </r>
  <r>
    <x v="2"/>
    <s v="SDGP"/>
    <s v="STXG18SD100 EUR P"/>
    <s v="Price"/>
    <s v="EUR"/>
    <n v="2877.19"/>
    <n v="100"/>
    <n v="1019018528"/>
    <n v="354171"/>
    <s v="FNTG"/>
    <s v="US31620R3030"/>
    <s v="BNBRDD4"/>
    <s v="FNF.N"/>
    <m/>
    <s v="FNF Group"/>
    <s v="US"/>
    <s v="USD"/>
    <s v="New York Stock Exchange"/>
    <n v="30302025"/>
    <m/>
    <m/>
    <n v="1"/>
    <n v="209024"/>
    <n v="39.03"/>
    <n v="0.83808249999999995"/>
    <n v="8158207"/>
    <n v="6837250"/>
    <n v="6.7095999999999996E-3"/>
    <d v="2021-02-26T00:00:00"/>
    <n v="61940789.549999997"/>
    <n v="154851973.875"/>
    <s v="PASS"/>
    <n v="6.72042833148452E-3"/>
    <n v="1"/>
    <n v="6848240.9858788503"/>
    <n v="205453"/>
    <x v="284"/>
    <x v="284"/>
  </r>
  <r>
    <x v="2"/>
    <s v="SDGP"/>
    <s v="STXG18SD100 EUR P"/>
    <s v="Price"/>
    <s v="EUR"/>
    <n v="2877.19"/>
    <n v="100"/>
    <n v="1019018528"/>
    <n v="354171"/>
    <s v="US506X"/>
    <s v="US1746101054"/>
    <s v="BQRX1X3"/>
    <s v="CFG.N"/>
    <m/>
    <s v="CITIZENS FINANCIAL GROUP"/>
    <s v="US"/>
    <s v="USD"/>
    <s v="New York Stock Exchange"/>
    <n v="30101010"/>
    <m/>
    <m/>
    <n v="1"/>
    <n v="183315"/>
    <n v="43.44"/>
    <n v="0.83808249999999995"/>
    <n v="7963204"/>
    <n v="6673822"/>
    <n v="6.5493000000000001E-3"/>
    <d v="2021-02-26T00:00:00"/>
    <n v="121711670.7"/>
    <n v="304279176.75"/>
    <s v="PASS"/>
    <n v="6.5598696302896697E-3"/>
    <n v="1"/>
    <n v="6684628.6945296796"/>
    <n v="180185"/>
    <x v="285"/>
    <x v="285"/>
  </r>
  <r>
    <x v="2"/>
    <s v="SDGP"/>
    <s v="STXG18SD100 EUR P"/>
    <s v="Price"/>
    <s v="EUR"/>
    <n v="2877.19"/>
    <n v="100"/>
    <n v="1019018528"/>
    <n v="354171"/>
    <n v="662460"/>
    <s v="AU000000NAB4"/>
    <n v="6624608"/>
    <s v="NAB.AX"/>
    <m/>
    <s v="National Australia Bank Ltd."/>
    <s v="AU"/>
    <s v="AUD"/>
    <s v="ASX"/>
    <n v="30101010"/>
    <m/>
    <m/>
    <n v="1"/>
    <n v="390610"/>
    <n v="26.12"/>
    <n v="0.64939290000000005"/>
    <n v="10202733"/>
    <n v="6625582"/>
    <n v="6.5018999999999997E-3"/>
    <d v="2021-02-26T00:00:00"/>
    <n v="84816263.659999996"/>
    <n v="212040659.15000001"/>
    <s v="PASS"/>
    <n v="6.5123931334921904E-3"/>
    <n v="1"/>
    <n v="6636249.2646485204"/>
    <n v="383937"/>
    <x v="286"/>
    <x v="286"/>
  </r>
  <r>
    <x v="2"/>
    <s v="SDGP"/>
    <s v="STXG18SD100 EUR P"/>
    <s v="Price"/>
    <s v="EUR"/>
    <n v="2877.19"/>
    <n v="100"/>
    <n v="1019018528"/>
    <n v="354171"/>
    <s v="KEY"/>
    <s v="US4932671088"/>
    <n v="2490911"/>
    <s v="KEY.N"/>
    <m/>
    <s v="KeyCorp"/>
    <s v="US"/>
    <s v="USD"/>
    <s v="New York Stock Exchange"/>
    <n v="30101010"/>
    <m/>
    <m/>
    <n v="1"/>
    <n v="396716"/>
    <n v="19.920000000000002"/>
    <n v="0.83808249999999995"/>
    <n v="7902583"/>
    <n v="6623016"/>
    <n v="6.4993999999999998E-3"/>
    <d v="2021-02-26T00:00:00"/>
    <n v="118662857.3"/>
    <n v="296657143.25"/>
    <s v="PASS"/>
    <n v="6.5098890988509704E-3"/>
    <n v="1"/>
    <n v="6633697.6069543604"/>
    <n v="389940"/>
    <x v="287"/>
    <x v="287"/>
  </r>
  <r>
    <x v="2"/>
    <s v="SDGP"/>
    <s v="STXG18SD100 EUR P"/>
    <s v="Price"/>
    <s v="EUR"/>
    <n v="2877.19"/>
    <n v="100"/>
    <n v="1019018528"/>
    <n v="354171"/>
    <s v="STB"/>
    <s v="US9029733048"/>
    <n v="2736035"/>
    <s v="USB.N"/>
    <m/>
    <s v="U.S. Bancorp"/>
    <s v="US"/>
    <s v="USD"/>
    <s v="New York Stock Exchange"/>
    <n v="30101010"/>
    <m/>
    <m/>
    <n v="1"/>
    <n v="143481"/>
    <n v="54.24"/>
    <n v="0.83808249999999995"/>
    <n v="7782409"/>
    <n v="6522301"/>
    <n v="6.4005999999999898E-3"/>
    <d v="2021-02-26T00:00:00"/>
    <n v="273254456"/>
    <n v="683136140"/>
    <s v="PASS"/>
    <n v="6.4109296498300597E-3"/>
    <n v="1"/>
    <n v="6532856.0948813902"/>
    <n v="141031"/>
    <x v="288"/>
    <x v="288"/>
  </r>
  <r>
    <x v="2"/>
    <s v="SDGP"/>
    <s v="STXG18SD100 EUR P"/>
    <s v="Price"/>
    <s v="EUR"/>
    <n v="2877.19"/>
    <n v="100"/>
    <n v="1019018528"/>
    <n v="354171"/>
    <s v="SJMA"/>
    <s v="US8326964058"/>
    <n v="2951452"/>
    <s v="SJM.N"/>
    <m/>
    <s v="J.M. Smucker Co."/>
    <s v="US"/>
    <s v="USD"/>
    <s v="New York Stock Exchange"/>
    <n v="45102020"/>
    <m/>
    <m/>
    <n v="1"/>
    <n v="60896"/>
    <n v="127.25"/>
    <n v="0.83808249999999995"/>
    <n v="7749016"/>
    <n v="6494315"/>
    <n v="6.3730999999999996E-3"/>
    <d v="2021-02-26T00:00:00"/>
    <n v="106719891.40000001"/>
    <n v="266799728.5"/>
    <s v="PASS"/>
    <n v="6.3833852687766798E-3"/>
    <n v="1"/>
    <n v="6504787.8602456897"/>
    <n v="59856"/>
    <x v="289"/>
    <x v="289"/>
  </r>
  <r>
    <x v="2"/>
    <s v="SDGP"/>
    <s v="STXG18SD100 EUR P"/>
    <s v="Price"/>
    <s v="EUR"/>
    <n v="2877.19"/>
    <n v="100"/>
    <n v="1019018528"/>
    <n v="354171"/>
    <s v="CAG"/>
    <s v="US2058871029"/>
    <n v="2215460"/>
    <s v="CAG.N"/>
    <m/>
    <s v="Conagra Brands Inc."/>
    <s v="US"/>
    <s v="USD"/>
    <s v="New York Stock Exchange"/>
    <n v="45102020"/>
    <m/>
    <m/>
    <n v="1"/>
    <n v="202351"/>
    <n v="38.270000000000003"/>
    <n v="0.83808249999999995"/>
    <n v="7743973"/>
    <n v="6490088"/>
    <n v="6.3689999999999997E-3"/>
    <d v="2021-02-26T00:00:00"/>
    <n v="107395075.09999999"/>
    <n v="268487687.75"/>
    <s v="PASS"/>
    <n v="6.3792786519650804E-3"/>
    <n v="1"/>
    <n v="6500603.14162728"/>
    <n v="198896"/>
    <x v="290"/>
    <x v="290"/>
  </r>
  <r>
    <x v="2"/>
    <s v="SDGP"/>
    <s v="STXG18SD100 EUR P"/>
    <s v="Price"/>
    <s v="EUR"/>
    <n v="2877.19"/>
    <n v="100"/>
    <n v="1019018528"/>
    <n v="354171"/>
    <n v="405671"/>
    <s v="IT0000062072"/>
    <n v="4056719"/>
    <s v="GASI.MI"/>
    <m/>
    <s v="ASSICURAZIONI GENERALI"/>
    <s v="IT"/>
    <s v="EUR"/>
    <s v="Milan"/>
    <n v="30302010"/>
    <m/>
    <m/>
    <n v="1"/>
    <n v="386198"/>
    <n v="16.805"/>
    <n v="1"/>
    <n v="6490057"/>
    <n v="6490057"/>
    <n v="6.3688999999999898E-3"/>
    <d v="2021-02-26T00:00:00"/>
    <n v="68068522.519999996"/>
    <n v="170171306.30000001"/>
    <s v="PASS"/>
    <n v="6.3791784905794296E-3"/>
    <n v="1"/>
    <n v="6500501.07531951"/>
    <n v="379600"/>
    <x v="291"/>
    <x v="291"/>
  </r>
  <r>
    <x v="2"/>
    <s v="SDGP"/>
    <s v="STXG18SD100 EUR P"/>
    <s v="Price"/>
    <s v="EUR"/>
    <n v="2877.19"/>
    <n v="100"/>
    <n v="1019018528"/>
    <n v="354171"/>
    <s v="AMGN"/>
    <s v="US0311621009"/>
    <n v="2023607"/>
    <s v="AMGN.OQ"/>
    <m/>
    <s v="Amgen Inc."/>
    <s v="US"/>
    <s v="USD"/>
    <s v="NASDAQ"/>
    <n v="20103015"/>
    <m/>
    <m/>
    <n v="1"/>
    <n v="30846"/>
    <n v="249.69"/>
    <n v="0.83808249999999995"/>
    <n v="7701938"/>
    <n v="6454859"/>
    <n v="6.3343999999999996E-3"/>
    <d v="2021-02-26T00:00:00"/>
    <n v="485871116"/>
    <n v="1214677790"/>
    <s v="PASS"/>
    <n v="6.3446228125306299E-3"/>
    <n v="1"/>
    <n v="6465288.1991401901"/>
    <n v="30319"/>
    <x v="292"/>
    <x v="292"/>
  </r>
  <r>
    <x v="2"/>
    <s v="SDGP"/>
    <s v="STXG18SD100 EUR P"/>
    <s v="Price"/>
    <s v="EUR"/>
    <n v="2877.19"/>
    <n v="100"/>
    <n v="1019018528"/>
    <n v="354171"/>
    <s v="LK"/>
    <s v="US5398301094"/>
    <n v="2522096"/>
    <s v="LMT.N"/>
    <m/>
    <s v="Lockheed Martin Corp."/>
    <s v="US"/>
    <s v="USD"/>
    <s v="New York Stock Exchange"/>
    <n v="50201020"/>
    <m/>
    <m/>
    <n v="1"/>
    <n v="21118"/>
    <n v="357.66"/>
    <n v="0.83808249999999995"/>
    <n v="7553064"/>
    <n v="6330091"/>
    <n v="6.2119000000000002E-3"/>
    <d v="2021-02-26T00:00:00"/>
    <n v="515868953"/>
    <n v="1289672382.5"/>
    <s v="PASS"/>
    <n v="6.2219251151109899E-3"/>
    <n v="1"/>
    <n v="6340256.9721266301"/>
    <n v="20757"/>
    <x v="293"/>
    <x v="293"/>
  </r>
  <r>
    <x v="2"/>
    <s v="SDGP"/>
    <s v="STXG18SD100 EUR P"/>
    <s v="Price"/>
    <s v="EUR"/>
    <n v="2877.19"/>
    <n v="100"/>
    <n v="1019018528"/>
    <n v="354171"/>
    <n v="478511"/>
    <s v="CH0244767585"/>
    <s v="BRJL176"/>
    <s v="UBSG.S"/>
    <m/>
    <s v="UBS GROUP"/>
    <s v="CH"/>
    <s v="CHF"/>
    <s v="SIX Swiss Exchange"/>
    <n v="30202010"/>
    <m/>
    <m/>
    <n v="1"/>
    <n v="456346"/>
    <n v="14.82"/>
    <n v="0.90764699999999998"/>
    <n v="6763048"/>
    <n v="6138460"/>
    <n v="6.0238999999999996E-3"/>
    <d v="2021-02-26T00:00:00"/>
    <n v="132620575.7"/>
    <n v="331551439.25"/>
    <s v="PASS"/>
    <n v="6.0336217100914503E-3"/>
    <n v="1"/>
    <n v="6148372.3135262299"/>
    <n v="448552"/>
    <x v="294"/>
    <x v="294"/>
  </r>
  <r>
    <x v="2"/>
    <s v="SDGP"/>
    <s v="STXG18SD100 EUR P"/>
    <s v="Price"/>
    <s v="EUR"/>
    <n v="2877.19"/>
    <n v="100"/>
    <n v="1019018528"/>
    <n v="354171"/>
    <s v="MET"/>
    <s v="US59156R1086"/>
    <n v="2573209"/>
    <s v="MET.N"/>
    <m/>
    <s v="MetLife Inc."/>
    <s v="US"/>
    <s v="USD"/>
    <s v="New York Stock Exchange"/>
    <n v="30301010"/>
    <m/>
    <m/>
    <n v="1"/>
    <n v="121272"/>
    <n v="60.11"/>
    <n v="0.83808249999999995"/>
    <n v="7289660"/>
    <n v="6109336"/>
    <n v="5.9953000000000003E-3"/>
    <d v="2021-02-26T00:00:00"/>
    <n v="238138323.5"/>
    <n v="595345808.75"/>
    <s v="PASS"/>
    <n v="6.0049755537959198E-3"/>
    <n v="1"/>
    <n v="6119181.3495051097"/>
    <n v="119200"/>
    <x v="295"/>
    <x v="295"/>
  </r>
  <r>
    <x v="2"/>
    <s v="SDGP"/>
    <s v="STXG18SD100 EUR P"/>
    <s v="Price"/>
    <s v="EUR"/>
    <n v="2877.19"/>
    <n v="100"/>
    <n v="1019018528"/>
    <n v="354171"/>
    <n v="461785"/>
    <s v="DE0005552004"/>
    <n v="4617859"/>
    <s v="DPWGn.DE"/>
    <m/>
    <s v="DEUTSCHE POST"/>
    <s v="DE"/>
    <s v="EUR"/>
    <s v="XETRA (DE)"/>
    <n v="50206040"/>
    <m/>
    <m/>
    <n v="1"/>
    <n v="131051"/>
    <n v="45.12"/>
    <n v="1"/>
    <n v="5913021"/>
    <n v="5913021"/>
    <n v="5.8026999999999896E-3"/>
    <d v="2021-02-26T00:00:00"/>
    <n v="123672647.5"/>
    <n v="309181618.75"/>
    <s v="PASS"/>
    <n v="5.8120647250365504E-3"/>
    <n v="1"/>
    <n v="5922601.6407474698"/>
    <n v="128813"/>
    <x v="296"/>
    <x v="296"/>
  </r>
  <r>
    <x v="2"/>
    <s v="SDGP"/>
    <s v="STXG18SD100 EUR P"/>
    <s v="Price"/>
    <s v="EUR"/>
    <n v="2877.19"/>
    <n v="100"/>
    <n v="1019018528"/>
    <n v="354171"/>
    <s v="BBK"/>
    <s v="US89832Q1094"/>
    <s v="BKP7287"/>
    <s v="TFC.N"/>
    <m/>
    <s v="Truist Financial Corp"/>
    <s v="US"/>
    <s v="USD"/>
    <s v="New York Stock Exchange"/>
    <n v="30101010"/>
    <m/>
    <m/>
    <n v="1"/>
    <n v="122209"/>
    <n v="57.47"/>
    <n v="0.83808249999999995"/>
    <n v="7023351"/>
    <n v="5886148"/>
    <n v="5.7762999999999998E-3"/>
    <d v="2021-02-26T00:00:00"/>
    <n v="237540165"/>
    <n v="593850412.5"/>
    <s v="PASS"/>
    <n v="5.78562211922529E-3"/>
    <n v="1"/>
    <n v="5895656.1354972003"/>
    <n v="120122"/>
    <x v="297"/>
    <x v="297"/>
  </r>
  <r>
    <x v="2"/>
    <s v="SDGP"/>
    <s v="STXG18SD100 EUR P"/>
    <s v="Price"/>
    <s v="EUR"/>
    <n v="2877.19"/>
    <n v="100"/>
    <n v="1019018528"/>
    <n v="354171"/>
    <s v="FITB"/>
    <s v="US3167731005"/>
    <n v="2336747"/>
    <s v="FITB.OQ"/>
    <m/>
    <s v="Fifth Third Bancorp"/>
    <s v="US"/>
    <s v="USD"/>
    <s v="NASDAQ"/>
    <n v="30101010"/>
    <m/>
    <m/>
    <n v="1"/>
    <n v="186600"/>
    <n v="37.22"/>
    <n v="0.83808249999999995"/>
    <n v="6945252"/>
    <n v="5820694"/>
    <n v="5.7121000000000003E-3"/>
    <d v="2021-02-26T00:00:00"/>
    <n v="125384105.7"/>
    <n v="313460264.25"/>
    <s v="PASS"/>
    <n v="5.7213185096388298E-3"/>
    <n v="1"/>
    <n v="5830129.56591132"/>
    <n v="183414"/>
    <x v="298"/>
    <x v="298"/>
  </r>
  <r>
    <x v="2"/>
    <s v="SDGP"/>
    <s v="STXG18SD100 EUR P"/>
    <s v="Price"/>
    <s v="EUR"/>
    <n v="2877.19"/>
    <n v="100"/>
    <n v="1019018528"/>
    <n v="354171"/>
    <s v="HWP"/>
    <s v="US40434L1052"/>
    <s v="BYX4D52"/>
    <s v="HPQ.N"/>
    <m/>
    <s v="HP Inc."/>
    <s v="US"/>
    <s v="USD"/>
    <s v="New York Stock Exchange"/>
    <n v="10102030"/>
    <m/>
    <m/>
    <n v="1"/>
    <n v="200927"/>
    <n v="30.47"/>
    <n v="0.83808249999999995"/>
    <n v="6122246"/>
    <n v="5130947"/>
    <n v="5.0352000000000001E-3"/>
    <d v="2021-02-26T00:00:00"/>
    <n v="182911175.5"/>
    <n v="457277938.75"/>
    <s v="PASS"/>
    <n v="5.0433260901828498E-3"/>
    <n v="1"/>
    <n v="5139242.72864212"/>
    <n v="197496"/>
    <x v="299"/>
    <x v="299"/>
  </r>
  <r>
    <x v="3"/>
    <s v="SDGP"/>
    <s v="STXG18SD100 EUR P"/>
    <s v="Price"/>
    <s v="EUR"/>
    <n v="3108.88"/>
    <n v="100"/>
    <n v="1038807986"/>
    <n v="334142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3177784"/>
    <n v="18.71"/>
    <n v="0.67138889999999996"/>
    <n v="59456339"/>
    <n v="39918326"/>
    <n v="3.8426999999999899E-2"/>
    <d v="2022-02-28T00:00:00"/>
    <n v="117810978.3"/>
    <n v="294527445.75"/>
    <s v="PASS"/>
    <n v="3.8568636827291697E-2"/>
    <n v="1"/>
    <n v="40065407.945324399"/>
    <n v="3070339"/>
    <x v="300"/>
    <x v="300"/>
  </r>
  <r>
    <x v="3"/>
    <s v="SDGP"/>
    <s v="STXG18SD100 EUR P"/>
    <s v="Price"/>
    <s v="EUR"/>
    <n v="3108.88"/>
    <n v="100"/>
    <n v="1038807986"/>
    <n v="334142"/>
    <n v="71887"/>
    <s v="GB0007188757"/>
    <n v="718875"/>
    <s v="RIO.L"/>
    <m/>
    <s v="RIO TINTO"/>
    <s v="GB"/>
    <s v="GBP"/>
    <s v="London Stock Exchange"/>
    <n v="55102000"/>
    <m/>
    <m/>
    <n v="1"/>
    <n v="359346"/>
    <n v="58.04"/>
    <n v="1.1950289000000001"/>
    <n v="20856442"/>
    <n v="24924051"/>
    <n v="2.3992900000000001E-2"/>
    <d v="2022-02-28T00:00:00"/>
    <n v="196742029.40000001"/>
    <n v="491855073.5"/>
    <s v="PASS"/>
    <n v="2.4081334648386001E-2"/>
    <n v="1"/>
    <n v="25015882.746281799"/>
    <n v="347196"/>
    <x v="301"/>
    <x v="301"/>
  </r>
  <r>
    <x v="3"/>
    <s v="SDGP"/>
    <s v="STXG18SD100 EUR P"/>
    <s v="Price"/>
    <s v="EUR"/>
    <n v="3108.88"/>
    <n v="100"/>
    <n v="1038807986"/>
    <n v="334142"/>
    <n v="425305"/>
    <s v="DK0010244425"/>
    <n v="4253059"/>
    <s v="MAERSKa.CO"/>
    <m/>
    <s v="A P MOLLER-MAERSK A"/>
    <s v="DK"/>
    <s v="DKK"/>
    <s v="NASDAQ  Copenhagen"/>
    <n v="50206030"/>
    <m/>
    <m/>
    <n v="1"/>
    <n v="8119"/>
    <n v="22160"/>
    <n v="0.134405"/>
    <n v="179917040"/>
    <n v="24181750"/>
    <n v="2.3278400000000001E-2"/>
    <d v="2022-02-28T00:00:00"/>
    <n v="16450376.82"/>
    <n v="41125942.049999997"/>
    <s v="PASS"/>
    <n v="2.3364201096115401E-2"/>
    <n v="1"/>
    <n v="24270918.685154699"/>
    <n v="7845"/>
    <x v="302"/>
    <x v="302"/>
  </r>
  <r>
    <x v="3"/>
    <s v="SDGP"/>
    <s v="STXG18SD100 EUR P"/>
    <s v="Price"/>
    <s v="EUR"/>
    <n v="3108.88"/>
    <n v="100"/>
    <n v="1038807986"/>
    <n v="334142"/>
    <n v="622010"/>
    <s v="AU000000RIO1"/>
    <n v="6220103"/>
    <s v="RIO.AX"/>
    <m/>
    <s v="Rio Tinto Ltd."/>
    <s v="AU"/>
    <s v="AUD"/>
    <s v="Australian Securities Exchange"/>
    <n v="55102000"/>
    <m/>
    <m/>
    <n v="1"/>
    <n v="293784"/>
    <n v="110.44"/>
    <n v="0.67138889999999996"/>
    <n v="32445505"/>
    <n v="21783552"/>
    <n v="2.09697999999999E-2"/>
    <d v="2022-02-28T00:00:00"/>
    <n v="112786275.2"/>
    <n v="281965688"/>
    <s v="PASS"/>
    <n v="2.1047091902593001E-2"/>
    <n v="1"/>
    <n v="21863887.150489502"/>
    <n v="283852"/>
    <x v="303"/>
    <x v="303"/>
  </r>
  <r>
    <x v="3"/>
    <s v="SDGP"/>
    <s v="STXG18SD100 EUR P"/>
    <s v="Price"/>
    <s v="EUR"/>
    <n v="3108.88"/>
    <n v="100"/>
    <n v="1038807986"/>
    <n v="334142"/>
    <n v="659758"/>
    <s v="JP3362700001"/>
    <n v="6597584"/>
    <s v="9104.T"/>
    <m/>
    <s v="Mitsui O.S.K. Lines Ltd."/>
    <s v="JP"/>
    <s v="JPY"/>
    <s v="Tokyo Stock Exchange"/>
    <n v="50206030"/>
    <m/>
    <m/>
    <n v="1"/>
    <n v="243434"/>
    <n v="11470"/>
    <n v="7.5956000000000001E-3"/>
    <n v="2792187980"/>
    <n v="21208343"/>
    <n v="2.0416E-2"/>
    <d v="2022-02-28T00:00:00"/>
    <n v="363176803.80000001"/>
    <n v="907942009.5"/>
    <s v="PASS"/>
    <n v="2.0491250669216601E-2"/>
    <n v="1"/>
    <n v="21286474.8383101"/>
    <n v="235203"/>
    <x v="304"/>
    <x v="304"/>
  </r>
  <r>
    <x v="3"/>
    <s v="SDGP"/>
    <s v="STXG18SD100 EUR P"/>
    <s v="Price"/>
    <s v="EUR"/>
    <n v="3108.88"/>
    <n v="100"/>
    <n v="1038807986"/>
    <n v="334142"/>
    <s v="B05NXN"/>
    <s v="KYG9828G1082"/>
    <s v="B05NXN7"/>
    <s v="0868.HK"/>
    <m/>
    <s v="XINYI GLASS HOLDINGS"/>
    <s v="HK"/>
    <s v="HKD"/>
    <s v="Stock Exchange of Hong Kong"/>
    <n v="50203020"/>
    <m/>
    <m/>
    <n v="1"/>
    <n v="7237248"/>
    <n v="19.54"/>
    <n v="0.1156638"/>
    <n v="141415826"/>
    <n v="16356692"/>
    <n v="1.5745599999999998E-2"/>
    <d v="2022-02-28T00:00:00"/>
    <n v="25096918"/>
    <n v="62742295"/>
    <s v="PASS"/>
    <n v="1.5803636194025101E-2"/>
    <n v="1"/>
    <n v="16416943.486191999"/>
    <n v="6992541"/>
    <x v="305"/>
    <x v="305"/>
  </r>
  <r>
    <x v="3"/>
    <s v="SDGP"/>
    <s v="STXG18SD100 EUR P"/>
    <s v="Price"/>
    <s v="EUR"/>
    <n v="3108.88"/>
    <n v="100"/>
    <n v="1038807986"/>
    <n v="334142"/>
    <n v="51152"/>
    <s v="GB0005603997"/>
    <n v="560399"/>
    <s v="LGEN.L"/>
    <m/>
    <s v="LEGAL &amp; GENERAL GRP"/>
    <s v="GB"/>
    <s v="GBP"/>
    <s v="London Stock Exchange"/>
    <n v="30301010"/>
    <m/>
    <m/>
    <n v="1"/>
    <n v="4977343"/>
    <n v="2.7250000000000001"/>
    <n v="1.1950289000000001"/>
    <n v="13563260"/>
    <n v="16208488"/>
    <n v="1.5603000000000001E-2"/>
    <d v="2022-02-28T00:00:00"/>
    <n v="40302657.039999999"/>
    <n v="100756642.59999999"/>
    <s v="PASS"/>
    <n v="1.5660510589331201E-2"/>
    <n v="1"/>
    <n v="16268263.4650349"/>
    <n v="4809069"/>
    <x v="306"/>
    <x v="306"/>
  </r>
  <r>
    <x v="3"/>
    <s v="SDGP"/>
    <s v="STXG18SD100 EUR P"/>
    <s v="Price"/>
    <s v="EUR"/>
    <n v="3108.88"/>
    <n v="100"/>
    <n v="1038807986"/>
    <n v="334142"/>
    <n v="533338"/>
    <s v="ES0167050915"/>
    <s v="B01FLQ6"/>
    <s v="ACS.MC"/>
    <m/>
    <s v="ACS"/>
    <s v="ES"/>
    <s v="EUR"/>
    <s v="Bolsa de Madrid"/>
    <n v="50101010"/>
    <m/>
    <m/>
    <n v="1"/>
    <n v="669476"/>
    <n v="24.14"/>
    <n v="1"/>
    <n v="16161151"/>
    <n v="16161151"/>
    <n v="1.55573999999999E-2"/>
    <d v="2022-02-28T00:00:00"/>
    <n v="18909518.75"/>
    <n v="47273796.875"/>
    <s v="PASS"/>
    <n v="1.5614742513776999E-2"/>
    <n v="1"/>
    <n v="16220719.222645201"/>
    <n v="646841"/>
    <x v="307"/>
    <x v="307"/>
  </r>
  <r>
    <x v="3"/>
    <s v="SDGP"/>
    <s v="STXG18SD100 EUR P"/>
    <s v="Price"/>
    <s v="EUR"/>
    <n v="3108.88"/>
    <n v="100"/>
    <n v="1038807986"/>
    <n v="334142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4363459"/>
    <n v="5.47"/>
    <n v="0.67138889999999996"/>
    <n v="23868121"/>
    <n v="16024791"/>
    <n v="1.54261E-2"/>
    <d v="2022-02-28T00:00:00"/>
    <n v="7786906.8629999999"/>
    <n v="19467267.158"/>
    <s v="PASS"/>
    <n v="1.5482958559384899E-2"/>
    <n v="1"/>
    <n v="16083820.9983961"/>
    <n v="4215921"/>
    <x v="308"/>
    <x v="308"/>
  </r>
  <r>
    <x v="3"/>
    <s v="SDGP"/>
    <s v="STXG18SD100 EUR P"/>
    <s v="Price"/>
    <s v="EUR"/>
    <n v="3108.88"/>
    <n v="100"/>
    <n v="1038807986"/>
    <n v="334142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4426727"/>
    <n v="31"/>
    <n v="0.1156638"/>
    <n v="137228537"/>
    <n v="15872374"/>
    <n v="1.52794E-2"/>
    <d v="2022-02-28T00:00:00"/>
    <n v="11918185.74"/>
    <n v="29795464.350000001"/>
    <s v="PASS"/>
    <n v="1.53357178426346E-2"/>
    <n v="1"/>
    <n v="15930866.165971501"/>
    <n v="4277056"/>
    <x v="309"/>
    <x v="309"/>
  </r>
  <r>
    <x v="3"/>
    <s v="SDGP"/>
    <s v="STXG18SD100 EUR P"/>
    <s v="Price"/>
    <s v="EUR"/>
    <n v="3108.88"/>
    <n v="100"/>
    <n v="1038807986"/>
    <n v="334142"/>
    <n v="654379"/>
    <s v="JP3386030005"/>
    <n v="6543792"/>
    <s v="5411.T"/>
    <m/>
    <s v="JFE Holdings Inc."/>
    <s v="JP"/>
    <s v="JPY"/>
    <s v="Tokyo Stock Exchange"/>
    <n v="55102010"/>
    <m/>
    <m/>
    <n v="1"/>
    <n v="1186427"/>
    <n v="1754"/>
    <n v="7.5956000000000001E-3"/>
    <n v="2080992958"/>
    <n v="15806390"/>
    <n v="1.5215899999999999E-2"/>
    <d v="2022-02-28T00:00:00"/>
    <n v="103572142.7"/>
    <n v="258930356.75"/>
    <s v="PASS"/>
    <n v="1.5271983790053499E-2"/>
    <n v="1"/>
    <n v="15864658.7231702"/>
    <n v="1146314"/>
    <x v="310"/>
    <x v="310"/>
  </r>
  <r>
    <x v="3"/>
    <s v="SDGP"/>
    <s v="STXG18SD100 EUR P"/>
    <s v="Price"/>
    <s v="EUR"/>
    <n v="3108.88"/>
    <n v="100"/>
    <n v="1038807986"/>
    <n v="334142"/>
    <n v="658508"/>
    <s v="AU000000SUN6"/>
    <n v="6585084"/>
    <s v="SUN.AX"/>
    <m/>
    <s v="SUNCORP GROUP LTD."/>
    <s v="AU"/>
    <s v="AUD"/>
    <s v="Australian Securities Exchange"/>
    <n v="30301010"/>
    <m/>
    <m/>
    <n v="1"/>
    <n v="1969026"/>
    <n v="11.1"/>
    <n v="0.67138889999999996"/>
    <n v="21856189"/>
    <n v="14674002"/>
    <n v="1.41257999999999E-2"/>
    <d v="2022-02-28T00:00:00"/>
    <n v="22635015.960000001"/>
    <n v="56587539.899999999"/>
    <s v="PASS"/>
    <n v="1.4177865825980599E-2"/>
    <n v="1"/>
    <n v="14728080.2444651"/>
    <n v="1902452"/>
    <x v="311"/>
    <x v="311"/>
  </r>
  <r>
    <x v="3"/>
    <s v="SDGP"/>
    <s v="STXG18SD100 EUR P"/>
    <s v="Price"/>
    <s v="EUR"/>
    <n v="3108.88"/>
    <n v="100"/>
    <n v="1038807986"/>
    <n v="334142"/>
    <n v="726261"/>
    <s v="FR0000045072"/>
    <n v="7262610"/>
    <s v="CAGR.PA"/>
    <m/>
    <s v="CREDIT AGRICOLE"/>
    <s v="FR"/>
    <s v="EUR"/>
    <s v="EURONEXT Paris"/>
    <n v="30101010"/>
    <m/>
    <m/>
    <n v="1"/>
    <n v="1323367"/>
    <n v="10.888"/>
    <n v="1"/>
    <n v="14408820"/>
    <n v="14408820"/>
    <n v="1.3870499999999999E-2"/>
    <d v="2022-02-28T00:00:00"/>
    <n v="79100035.010000005"/>
    <n v="197750087.52500001"/>
    <s v="PASS"/>
    <n v="1.3921624824028599E-2"/>
    <n v="1"/>
    <n v="14461895.045296799"/>
    <n v="1278621"/>
    <x v="312"/>
    <x v="312"/>
  </r>
  <r>
    <x v="3"/>
    <s v="SDGP"/>
    <s v="STXG18SD100 EUR P"/>
    <s v="Price"/>
    <s v="EUR"/>
    <n v="3108.88"/>
    <n v="100"/>
    <n v="1038807986"/>
    <n v="334142"/>
    <s v="B0NJJ1"/>
    <s v="FR0010242511"/>
    <s v="B0NJJ17"/>
    <s v="EDF.PA"/>
    <m/>
    <s v="EDF"/>
    <s v="FR"/>
    <s v="EUR"/>
    <s v="EURONEXT Paris"/>
    <n v="65101015"/>
    <m/>
    <m/>
    <n v="1"/>
    <n v="1595115"/>
    <n v="8.75"/>
    <n v="1"/>
    <n v="13957256"/>
    <n v="13957256"/>
    <n v="1.3435799999999999E-2"/>
    <d v="2022-02-28T00:00:00"/>
    <n v="49493201.020000003"/>
    <n v="123733002.55"/>
    <s v="PASS"/>
    <n v="1.34853225774618E-2"/>
    <n v="1"/>
    <n v="14008660.7872534"/>
    <n v="1541180"/>
    <x v="313"/>
    <x v="313"/>
  </r>
  <r>
    <x v="3"/>
    <s v="SDGP"/>
    <s v="STXG18SD100 EUR P"/>
    <s v="Price"/>
    <s v="EUR"/>
    <n v="3108.88"/>
    <n v="100"/>
    <n v="1038807986"/>
    <n v="334142"/>
    <s v="NL604I"/>
    <s v="NL0011872643"/>
    <s v="BD9PNF2"/>
    <s v="ASRNL.AS"/>
    <m/>
    <s v="ASR NEDERLAND NV"/>
    <s v="NL"/>
    <s v="EUR"/>
    <s v="EURONEXT Amsterdam"/>
    <n v="30302010"/>
    <m/>
    <m/>
    <n v="1"/>
    <n v="333499"/>
    <n v="41.73"/>
    <n v="1"/>
    <n v="13916913"/>
    <n v="13916913"/>
    <n v="1.3396999999999999E-2"/>
    <d v="2022-02-28T00:00:00"/>
    <n v="18083281.879999999"/>
    <n v="45208204.700000003"/>
    <s v="PASS"/>
    <n v="1.3446379565806001E-2"/>
    <n v="1"/>
    <n v="13968206.475746499"/>
    <n v="322223"/>
    <x v="314"/>
    <x v="314"/>
  </r>
  <r>
    <x v="3"/>
    <s v="SDGP"/>
    <s v="STXG18SD100 EUR P"/>
    <s v="Price"/>
    <s v="EUR"/>
    <n v="3108.88"/>
    <n v="100"/>
    <n v="1038807986"/>
    <n v="334142"/>
    <n v="681042"/>
    <s v="HK0083000502"/>
    <n v="6810429"/>
    <s v="0083.HK"/>
    <m/>
    <s v="Sino Land Co. Ltd."/>
    <s v="HK"/>
    <s v="HKD"/>
    <s v="Stock Exchange of Hong Kong"/>
    <n v="35101010"/>
    <m/>
    <m/>
    <n v="1"/>
    <n v="11591581"/>
    <n v="10.3"/>
    <n v="0.1156638"/>
    <n v="119393284"/>
    <n v="13809480"/>
    <n v="1.3293599999999999E-2"/>
    <d v="2022-02-28T00:00:00"/>
    <n v="3862652.264"/>
    <n v="9656630.6600000001"/>
    <s v="PASS"/>
    <n v="9.6566306600000002E-3"/>
    <n v="1"/>
    <n v="10031385.0474604"/>
    <n v="8105708"/>
    <x v="315"/>
    <x v="315"/>
  </r>
  <r>
    <x v="3"/>
    <s v="SDGP"/>
    <s v="STXG18SD100 EUR P"/>
    <s v="Price"/>
    <s v="EUR"/>
    <n v="3108.88"/>
    <n v="100"/>
    <n v="1038807986"/>
    <n v="334142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527170"/>
    <n v="33.799999999999997"/>
    <n v="0.1156638"/>
    <n v="119218346"/>
    <n v="13789247"/>
    <n v="1.32741E-2"/>
    <d v="2022-02-28T00:00:00"/>
    <n v="9299007.7760000005"/>
    <n v="23247519.440000001"/>
    <s v="PASS"/>
    <n v="1.33230265727002E-2"/>
    <n v="1"/>
    <n v="13840066.4014112"/>
    <n v="3407915"/>
    <x v="316"/>
    <x v="316"/>
  </r>
  <r>
    <x v="3"/>
    <s v="SDGP"/>
    <s v="STXG18SD100 EUR P"/>
    <s v="Price"/>
    <s v="EUR"/>
    <n v="3108.88"/>
    <n v="100"/>
    <n v="1038807986"/>
    <n v="334142"/>
    <s v="B06QFB"/>
    <s v="GB00B06QFB75"/>
    <s v="B06QFB7"/>
    <s v="IGG.L"/>
    <m/>
    <s v="IG GRP HLDG"/>
    <s v="GB"/>
    <s v="GBP"/>
    <s v="London Stock Exchange"/>
    <n v="30202015"/>
    <m/>
    <m/>
    <n v="1"/>
    <n v="1453533"/>
    <n v="7.875"/>
    <n v="1.1950289000000001"/>
    <n v="11446572"/>
    <n v="13678985"/>
    <n v="1.3167999999999999E-2"/>
    <d v="2022-02-28T00:00:00"/>
    <n v="9459317.2579999994"/>
    <n v="23648293.145"/>
    <s v="PASS"/>
    <n v="1.3216535502167099E-2"/>
    <n v="1"/>
    <n v="13729442.6269037"/>
    <n v="1404393"/>
    <x v="317"/>
    <x v="317"/>
  </r>
  <r>
    <x v="3"/>
    <s v="SDGP"/>
    <s v="STXG18SD100 EUR P"/>
    <s v="Price"/>
    <s v="EUR"/>
    <n v="3108.88"/>
    <n v="100"/>
    <n v="1038807986"/>
    <n v="334142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2030473"/>
    <n v="9.94"/>
    <n v="0.67138889999999996"/>
    <n v="20182902"/>
    <n v="13550576"/>
    <n v="1.3044399999999999E-2"/>
    <d v="2022-02-28T00:00:00"/>
    <n v="12587788.93"/>
    <n v="31469472.324999999"/>
    <s v="PASS"/>
    <n v="1.3092479928954201E-2"/>
    <n v="1"/>
    <n v="13600572.7067423"/>
    <n v="1961830"/>
    <x v="318"/>
    <x v="318"/>
  </r>
  <r>
    <x v="3"/>
    <s v="SDGP"/>
    <s v="STXG18SD100 EUR P"/>
    <s v="Price"/>
    <s v="EUR"/>
    <n v="3108.88"/>
    <n v="100"/>
    <n v="1038807986"/>
    <n v="334142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1223661"/>
    <n v="93.9"/>
    <n v="0.1156638"/>
    <n v="114901768"/>
    <n v="13289975"/>
    <n v="1.2793499999999999E-2"/>
    <d v="2022-02-28T00:00:00"/>
    <n v="42263949.829999998"/>
    <n v="105659874.575"/>
    <s v="PASS"/>
    <n v="1.2840655144818899E-2"/>
    <n v="1"/>
    <n v="13338975.1099099"/>
    <n v="1182290"/>
    <x v="319"/>
    <x v="319"/>
  </r>
  <r>
    <x v="3"/>
    <s v="SDGP"/>
    <s v="STXG18SD100 EUR P"/>
    <s v="Price"/>
    <s v="EUR"/>
    <n v="3108.88"/>
    <n v="100"/>
    <n v="1038807986"/>
    <n v="334142"/>
    <n v="425240"/>
    <s v="DE0007100000"/>
    <n v="5529027"/>
    <s v="MBGn.DE"/>
    <m/>
    <s v="MERCEDES-BENZ GROUP"/>
    <s v="DE"/>
    <s v="EUR"/>
    <s v="Deutsche Boerse"/>
    <n v="40101020"/>
    <m/>
    <m/>
    <n v="1"/>
    <n v="209588"/>
    <n v="63.32"/>
    <n v="1"/>
    <n v="13271112"/>
    <n v="13271112"/>
    <n v="1.27753E-2"/>
    <d v="2022-02-28T00:00:00"/>
    <n v="268858572.89999998"/>
    <n v="672146432.25"/>
    <s v="PASS"/>
    <n v="1.2822388062031899E-2"/>
    <n v="1"/>
    <n v="13319999.1184298"/>
    <n v="202501"/>
    <x v="320"/>
    <x v="320"/>
  </r>
  <r>
    <x v="3"/>
    <s v="SDGP"/>
    <s v="STXG18SD100 EUR P"/>
    <s v="Price"/>
    <s v="EUR"/>
    <n v="3108.88"/>
    <n v="100"/>
    <n v="1038807986"/>
    <n v="334142"/>
    <n v="413366"/>
    <s v="FR0000131104"/>
    <n v="7309681"/>
    <s v="BNPP.PA"/>
    <m/>
    <s v="BNP PARIBAS"/>
    <s v="FR"/>
    <s v="EUR"/>
    <s v="EURONEXT Paris"/>
    <n v="30101010"/>
    <m/>
    <m/>
    <n v="1"/>
    <n v="250772"/>
    <n v="52.71"/>
    <n v="1"/>
    <n v="13218192"/>
    <n v="13218192"/>
    <n v="1.27244E-2"/>
    <d v="2022-02-28T00:00:00"/>
    <n v="229792299.40000001"/>
    <n v="574480748.5"/>
    <s v="PASS"/>
    <n v="1.2771300451380301E-2"/>
    <n v="1"/>
    <n v="13266928.9004992"/>
    <n v="242294"/>
    <x v="321"/>
    <x v="321"/>
  </r>
  <r>
    <x v="3"/>
    <s v="SDGP"/>
    <s v="STXG18SD100 EUR P"/>
    <s v="Price"/>
    <s v="EUR"/>
    <n v="3108.88"/>
    <n v="100"/>
    <n v="1038807986"/>
    <n v="334142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257883"/>
    <n v="50.25"/>
    <n v="0.1156638"/>
    <n v="113458621"/>
    <n v="13123055"/>
    <n v="1.26328E-2"/>
    <d v="2022-02-28T00:00:00"/>
    <n v="11437026.720000001"/>
    <n v="28592566.800000001"/>
    <s v="PASS"/>
    <n v="1.26793628259247E-2"/>
    <n v="1"/>
    <n v="13171423.3609621"/>
    <n v="2181544"/>
    <x v="322"/>
    <x v="322"/>
  </r>
  <r>
    <x v="3"/>
    <s v="SDGP"/>
    <s v="STXG18SD100 EUR P"/>
    <s v="Price"/>
    <s v="EUR"/>
    <n v="3108.88"/>
    <n v="100"/>
    <n v="1038807986"/>
    <n v="334142"/>
    <s v="B04PZ7"/>
    <s v="SG1Q52922370"/>
    <s v="B04PZ72"/>
    <s v="SUNT.SI"/>
    <m/>
    <s v="Suntec Real Estate Investment"/>
    <s v="SG"/>
    <s v="SGD"/>
    <s v="Singapore Exchange"/>
    <n v="35102030"/>
    <m/>
    <m/>
    <n v="1"/>
    <n v="11390749"/>
    <n v="1.7"/>
    <n v="0.66786900000000005"/>
    <n v="19364273"/>
    <n v="12932798"/>
    <n v="1.2449699999999999E-2"/>
    <d v="2022-02-28T00:00:00"/>
    <n v="9364026.3100000005"/>
    <n v="23410065.774999999"/>
    <s v="PASS"/>
    <n v="1.24955879436004E-2"/>
    <n v="1"/>
    <n v="12980516.545577399"/>
    <n v="11005670"/>
    <x v="323"/>
    <x v="323"/>
  </r>
  <r>
    <x v="3"/>
    <s v="SDGP"/>
    <s v="STXG18SD100 EUR P"/>
    <s v="Price"/>
    <s v="EUR"/>
    <n v="3108.88"/>
    <n v="100"/>
    <n v="1038807986"/>
    <n v="334142"/>
    <n v="37178"/>
    <s v="GB0009252882"/>
    <n v="925288"/>
    <s v="GSK.L"/>
    <m/>
    <s v="GLAXOSMITHKLINE"/>
    <s v="GB"/>
    <s v="GBP"/>
    <s v="London Stock Exchange"/>
    <n v="20103015"/>
    <m/>
    <m/>
    <n v="1"/>
    <n v="669489"/>
    <n v="16.16"/>
    <n v="1.1950289000000001"/>
    <n v="10818942"/>
    <n v="12928949"/>
    <n v="1.2445899999999999E-2"/>
    <d v="2022-02-28T00:00:00"/>
    <n v="150880823.40000001"/>
    <n v="377202058.5"/>
    <s v="PASS"/>
    <n v="1.2491773937304201E-2"/>
    <n v="1"/>
    <n v="12976554.5253783"/>
    <n v="646851"/>
    <x v="324"/>
    <x v="324"/>
  </r>
  <r>
    <x v="3"/>
    <s v="SDGP"/>
    <s v="STXG18SD100 EUR P"/>
    <s v="Price"/>
    <s v="EUR"/>
    <n v="3108.88"/>
    <n v="100"/>
    <n v="1038807986"/>
    <n v="334142"/>
    <n v="464327"/>
    <s v="FI0009005318"/>
    <s v="B07G378"/>
    <s v="TYRES.HE"/>
    <m/>
    <s v="NOKIAN RENKAAT"/>
    <s v="FI"/>
    <s v="EUR"/>
    <s v="NASDAQ  Helsinki"/>
    <n v="40101015"/>
    <m/>
    <m/>
    <n v="1"/>
    <n v="792449"/>
    <n v="16.3"/>
    <n v="1"/>
    <n v="12916919"/>
    <n v="12916919"/>
    <n v="1.24344E-2"/>
    <d v="2022-02-28T00:00:00"/>
    <n v="19211446.039999999"/>
    <n v="48028615.100000001"/>
    <s v="PASS"/>
    <n v="1.2480231549828901E-2"/>
    <n v="1"/>
    <n v="12964564.201091399"/>
    <n v="765658"/>
    <x v="325"/>
    <x v="325"/>
  </r>
  <r>
    <x v="3"/>
    <s v="SDGP"/>
    <s v="STXG18SD100 EUR P"/>
    <s v="Price"/>
    <s v="EUR"/>
    <n v="3108.88"/>
    <n v="100"/>
    <n v="1038807986"/>
    <n v="334142"/>
    <n v="670262"/>
    <s v="AU000000JBH7"/>
    <n v="6702623"/>
    <s v="JBH.AX"/>
    <m/>
    <s v="JB Hi-Fi Ltd."/>
    <s v="AU"/>
    <s v="AUD"/>
    <s v="Australian Securities Exchange"/>
    <n v="40401030"/>
    <m/>
    <m/>
    <n v="1"/>
    <n v="378873"/>
    <n v="49.74"/>
    <n v="0.67138889999999996"/>
    <n v="18845143"/>
    <n v="12652420"/>
    <n v="1.21797E-2"/>
    <d v="2022-02-28T00:00:00"/>
    <n v="14713179.35"/>
    <n v="36782948.375"/>
    <s v="PASS"/>
    <n v="1.22245927593974E-2"/>
    <n v="1"/>
    <n v="12699004.584059799"/>
    <n v="366062"/>
    <x v="326"/>
    <x v="326"/>
  </r>
  <r>
    <x v="3"/>
    <s v="SDGP"/>
    <s v="STXG18SD100 EUR P"/>
    <s v="Price"/>
    <s v="EUR"/>
    <n v="3108.88"/>
    <n v="100"/>
    <n v="1038807986"/>
    <n v="334142"/>
    <n v="664256"/>
    <s v="JP3381000003"/>
    <n v="6642569"/>
    <s v="5401.T"/>
    <m/>
    <s v="NIPPON STEEL"/>
    <s v="JP"/>
    <s v="JPY"/>
    <s v="Tokyo Stock Exchange"/>
    <n v="55102010"/>
    <m/>
    <m/>
    <n v="1"/>
    <n v="770427"/>
    <n v="2158"/>
    <n v="7.5956000000000001E-3"/>
    <n v="1662581466"/>
    <n v="12628304"/>
    <n v="1.21564999999999E-2"/>
    <d v="2022-02-28T00:00:00"/>
    <n v="123202564.90000001"/>
    <n v="308006412.25"/>
    <s v="PASS"/>
    <n v="1.2201307247273301E-2"/>
    <n v="1"/>
    <n v="12674815.408107201"/>
    <n v="744377"/>
    <x v="327"/>
    <x v="327"/>
  </r>
  <r>
    <x v="3"/>
    <s v="SDGP"/>
    <s v="STXG18SD100 EUR P"/>
    <s v="Price"/>
    <s v="EUR"/>
    <n v="3108.88"/>
    <n v="100"/>
    <n v="1038807986"/>
    <n v="334142"/>
    <n v="647453"/>
    <s v="JP3726800000"/>
    <n v="6474535"/>
    <s v="2914.T"/>
    <m/>
    <s v="Japan Tobacco Inc."/>
    <s v="JP"/>
    <s v="JPY"/>
    <s v="Tokyo Stock Exchange"/>
    <n v="45103010"/>
    <m/>
    <m/>
    <n v="1"/>
    <n v="815664"/>
    <n v="2032"/>
    <n v="7.5956000000000001E-3"/>
    <n v="1657429248"/>
    <n v="12589170"/>
    <n v="1.21188999999999E-2"/>
    <d v="2022-02-28T00:00:00"/>
    <n v="107472915.5"/>
    <n v="268682288.75"/>
    <s v="PASS"/>
    <n v="1.21635686586584E-2"/>
    <n v="1"/>
    <n v="12635612.260873601"/>
    <n v="788089"/>
    <x v="328"/>
    <x v="328"/>
  </r>
  <r>
    <x v="3"/>
    <s v="SDGP"/>
    <s v="STXG18SD100 EUR P"/>
    <s v="Price"/>
    <s v="EUR"/>
    <n v="3108.88"/>
    <n v="100"/>
    <n v="1038807986"/>
    <n v="334142"/>
    <s v="NL403F"/>
    <s v="NL0010773842"/>
    <s v="BNG8PQ9"/>
    <s v="NN.AS"/>
    <m/>
    <s v="NN GROUP"/>
    <s v="NL"/>
    <s v="EUR"/>
    <s v="EURONEXT Amsterdam"/>
    <n v="30301010"/>
    <m/>
    <m/>
    <n v="1"/>
    <n v="282107"/>
    <n v="43.91"/>
    <n v="1"/>
    <n v="12387318"/>
    <n v="12387318"/>
    <n v="1.19246E-2"/>
    <d v="2022-02-28T00:00:00"/>
    <n v="41946390.390000001"/>
    <n v="104865975.97499999"/>
    <s v="PASS"/>
    <n v="1.19685524946189E-2"/>
    <n v="1"/>
    <n v="12433027.912270401"/>
    <n v="272570"/>
    <x v="329"/>
    <x v="329"/>
  </r>
  <r>
    <x v="3"/>
    <s v="SDGP"/>
    <s v="STXG18SD100 EUR P"/>
    <s v="Price"/>
    <s v="EUR"/>
    <n v="3108.88"/>
    <n v="100"/>
    <n v="1038807986"/>
    <n v="334142"/>
    <n v="642012"/>
    <s v="SG1M51904654"/>
    <n v="6420129"/>
    <s v="CMLT.SI"/>
    <m/>
    <s v="CAPTIALAND INT COMM TRUST"/>
    <s v="SG"/>
    <s v="SGD"/>
    <s v="Singapore Exchange"/>
    <n v="35102045"/>
    <m/>
    <m/>
    <n v="1"/>
    <n v="8099699"/>
    <n v="2.23"/>
    <n v="0.66786900000000005"/>
    <n v="18062329"/>
    <n v="12063270"/>
    <n v="1.16125999999999E-2"/>
    <d v="2022-02-28T00:00:00"/>
    <n v="30755842.32"/>
    <n v="76889605.799999997"/>
    <s v="PASS"/>
    <n v="1.16554025039844E-2"/>
    <n v="1"/>
    <n v="12107725.2011833"/>
    <n v="7825843"/>
    <x v="330"/>
    <x v="330"/>
  </r>
  <r>
    <x v="3"/>
    <s v="SDGP"/>
    <s v="STXG18SD100 EUR P"/>
    <s v="Price"/>
    <s v="EUR"/>
    <n v="3108.88"/>
    <n v="100"/>
    <n v="1038807986"/>
    <n v="334142"/>
    <n v="471310"/>
    <s v="FR0013269123"/>
    <s v="BDT88L2"/>
    <s v="RUBF.PA"/>
    <m/>
    <s v="RUBIS"/>
    <s v="FR"/>
    <s v="EUR"/>
    <s v="EURONEXT Paris"/>
    <n v="40401030"/>
    <m/>
    <m/>
    <n v="1"/>
    <n v="431265"/>
    <n v="27.78"/>
    <n v="1"/>
    <n v="11980542"/>
    <n v="11980542"/>
    <n v="1.1533E-2"/>
    <d v="2022-02-28T00:00:00"/>
    <n v="8868178.1649999991"/>
    <n v="22170445.412"/>
    <s v="PASS"/>
    <n v="1.1575509108937799E-2"/>
    <n v="1"/>
    <n v="12024731.3043804"/>
    <n v="416685"/>
    <x v="331"/>
    <x v="331"/>
  </r>
  <r>
    <x v="3"/>
    <s v="SDGP"/>
    <s v="STXG18SD100 EUR P"/>
    <s v="Price"/>
    <s v="EUR"/>
    <n v="3108.88"/>
    <n v="100"/>
    <n v="1038807986"/>
    <n v="334142"/>
    <n v="442048"/>
    <s v="CH0012214059"/>
    <n v="7110753"/>
    <s v="HOLN.S"/>
    <m/>
    <s v="Holcim"/>
    <s v="CH"/>
    <s v="CHF"/>
    <s v="SIX Swiss Exchange"/>
    <n v="50101030"/>
    <m/>
    <m/>
    <n v="1"/>
    <n v="265749"/>
    <n v="46.28"/>
    <n v="0.97238440000000004"/>
    <n v="12298864"/>
    <n v="11959223"/>
    <n v="1.1512400000000001E-2"/>
    <d v="2022-02-28T00:00:00"/>
    <n v="70625075.890000001"/>
    <n v="176562689.72499999"/>
    <s v="PASS"/>
    <n v="1.1554833180069E-2"/>
    <n v="1"/>
    <n v="12003252.984353499"/>
    <n v="256763"/>
    <x v="332"/>
    <x v="332"/>
  </r>
  <r>
    <x v="3"/>
    <s v="SDGP"/>
    <s v="STXG18SD100 EUR P"/>
    <s v="Price"/>
    <s v="EUR"/>
    <n v="3108.88"/>
    <n v="100"/>
    <n v="1038807986"/>
    <n v="334142"/>
    <n v="625144"/>
    <s v="JP3502200003"/>
    <n v="6251448"/>
    <s v="8601.T"/>
    <m/>
    <s v="Daiwa Securities Group Inc."/>
    <s v="JP"/>
    <s v="JPY"/>
    <s v="Tokyo Stock Exchange"/>
    <n v="30202015"/>
    <m/>
    <m/>
    <n v="1"/>
    <n v="2199756"/>
    <n v="715"/>
    <n v="7.5956000000000001E-3"/>
    <n v="1572825540"/>
    <n v="11946554"/>
    <n v="1.15003E-2"/>
    <d v="2022-02-28T00:00:00"/>
    <n v="28698186.100000001"/>
    <n v="71745465.25"/>
    <s v="PASS"/>
    <n v="1.1542688581073299E-2"/>
    <n v="1"/>
    <n v="11990637.077929899"/>
    <n v="2125391"/>
    <x v="333"/>
    <x v="333"/>
  </r>
  <r>
    <x v="3"/>
    <s v="SDGP"/>
    <s v="STXG18SD100 EUR P"/>
    <s v="Price"/>
    <s v="EUR"/>
    <n v="3108.88"/>
    <n v="100"/>
    <n v="1038807986"/>
    <n v="334142"/>
    <n v="479736"/>
    <s v="FR0010411983"/>
    <s v="B1LB9P6"/>
    <s v="SCOR.PA"/>
    <m/>
    <s v="SCOR"/>
    <s v="FR"/>
    <s v="EUR"/>
    <s v="EURONEXT Paris"/>
    <n v="30302020"/>
    <m/>
    <m/>
    <n v="1"/>
    <n v="420457"/>
    <n v="28.27"/>
    <n v="1"/>
    <n v="11886319"/>
    <n v="11886319"/>
    <n v="1.1442300000000001E-2"/>
    <d v="2022-02-28T00:00:00"/>
    <n v="16913658.050000001"/>
    <n v="42284145.125"/>
    <s v="PASS"/>
    <n v="1.1484474800763001E-2"/>
    <n v="1"/>
    <n v="11930164.138048301"/>
    <n v="406242"/>
    <x v="334"/>
    <x v="334"/>
  </r>
  <r>
    <x v="3"/>
    <s v="SDGP"/>
    <s v="STXG18SD100 EUR P"/>
    <s v="Price"/>
    <s v="EUR"/>
    <n v="3108.88"/>
    <n v="100"/>
    <n v="1038807986"/>
    <n v="334142"/>
    <n v="400169"/>
    <s v="BE0974264930"/>
    <s v="B86S2N0"/>
    <s v="AGES.BR"/>
    <m/>
    <s v="AGEAS"/>
    <s v="BE"/>
    <s v="EUR"/>
    <s v="EURONEXT Brussels"/>
    <n v="30301010"/>
    <m/>
    <m/>
    <n v="1"/>
    <n v="255511"/>
    <n v="46.29"/>
    <n v="1"/>
    <n v="11827604"/>
    <n v="11827604"/>
    <n v="1.13857E-2"/>
    <d v="2022-02-28T00:00:00"/>
    <n v="24976433.77"/>
    <n v="62441084.424999997"/>
    <s v="PASS"/>
    <n v="1.1427666180667101E-2"/>
    <n v="1"/>
    <n v="11871150.8898191"/>
    <n v="246871"/>
    <x v="335"/>
    <x v="335"/>
  </r>
  <r>
    <x v="3"/>
    <s v="SDGP"/>
    <s v="STXG18SD100 EUR P"/>
    <s v="Price"/>
    <s v="EUR"/>
    <n v="3108.88"/>
    <n v="100"/>
    <n v="1038807986"/>
    <n v="334142"/>
    <n v="517617"/>
    <s v="FR0000133308"/>
    <n v="5176177"/>
    <s v="ORAN.PA"/>
    <m/>
    <s v="ORANGE"/>
    <s v="FR"/>
    <s v="EUR"/>
    <s v="EURONEXT Paris"/>
    <n v="15102015"/>
    <m/>
    <m/>
    <n v="1"/>
    <n v="1087761"/>
    <n v="10.64"/>
    <n v="1"/>
    <n v="11573777"/>
    <n v="11573777"/>
    <n v="1.1141399999999999E-2"/>
    <d v="2022-02-28T00:00:00"/>
    <n v="91438382.079999998"/>
    <n v="228595955.19999999"/>
    <s v="PASS"/>
    <n v="1.11824657232567E-2"/>
    <n v="1"/>
    <n v="11616434.6964904"/>
    <n v="1050984"/>
    <x v="336"/>
    <x v="336"/>
  </r>
  <r>
    <x v="3"/>
    <s v="SDGP"/>
    <s v="STXG18SD100 EUR P"/>
    <s v="Price"/>
    <s v="EUR"/>
    <n v="3108.88"/>
    <n v="100"/>
    <n v="1038807986"/>
    <n v="334142"/>
    <n v="79087"/>
    <s v="GB0007908733"/>
    <n v="790873"/>
    <s v="SSE.L"/>
    <m/>
    <s v="SCOTTISH &amp; SOUTHERN ENERGY"/>
    <s v="GB"/>
    <s v="GBP"/>
    <s v="London Stock Exchange"/>
    <n v="65101015"/>
    <m/>
    <m/>
    <n v="1"/>
    <n v="570773"/>
    <n v="16.725000000000001"/>
    <n v="1.1950289000000001"/>
    <n v="9546178"/>
    <n v="11407959"/>
    <n v="1.09818E-2"/>
    <d v="2022-02-28T00:00:00"/>
    <n v="59849062.609999999"/>
    <n v="149622656.52500001"/>
    <s v="PASS"/>
    <n v="1.10222774588167E-2"/>
    <n v="1"/>
    <n v="11450029.8481266"/>
    <n v="551476"/>
    <x v="337"/>
    <x v="337"/>
  </r>
  <r>
    <x v="3"/>
    <s v="SDGP"/>
    <s v="STXG18SD100 EUR P"/>
    <s v="Price"/>
    <s v="EUR"/>
    <n v="3108.88"/>
    <n v="100"/>
    <n v="1038807986"/>
    <n v="334142"/>
    <s v="B00D9P"/>
    <s v="BE0003810273"/>
    <s v="B00D9P6"/>
    <s v="PROX.BR"/>
    <m/>
    <s v="PROXIMUS"/>
    <s v="BE"/>
    <s v="EUR"/>
    <s v="EURONEXT Brussels"/>
    <n v="15102015"/>
    <m/>
    <m/>
    <n v="1"/>
    <n v="654284"/>
    <n v="17.43"/>
    <n v="1"/>
    <n v="11404170"/>
    <n v="11404170"/>
    <n v="1.0978099999999999E-2"/>
    <d v="2022-02-28T00:00:00"/>
    <n v="14702465.23"/>
    <n v="36756163.075000003"/>
    <s v="PASS"/>
    <n v="1.1018563821107301E-2"/>
    <n v="1"/>
    <n v="11446172.091616901"/>
    <n v="632161"/>
    <x v="338"/>
    <x v="338"/>
  </r>
  <r>
    <x v="3"/>
    <s v="SDGP"/>
    <s v="STXG18SD100 EUR P"/>
    <s v="Price"/>
    <s v="EUR"/>
    <n v="3108.88"/>
    <n v="100"/>
    <n v="1038807986"/>
    <n v="334142"/>
    <n v="405671"/>
    <s v="IT0000062072"/>
    <n v="4056719"/>
    <s v="GASI.MI"/>
    <m/>
    <s v="ASSICURAZIONI GENERALI"/>
    <s v="IT"/>
    <s v="EUR"/>
    <s v="EURONEXT Milan"/>
    <n v="30302010"/>
    <m/>
    <m/>
    <n v="1"/>
    <n v="592340"/>
    <n v="18.734999999999999"/>
    <n v="1"/>
    <n v="11097490"/>
    <n v="11097490"/>
    <n v="1.06829E-2"/>
    <d v="2022-02-28T00:00:00"/>
    <n v="93952147.739999995"/>
    <n v="234880369.34999999"/>
    <s v="PASS"/>
    <n v="1.07222757530453E-2"/>
    <n v="1"/>
    <n v="11138385.6803577"/>
    <n v="572313"/>
    <x v="339"/>
    <x v="339"/>
  </r>
  <r>
    <x v="3"/>
    <s v="SDGP"/>
    <s v="STXG18SD100 EUR P"/>
    <s v="Price"/>
    <s v="EUR"/>
    <n v="3108.88"/>
    <n v="100"/>
    <n v="1038807986"/>
    <n v="334142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7184"/>
    <n v="30.9"/>
    <n v="0.67138889999999996"/>
    <n v="15980986"/>
    <n v="10729456"/>
    <n v="1.03285999999999E-2"/>
    <d v="2022-02-28T00:00:00"/>
    <n v="112788084.90000001"/>
    <n v="281970212.25"/>
    <s v="PASS"/>
    <n v="1.0366669850219E-2"/>
    <n v="1"/>
    <n v="10768979.4286329"/>
    <n v="499697"/>
    <x v="340"/>
    <x v="340"/>
  </r>
  <r>
    <x v="3"/>
    <s v="SDGP"/>
    <s v="STXG18SD100 EUR P"/>
    <s v="Price"/>
    <s v="EUR"/>
    <n v="3108.88"/>
    <n v="100"/>
    <n v="1038807986"/>
    <n v="334142"/>
    <n v="625024"/>
    <s v="JP3885780001"/>
    <n v="6591014"/>
    <s v="8411.T"/>
    <m/>
    <s v="Mizuho Financial Group Inc."/>
    <s v="JP"/>
    <s v="JPY"/>
    <s v="Tokyo Stock Exchange"/>
    <n v="30101010"/>
    <m/>
    <m/>
    <n v="1"/>
    <n v="838925"/>
    <n v="1602.5"/>
    <n v="7.5956000000000001E-3"/>
    <n v="1344377313"/>
    <n v="10211352"/>
    <n v="9.8299000000000008E-3"/>
    <d v="2022-02-28T00:00:00"/>
    <n v="109603429"/>
    <n v="274008572.5"/>
    <s v="PASS"/>
    <n v="9.8661317081373892E-3"/>
    <n v="1"/>
    <n v="10249016.409340899"/>
    <n v="810563"/>
    <x v="341"/>
    <x v="341"/>
  </r>
  <r>
    <x v="3"/>
    <s v="SDGP"/>
    <s v="STXG18SD100 EUR P"/>
    <s v="Price"/>
    <s v="EUR"/>
    <n v="3108.88"/>
    <n v="100"/>
    <n v="1038807986"/>
    <n v="334142"/>
    <n v="691678"/>
    <s v="SG1M31001969"/>
    <n v="6916781"/>
    <s v="UOBH.SI"/>
    <m/>
    <s v="United Overseas Bank Ltd."/>
    <s v="SG"/>
    <s v="SGD"/>
    <s v="Singapore Exchange"/>
    <n v="30101010"/>
    <m/>
    <m/>
    <n v="1"/>
    <n v="473129"/>
    <n v="32.200000000000003"/>
    <n v="0.66786900000000005"/>
    <n v="15234754"/>
    <n v="10174820"/>
    <n v="9.7946999999999999E-3"/>
    <d v="2022-02-28T00:00:00"/>
    <n v="69771414.480000004"/>
    <n v="174428536.19999999"/>
    <s v="PASS"/>
    <n v="9.8308019656042495E-3"/>
    <n v="1"/>
    <n v="10212315.5906542"/>
    <n v="457132"/>
    <x v="342"/>
    <x v="342"/>
  </r>
  <r>
    <x v="3"/>
    <s v="SDGP"/>
    <s v="STXG18SD100 EUR P"/>
    <s v="Price"/>
    <s v="EUR"/>
    <n v="3108.88"/>
    <n v="100"/>
    <n v="1038807986"/>
    <n v="334142"/>
    <s v="JP609N"/>
    <s v="JP3752900005"/>
    <s v="BYT8143"/>
    <s v="6178.T"/>
    <m/>
    <s v="JAPAN POST HOLDINGS"/>
    <s v="JP"/>
    <s v="JPY"/>
    <s v="Tokyo Stock Exchange"/>
    <n v="30301010"/>
    <m/>
    <m/>
    <n v="1"/>
    <n v="1369743"/>
    <n v="958.9"/>
    <n v="7.5956000000000001E-3"/>
    <n v="1313446563"/>
    <n v="9976415"/>
    <n v="9.6036999999999997E-3"/>
    <d v="2022-02-28T00:00:00"/>
    <n v="108059725.8"/>
    <n v="270149314.5"/>
    <s v="PASS"/>
    <n v="9.6390979649273092E-3"/>
    <n v="1"/>
    <n v="10013171.9438028"/>
    <n v="1323430"/>
    <x v="343"/>
    <x v="343"/>
  </r>
  <r>
    <x v="3"/>
    <s v="SDGP"/>
    <s v="STXG18SD100 EUR P"/>
    <s v="Price"/>
    <s v="EUR"/>
    <n v="3108.88"/>
    <n v="100"/>
    <n v="1038807986"/>
    <n v="334142"/>
    <n v="557955"/>
    <s v="FI0009007132"/>
    <n v="5579550"/>
    <s v="FORTUM.HE"/>
    <m/>
    <s v="FORTUM"/>
    <s v="FI"/>
    <s v="EUR"/>
    <s v="NASDAQ  Helsinki"/>
    <n v="65101015"/>
    <m/>
    <m/>
    <n v="1"/>
    <n v="560831"/>
    <n v="17.774999999999999"/>
    <n v="1"/>
    <n v="9968771"/>
    <n v="9968771"/>
    <n v="9.5963999999999997E-3"/>
    <d v="2022-02-28T00:00:00"/>
    <n v="40143466.240000002"/>
    <n v="100358665.59999999"/>
    <s v="PASS"/>
    <n v="9.6317710580951597E-3"/>
    <n v="1"/>
    <n v="10005560.6944729"/>
    <n v="541872"/>
    <x v="344"/>
    <x v="344"/>
  </r>
  <r>
    <x v="3"/>
    <s v="SDGP"/>
    <s v="STXG18SD100 EUR P"/>
    <s v="Price"/>
    <s v="EUR"/>
    <n v="3108.88"/>
    <n v="100"/>
    <n v="1038807986"/>
    <n v="334142"/>
    <n v="401632"/>
    <s v="DE0008404005"/>
    <n v="5231485"/>
    <s v="ALVG.DE"/>
    <m/>
    <s v="ALLIANZ"/>
    <s v="DE"/>
    <s v="EUR"/>
    <s v="Deutsche Boerse"/>
    <n v="30302010"/>
    <m/>
    <m/>
    <n v="1"/>
    <n v="46608"/>
    <n v="212.35"/>
    <n v="1"/>
    <n v="9897209"/>
    <n v="9897209"/>
    <n v="9.5274999999999995E-3"/>
    <d v="2022-02-28T00:00:00"/>
    <n v="240159586.09999999"/>
    <n v="600398965.25"/>
    <s v="PASS"/>
    <n v="9.5626171018300208E-3"/>
    <n v="1"/>
    <n v="9933723.0124411993"/>
    <n v="45032"/>
    <x v="345"/>
    <x v="345"/>
  </r>
  <r>
    <x v="3"/>
    <s v="SDGP"/>
    <s v="STXG18SD100 EUR P"/>
    <s v="Price"/>
    <s v="EUR"/>
    <n v="3108.88"/>
    <n v="100"/>
    <n v="1038807986"/>
    <n v="334142"/>
    <n v="656302"/>
    <s v="JP3890350006"/>
    <n v="6563024"/>
    <s v="8316.T"/>
    <m/>
    <s v="Sumitomo Mitsui Financial Grou"/>
    <s v="JP"/>
    <s v="JPY"/>
    <s v="Tokyo Stock Exchange"/>
    <n v="30101010"/>
    <m/>
    <m/>
    <n v="1"/>
    <n v="317480"/>
    <n v="4069"/>
    <n v="7.5956000000000001E-3"/>
    <n v="1291826120"/>
    <n v="9812194"/>
    <n v="9.4456000000000002E-3"/>
    <d v="2022-02-28T00:00:00"/>
    <n v="210571757.19999999"/>
    <n v="526429393"/>
    <s v="PASS"/>
    <n v="9.4804152292884501E-3"/>
    <n v="1"/>
    <n v="9848331.0507808607"/>
    <n v="306745"/>
    <x v="346"/>
    <x v="346"/>
  </r>
  <r>
    <x v="3"/>
    <s v="SDGP"/>
    <s v="STXG18SD100 EUR P"/>
    <s v="Price"/>
    <s v="EUR"/>
    <n v="3108.88"/>
    <n v="100"/>
    <n v="1038807986"/>
    <n v="334142"/>
    <n v="774563"/>
    <s v="FR0000064578"/>
    <n v="7745638"/>
    <s v="CVO.PA"/>
    <m/>
    <s v="COVIVIO"/>
    <s v="FR"/>
    <s v="EUR"/>
    <s v="EURONEXT Paris"/>
    <n v="35102030"/>
    <m/>
    <m/>
    <n v="1"/>
    <n v="134133"/>
    <n v="71.42"/>
    <n v="1"/>
    <n v="9579779"/>
    <n v="9579779"/>
    <n v="9.2218999999999999E-3"/>
    <d v="2022-02-28T00:00:00"/>
    <n v="8734189.1989999991"/>
    <n v="21835472.998"/>
    <s v="PASS"/>
    <n v="9.2558907007469198E-3"/>
    <n v="1"/>
    <n v="9615093.1774790399"/>
    <n v="129598"/>
    <x v="347"/>
    <x v="347"/>
  </r>
  <r>
    <x v="3"/>
    <s v="SDGP"/>
    <s v="STXG18SD100 EUR P"/>
    <s v="Price"/>
    <s v="EUR"/>
    <n v="3108.88"/>
    <n v="100"/>
    <n v="1038807986"/>
    <n v="334142"/>
    <n v="274642"/>
    <s v="CA56501R1064"/>
    <n v="2492519"/>
    <s v="MFC.TO"/>
    <m/>
    <s v="Manulife Financial Corp."/>
    <s v="CA"/>
    <s v="CAD"/>
    <s v="Toronto Stock Exchange"/>
    <n v="30301010"/>
    <m/>
    <m/>
    <n v="1"/>
    <n v="512753"/>
    <n v="25.88"/>
    <n v="0.71950219999999998"/>
    <n v="13270048"/>
    <n v="9547828"/>
    <n v="9.1911000000000007E-3"/>
    <d v="2022-02-28T00:00:00"/>
    <n v="167542618.19999999"/>
    <n v="418856545.5"/>
    <s v="PASS"/>
    <n v="9.2249771760304303E-3"/>
    <n v="1"/>
    <n v="9582979.9611281399"/>
    <n v="495415"/>
    <x v="348"/>
    <x v="348"/>
  </r>
  <r>
    <x v="3"/>
    <s v="SDGP"/>
    <s v="STXG18SD100 EUR P"/>
    <s v="Price"/>
    <s v="EUR"/>
    <n v="3108.88"/>
    <n v="100"/>
    <n v="1038807986"/>
    <n v="334142"/>
    <s v="IT602J"/>
    <s v="IT0003796171"/>
    <s v="BYYN701"/>
    <s v="PST.MI"/>
    <m/>
    <s v="POSTE ITALIANE"/>
    <s v="IT"/>
    <s v="EUR"/>
    <s v="EURONEXT Milan"/>
    <n v="30301010"/>
    <m/>
    <m/>
    <n v="1"/>
    <n v="900681"/>
    <n v="10.115"/>
    <n v="1"/>
    <n v="9110388"/>
    <n v="9110388"/>
    <n v="8.77E-3"/>
    <d v="2022-02-28T00:00:00"/>
    <n v="26681946.940000001"/>
    <n v="66704867.350000001"/>
    <s v="PASS"/>
    <n v="8.8023250572604895E-3"/>
    <n v="1"/>
    <n v="9143925.5648500994"/>
    <n v="870225"/>
    <x v="349"/>
    <x v="349"/>
  </r>
  <r>
    <x v="3"/>
    <s v="SDGP"/>
    <s v="STXG18SD100 EUR P"/>
    <s v="Price"/>
    <s v="EUR"/>
    <n v="3108.88"/>
    <n v="100"/>
    <n v="1038807986"/>
    <n v="334142"/>
    <s v="IBM"/>
    <s v="US4592001014"/>
    <n v="2005973"/>
    <s v="IBM.N"/>
    <m/>
    <s v="International Business Machine"/>
    <s v="US"/>
    <s v="USD"/>
    <s v="NYSE"/>
    <n v="10101010"/>
    <m/>
    <m/>
    <n v="1"/>
    <n v="78405"/>
    <n v="128.1"/>
    <n v="0.9050184"/>
    <n v="10043681"/>
    <n v="9089716"/>
    <n v="8.7501000000000002E-3"/>
    <d v="2022-02-28T00:00:00"/>
    <n v="687179939.70000005"/>
    <n v="1717949849.25"/>
    <s v="PASS"/>
    <n v="8.7823517084988593E-3"/>
    <n v="1"/>
    <n v="9123177.0906493608"/>
    <n v="75754"/>
    <x v="350"/>
    <x v="350"/>
  </r>
  <r>
    <x v="3"/>
    <s v="SDGP"/>
    <s v="STXG18SD100 EUR P"/>
    <s v="Price"/>
    <s v="EUR"/>
    <n v="3108.88"/>
    <n v="100"/>
    <n v="1038807986"/>
    <n v="334142"/>
    <n v="641440"/>
    <s v="JP3768600003"/>
    <n v="6414401"/>
    <s v="1808.T"/>
    <m/>
    <s v="Haseko Corp."/>
    <s v="JP"/>
    <s v="JPY"/>
    <s v="Tokyo Stock Exchange"/>
    <n v="50101010"/>
    <m/>
    <m/>
    <n v="1"/>
    <n v="803145"/>
    <n v="1484"/>
    <n v="7.5956000000000001E-3"/>
    <n v="1191867180"/>
    <n v="9052946"/>
    <n v="8.7146999999999902E-3"/>
    <d v="2022-02-28T00:00:00"/>
    <n v="7618836.8320000004"/>
    <n v="19047092.079999998"/>
    <s v="PASS"/>
    <n v="8.7468212287922405E-3"/>
    <n v="1"/>
    <n v="9086267.7445837092"/>
    <n v="775987"/>
    <x v="351"/>
    <x v="351"/>
  </r>
  <r>
    <x v="3"/>
    <s v="SDGP"/>
    <s v="STXG18SD100 EUR P"/>
    <s v="Price"/>
    <s v="EUR"/>
    <n v="3108.88"/>
    <n v="100"/>
    <n v="1038807986"/>
    <n v="334142"/>
    <n v="499187"/>
    <s v="CH0011075394"/>
    <n v="5983816"/>
    <s v="ZURN.S"/>
    <m/>
    <s v="ZURICH INSURANCE GROUP"/>
    <s v="CH"/>
    <s v="CHF"/>
    <s v="SIX Swiss Exchange"/>
    <n v="30302010"/>
    <m/>
    <m/>
    <n v="1"/>
    <n v="20637"/>
    <n v="447.5"/>
    <n v="0.97238440000000004"/>
    <n v="9235058"/>
    <n v="8980026"/>
    <n v="8.6444999999999994E-3"/>
    <d v="2022-02-28T00:00:00"/>
    <n v="126024065.09999999"/>
    <n v="315060162.75"/>
    <s v="PASS"/>
    <n v="8.6763624808994608E-3"/>
    <n v="1"/>
    <n v="9013074.6345891394"/>
    <n v="19939"/>
    <x v="352"/>
    <x v="352"/>
  </r>
  <r>
    <x v="3"/>
    <s v="SDGP"/>
    <s v="STXG18SD100 EUR P"/>
    <s v="Price"/>
    <s v="EUR"/>
    <n v="3108.88"/>
    <n v="100"/>
    <n v="1038807986"/>
    <n v="334142"/>
    <n v="626551"/>
    <s v="SG1L01001701"/>
    <n v="6175203"/>
    <s v="DBSM.SI"/>
    <m/>
    <s v="DBS Group Holdings Ltd."/>
    <s v="SG"/>
    <s v="SGD"/>
    <s v="Singapore Exchange"/>
    <n v="30101010"/>
    <m/>
    <m/>
    <n v="1"/>
    <n v="381154"/>
    <n v="35.200000000000003"/>
    <n v="0.66786900000000005"/>
    <n v="13416621"/>
    <n v="8960545"/>
    <n v="8.6257999999999994E-3"/>
    <d v="2022-02-28T00:00:00"/>
    <n v="104304158.7"/>
    <n v="260760396.75"/>
    <s v="PASS"/>
    <n v="8.6575935551787397E-3"/>
    <n v="1"/>
    <n v="8993577.3246618006"/>
    <n v="368267"/>
    <x v="353"/>
    <x v="353"/>
  </r>
  <r>
    <x v="3"/>
    <s v="SDGP"/>
    <s v="STXG18SD100 EUR P"/>
    <s v="Price"/>
    <s v="EUR"/>
    <n v="3108.88"/>
    <n v="100"/>
    <n v="1038807986"/>
    <n v="334142"/>
    <n v="615252"/>
    <s v="NZCENE0001S6"/>
    <n v="6152529"/>
    <s v="CEN.NZ"/>
    <m/>
    <s v="Contact Energy Ltd."/>
    <s v="NZ"/>
    <s v="NZD"/>
    <s v="New Zealand Exchange"/>
    <n v="65101010"/>
    <m/>
    <m/>
    <n v="1"/>
    <n v="1822638"/>
    <n v="7.87"/>
    <n v="0.62449279999999996"/>
    <n v="14344161"/>
    <n v="8957825"/>
    <n v="8.6231999999999993E-3"/>
    <d v="2022-02-28T00:00:00"/>
    <n v="4244439.5870000003"/>
    <n v="10611098.968"/>
    <s v="PASS"/>
    <n v="8.6549839719234495E-3"/>
    <n v="1"/>
    <n v="8990866.4687360805"/>
    <n v="1761019"/>
    <x v="354"/>
    <x v="354"/>
  </r>
  <r>
    <x v="3"/>
    <s v="SDGP"/>
    <s v="STXG18SD100 EUR P"/>
    <s v="Price"/>
    <s v="EUR"/>
    <n v="3108.88"/>
    <n v="100"/>
    <n v="1038807986"/>
    <n v="334142"/>
    <n v="725147"/>
    <s v="IT0003153415"/>
    <n v="7251470"/>
    <s v="SRG.MI"/>
    <m/>
    <s v="SNAM RETE GAS"/>
    <s v="IT"/>
    <s v="EUR"/>
    <s v="EURONEXT Milan"/>
    <n v="60101035"/>
    <m/>
    <m/>
    <n v="1"/>
    <n v="1820740"/>
    <n v="4.9130000000000003"/>
    <n v="1"/>
    <n v="8945296"/>
    <n v="8945296"/>
    <n v="8.6111E-3"/>
    <d v="2022-02-28T00:00:00"/>
    <n v="33558778.18"/>
    <n v="83896945.450000003"/>
    <s v="PASS"/>
    <n v="8.6428393729276794E-3"/>
    <n v="1"/>
    <n v="8978250.5623125099"/>
    <n v="1759178"/>
    <x v="355"/>
    <x v="355"/>
  </r>
  <r>
    <x v="3"/>
    <s v="SDGP"/>
    <s v="STXG18SD100 EUR P"/>
    <s v="Price"/>
    <s v="EUR"/>
    <n v="3108.88"/>
    <n v="100"/>
    <n v="1038807986"/>
    <n v="334142"/>
    <n v="506506"/>
    <s v="SE0005190238"/>
    <s v="B97C733"/>
    <s v="TEL2b.ST"/>
    <m/>
    <s v="TELE2 B"/>
    <s v="SE"/>
    <s v="SEK"/>
    <s v="NASDAQ  Stockholm AB"/>
    <n v="15102015"/>
    <m/>
    <m/>
    <n v="1"/>
    <n v="708625"/>
    <n v="130.69999999999999"/>
    <n v="9.5912700000000004E-2"/>
    <n v="92617287"/>
    <n v="8883174"/>
    <n v="8.5512999999999995E-3"/>
    <d v="2022-02-28T00:00:00"/>
    <n v="27772971.579999998"/>
    <n v="69432428.950000003"/>
    <s v="PASS"/>
    <n v="8.5828189580560502E-3"/>
    <n v="1"/>
    <n v="8915900.8760208301"/>
    <n v="684665"/>
    <x v="356"/>
    <x v="356"/>
  </r>
  <r>
    <x v="3"/>
    <s v="SDGP"/>
    <s v="STXG18SD100 EUR P"/>
    <s v="Price"/>
    <s v="EUR"/>
    <n v="3108.88"/>
    <n v="100"/>
    <n v="1038807986"/>
    <n v="334142"/>
    <n v="619091"/>
    <s v="HK0002007356"/>
    <n v="6097017"/>
    <s v="0002.HK"/>
    <m/>
    <s v="CLP Holdings Ltd."/>
    <s v="HK"/>
    <s v="HKD"/>
    <s v="Stock Exchange of Hong Kong"/>
    <n v="65101015"/>
    <m/>
    <m/>
    <n v="1"/>
    <n v="1007523"/>
    <n v="76.05"/>
    <n v="0.1156638"/>
    <n v="76622124"/>
    <n v="8862406"/>
    <n v="8.5313000000000003E-3"/>
    <d v="2022-02-28T00:00:00"/>
    <n v="24747466.809999999"/>
    <n v="61868667.024999999"/>
    <s v="PASS"/>
    <n v="8.56274524070769E-3"/>
    <n v="1"/>
    <n v="8895048.1381306406"/>
    <n v="973456"/>
    <x v="357"/>
    <x v="357"/>
  </r>
  <r>
    <x v="3"/>
    <s v="SDGP"/>
    <s v="STXG18SD100 EUR P"/>
    <s v="Price"/>
    <s v="EUR"/>
    <n v="3108.88"/>
    <n v="100"/>
    <n v="1038807986"/>
    <n v="334142"/>
    <s v="POW"/>
    <s v="CA7392391016"/>
    <n v="2697701"/>
    <s v="POW.TO"/>
    <m/>
    <s v="Power Corp. of Canada"/>
    <s v="CA"/>
    <s v="CAD"/>
    <s v="Toronto Stock Exchange"/>
    <n v="30301010"/>
    <m/>
    <m/>
    <n v="1"/>
    <n v="303385"/>
    <n v="38.21"/>
    <n v="0.71950219999999998"/>
    <n v="11592341"/>
    <n v="8340715"/>
    <n v="8.0291000000000008E-3"/>
    <d v="2022-02-28T00:00:00"/>
    <n v="46691623.399999999"/>
    <n v="116729058.5"/>
    <s v="PASS"/>
    <n v="8.0586941980900998E-3"/>
    <n v="1"/>
    <n v="8371435.8897078596"/>
    <n v="293127"/>
    <x v="358"/>
    <x v="358"/>
  </r>
  <r>
    <x v="3"/>
    <s v="SDGP"/>
    <s v="STXG18SD100 EUR P"/>
    <s v="Price"/>
    <s v="EUR"/>
    <n v="3108.88"/>
    <n v="100"/>
    <n v="1038807986"/>
    <n v="334142"/>
    <s v="GILD"/>
    <s v="US3755581036"/>
    <n v="2369174"/>
    <s v="GILD.OQ"/>
    <m/>
    <s v="Gilead Sciences Inc."/>
    <s v="US"/>
    <s v="USD"/>
    <s v="NASDAQ"/>
    <n v="20103015"/>
    <m/>
    <m/>
    <n v="1"/>
    <n v="151976"/>
    <n v="59.66"/>
    <n v="0.9050184"/>
    <n v="9066888"/>
    <n v="8205701"/>
    <n v="7.8992000000000003E-3"/>
    <d v="2022-02-28T00:00:00"/>
    <n v="576052459.5"/>
    <n v="1440131148.75"/>
    <s v="PASS"/>
    <n v="7.9283154039124296E-3"/>
    <n v="1"/>
    <n v="8235997.3571110498"/>
    <n v="146839"/>
    <x v="359"/>
    <x v="359"/>
  </r>
  <r>
    <x v="3"/>
    <s v="SDGP"/>
    <s v="STXG18SD100 EUR P"/>
    <s v="Price"/>
    <s v="EUR"/>
    <n v="3108.88"/>
    <n v="100"/>
    <n v="1038807986"/>
    <n v="334142"/>
    <s v="US20RF"/>
    <s v="NL0009434992"/>
    <s v="B3SPXZ3"/>
    <s v="LYB.N"/>
    <m/>
    <s v="LYONDELLBASELL INDUSTRIES"/>
    <s v="US"/>
    <s v="USD"/>
    <s v="NYSE"/>
    <n v="55201020"/>
    <m/>
    <m/>
    <n v="1"/>
    <n v="84864"/>
    <n v="104.94"/>
    <n v="0.9050184"/>
    <n v="8905628"/>
    <n v="8059757"/>
    <n v="7.7586999999999899E-3"/>
    <d v="2022-02-28T00:00:00"/>
    <n v="190836671.30000001"/>
    <n v="477091678.25"/>
    <s v="PASS"/>
    <n v="7.7872975395401299E-3"/>
    <n v="1"/>
    <n v="8089506.8734324398"/>
    <n v="81995"/>
    <x v="360"/>
    <x v="360"/>
  </r>
  <r>
    <x v="3"/>
    <s v="SDGP"/>
    <s v="STXG18SD100 EUR P"/>
    <s v="Price"/>
    <s v="EUR"/>
    <n v="3108.88"/>
    <n v="100"/>
    <n v="1038807986"/>
    <n v="334142"/>
    <s v="DE305Z"/>
    <s v="DE000EVNK013"/>
    <s v="B5ZQ9D3"/>
    <s v="EVKn.DE"/>
    <m/>
    <s v="EVONIK INDUSTRIES"/>
    <s v="DE"/>
    <s v="EUR"/>
    <s v="Deutsche Boerse"/>
    <n v="55201020"/>
    <m/>
    <m/>
    <n v="1"/>
    <n v="308426"/>
    <n v="25.87"/>
    <n v="1"/>
    <n v="7978981"/>
    <n v="7978981"/>
    <n v="7.6809000000000001E-3"/>
    <d v="2022-02-28T00:00:00"/>
    <n v="22145038.850000001"/>
    <n v="55362597.125"/>
    <s v="PASS"/>
    <n v="7.70921077905497E-3"/>
    <n v="1"/>
    <n v="8008389.7230395796"/>
    <n v="297998"/>
    <x v="361"/>
    <x v="361"/>
  </r>
  <r>
    <x v="3"/>
    <s v="SDGP"/>
    <s v="STXG18SD100 EUR P"/>
    <s v="Price"/>
    <s v="EUR"/>
    <n v="3108.88"/>
    <n v="100"/>
    <n v="1038807986"/>
    <n v="334142"/>
    <s v="BNS"/>
    <s v="CA0641491075"/>
    <n v="2076281"/>
    <s v="BNS.TO"/>
    <m/>
    <s v="Bank of Nova Scotia"/>
    <s v="CA"/>
    <s v="CAD"/>
    <s v="Toronto Stock Exchange"/>
    <n v="30101010"/>
    <m/>
    <m/>
    <n v="1"/>
    <n v="117883"/>
    <n v="92.82"/>
    <n v="0.71950219999999998"/>
    <n v="10941900"/>
    <n v="7872721"/>
    <n v="7.5785999999999996E-3"/>
    <d v="2022-02-28T00:00:00"/>
    <n v="270795678.60000002"/>
    <n v="676989196.5"/>
    <s v="PASS"/>
    <n v="7.6065337148180498E-3"/>
    <n v="1"/>
    <n v="7901727.9687312404"/>
    <n v="113897"/>
    <x v="362"/>
    <x v="362"/>
  </r>
  <r>
    <x v="3"/>
    <s v="SDGP"/>
    <s v="STXG18SD100 EUR P"/>
    <s v="Price"/>
    <s v="EUR"/>
    <n v="3108.88"/>
    <n v="100"/>
    <n v="1038807986"/>
    <n v="334142"/>
    <s v="PRU"/>
    <s v="US7443201022"/>
    <n v="2819118"/>
    <s v="PRU.N"/>
    <m/>
    <s v="Prudential Financial Inc."/>
    <s v="US"/>
    <s v="USD"/>
    <s v="NYSE"/>
    <n v="30301010"/>
    <m/>
    <m/>
    <n v="1"/>
    <n v="73736"/>
    <n v="116.09"/>
    <n v="0.9050184"/>
    <n v="8560012"/>
    <n v="7746969"/>
    <n v="7.4576E-3"/>
    <d v="2022-02-28T00:00:00"/>
    <n v="202642358.30000001"/>
    <n v="506605895.75"/>
    <s v="PASS"/>
    <n v="7.4850877248604101E-3"/>
    <n v="1"/>
    <n v="7775568.9044955699"/>
    <n v="71243"/>
    <x v="363"/>
    <x v="363"/>
  </r>
  <r>
    <x v="3"/>
    <s v="SDGP"/>
    <s v="STXG18SD100 EUR P"/>
    <s v="Price"/>
    <s v="EUR"/>
    <n v="3108.88"/>
    <n v="100"/>
    <n v="1038807986"/>
    <n v="334142"/>
    <s v="BEL"/>
    <s v="US92343V1044"/>
    <n v="2090571"/>
    <s v="VZ.N"/>
    <m/>
    <s v="Verizon Communications Inc."/>
    <s v="US"/>
    <s v="USD"/>
    <s v="NYSE"/>
    <n v="15102015"/>
    <m/>
    <m/>
    <n v="1"/>
    <n v="163158"/>
    <n v="51.1"/>
    <n v="0.9050184"/>
    <n v="8337374"/>
    <n v="7545477"/>
    <n v="7.2636000000000003E-3"/>
    <d v="2022-02-28T00:00:00"/>
    <n v="1095130377"/>
    <n v="2737825942.5"/>
    <s v="PASS"/>
    <n v="7.2903726665812197E-3"/>
    <n v="1"/>
    <n v="7573297.3469606796"/>
    <n v="157642"/>
    <x v="364"/>
    <x v="364"/>
  </r>
  <r>
    <x v="3"/>
    <s v="SDGP"/>
    <s v="STXG18SD100 EUR P"/>
    <s v="Price"/>
    <s v="EUR"/>
    <n v="3108.88"/>
    <n v="100"/>
    <n v="1038807986"/>
    <n v="334142"/>
    <s v="IP"/>
    <s v="US4601461035"/>
    <n v="2465254"/>
    <s v="IP.N"/>
    <m/>
    <s v="International Paper Co."/>
    <s v="US"/>
    <s v="USD"/>
    <s v="NYSE"/>
    <n v="55101015"/>
    <m/>
    <m/>
    <n v="1"/>
    <n v="184067"/>
    <n v="44.76"/>
    <n v="0.9050184"/>
    <n v="8238839"/>
    <n v="7456301"/>
    <n v="7.1777000000000004E-3"/>
    <d v="2022-02-28T00:00:00"/>
    <n v="158057515"/>
    <n v="395143787.5"/>
    <s v="PASS"/>
    <n v="7.2041560505699698E-3"/>
    <n v="1"/>
    <n v="7483734.8377222996"/>
    <n v="177843"/>
    <x v="365"/>
    <x v="365"/>
  </r>
  <r>
    <x v="3"/>
    <s v="SDGP"/>
    <s v="STXG18SD100 EUR P"/>
    <s v="Price"/>
    <s v="EUR"/>
    <n v="3108.88"/>
    <n v="100"/>
    <n v="1038807986"/>
    <n v="334142"/>
    <n v="256612"/>
    <s v="CA8667961053"/>
    <n v="2566124"/>
    <s v="SLF.TO"/>
    <m/>
    <s v="Sun Life Financial Inc."/>
    <s v="CA"/>
    <s v="CAD"/>
    <s v="Toronto Stock Exchange"/>
    <n v="30301010"/>
    <m/>
    <m/>
    <n v="1"/>
    <n v="147083"/>
    <n v="70.290000000000006"/>
    <n v="0.71950219999999998"/>
    <n v="10338464"/>
    <n v="7438548"/>
    <n v="7.1606999999999999E-3"/>
    <d v="2022-02-28T00:00:00"/>
    <n v="96516734.799999997"/>
    <n v="241291837"/>
    <s v="PASS"/>
    <n v="7.1870933908238501E-3"/>
    <n v="1"/>
    <n v="7466010.0105156396"/>
    <n v="142111"/>
    <x v="366"/>
    <x v="366"/>
  </r>
  <r>
    <x v="3"/>
    <s v="SDGP"/>
    <s v="STXG18SD100 EUR P"/>
    <s v="Price"/>
    <s v="EUR"/>
    <n v="3108.88"/>
    <n v="100"/>
    <n v="1038807986"/>
    <n v="334142"/>
    <n v="217052"/>
    <s v="CA1360691010"/>
    <n v="2170525"/>
    <s v="CM.TO"/>
    <m/>
    <s v="Canadian Imperial Bank of Comm"/>
    <s v="CA"/>
    <s v="CAD"/>
    <s v="Toronto Stock Exchange"/>
    <n v="30101010"/>
    <m/>
    <m/>
    <n v="1"/>
    <n v="62858"/>
    <n v="163.84"/>
    <n v="0.71950219999999998"/>
    <n v="10298655"/>
    <n v="7409905"/>
    <n v="7.1330999999999999E-3"/>
    <d v="2022-02-28T00:00:00"/>
    <n v="186800386.90000001"/>
    <n v="467000967.25"/>
    <s v="PASS"/>
    <n v="7.1593916608831002E-3"/>
    <n v="1"/>
    <n v="7437233.2322271699"/>
    <n v="60733"/>
    <x v="367"/>
    <x v="367"/>
  </r>
  <r>
    <x v="3"/>
    <s v="SDGP"/>
    <s v="STXG18SD100 EUR P"/>
    <s v="Price"/>
    <s v="EUR"/>
    <n v="3108.88"/>
    <n v="100"/>
    <n v="1038807986"/>
    <n v="334142"/>
    <s v="COG"/>
    <s v="US1270971039"/>
    <n v="2162340"/>
    <s v="CTRA.N"/>
    <m/>
    <s v="COTERRA ENERGY"/>
    <s v="US"/>
    <s v="USD"/>
    <s v="NYSE"/>
    <n v="60101010"/>
    <m/>
    <m/>
    <n v="1"/>
    <n v="320122"/>
    <n v="25.28"/>
    <n v="0.9050184"/>
    <n v="8092684"/>
    <n v="7324028"/>
    <n v="7.0504000000000001E-3"/>
    <d v="2022-02-28T00:00:00"/>
    <n v="159443333"/>
    <n v="398608332.5"/>
    <s v="PASS"/>
    <n v="7.0763868396475898E-3"/>
    <n v="1"/>
    <n v="7351007.16105121"/>
    <n v="309298"/>
    <x v="368"/>
    <x v="368"/>
  </r>
  <r>
    <x v="3"/>
    <s v="SDGP"/>
    <s v="STXG18SD100 EUR P"/>
    <s v="Price"/>
    <s v="EUR"/>
    <n v="3108.88"/>
    <n v="100"/>
    <n v="1038807986"/>
    <n v="334142"/>
    <s v="BMO"/>
    <s v="CA0636711016"/>
    <n v="2076009"/>
    <s v="BMO.TO"/>
    <m/>
    <s v="Bank of Montreal"/>
    <s v="CA"/>
    <s v="CAD"/>
    <s v="Toronto Stock Exchange"/>
    <n v="30101010"/>
    <m/>
    <m/>
    <n v="1"/>
    <n v="62504"/>
    <n v="152.81"/>
    <n v="0.71950219999999998"/>
    <n v="9551236"/>
    <n v="6872135"/>
    <n v="6.6153999999999996E-3"/>
    <d v="2022-02-28T00:00:00"/>
    <n v="244309135.59999999"/>
    <n v="610772839"/>
    <s v="PASS"/>
    <n v="6.6397834873205301E-3"/>
    <n v="1"/>
    <n v="6897460.1119394898"/>
    <n v="60391"/>
    <x v="369"/>
    <x v="369"/>
  </r>
  <r>
    <x v="3"/>
    <s v="SDGP"/>
    <s v="STXG18SD100 EUR P"/>
    <s v="Price"/>
    <s v="EUR"/>
    <n v="3108.88"/>
    <n v="100"/>
    <n v="1038807986"/>
    <n v="334142"/>
    <s v="HBAN"/>
    <s v="US4461501045"/>
    <n v="2445966"/>
    <s v="HBAN.OQ"/>
    <m/>
    <s v="Huntington Bancshares Inc."/>
    <s v="US"/>
    <s v="USD"/>
    <s v="NASDAQ"/>
    <n v="30101010"/>
    <m/>
    <m/>
    <n v="1"/>
    <n v="497859"/>
    <n v="15.08"/>
    <n v="0.9050184"/>
    <n v="7507714"/>
    <n v="6794619"/>
    <n v="6.5408000000000003E-3"/>
    <d v="2022-02-28T00:00:00"/>
    <n v="172635709.19999999"/>
    <n v="431589273"/>
    <s v="PASS"/>
    <n v="6.5649085216111002E-3"/>
    <n v="1"/>
    <n v="6819679.3996090703"/>
    <n v="481028"/>
    <x v="370"/>
    <x v="370"/>
  </r>
  <r>
    <x v="3"/>
    <s v="SDGP"/>
    <s v="STXG18SD100 EUR P"/>
    <s v="Price"/>
    <s v="EUR"/>
    <n v="3108.88"/>
    <n v="100"/>
    <n v="1038807986"/>
    <n v="334142"/>
    <s v="SO"/>
    <s v="US8425871071"/>
    <n v="2829601"/>
    <s v="SO.N"/>
    <m/>
    <s v="Southern Co."/>
    <s v="US"/>
    <s v="USD"/>
    <s v="NYSE"/>
    <n v="65101015"/>
    <m/>
    <m/>
    <n v="1"/>
    <n v="108168"/>
    <n v="68.89"/>
    <n v="0.9050184"/>
    <n v="7451694"/>
    <n v="6743920"/>
    <n v="6.4920000000000004E-3"/>
    <d v="2022-02-28T00:00:00"/>
    <n v="339571013.5"/>
    <n v="848927533.75"/>
    <s v="PASS"/>
    <n v="6.5159286512810801E-3"/>
    <n v="1"/>
    <n v="6768798.7191570001"/>
    <n v="104511"/>
    <x v="371"/>
    <x v="371"/>
  </r>
  <r>
    <x v="3"/>
    <s v="SDGP"/>
    <s v="STXG18SD100 EUR P"/>
    <s v="Price"/>
    <s v="EUR"/>
    <n v="3108.88"/>
    <n v="100"/>
    <n v="1038807986"/>
    <n v="334142"/>
    <s v="WAG"/>
    <s v="US9314271084"/>
    <s v="BTN1Y44"/>
    <s v="WBA.OQ"/>
    <m/>
    <s v="WALGREENS BOOTS ALLIANCE"/>
    <s v="US"/>
    <s v="USD"/>
    <s v="NASDAQ"/>
    <n v="45201015"/>
    <m/>
    <m/>
    <n v="1"/>
    <n v="156967"/>
    <n v="47.38"/>
    <n v="0.9050184"/>
    <n v="7437096"/>
    <n v="6730709"/>
    <n v="6.4793000000000003E-3"/>
    <d v="2022-02-28T00:00:00"/>
    <n v="286942773.5"/>
    <n v="717356933.75"/>
    <s v="PASS"/>
    <n v="6.5031818407648703E-3"/>
    <n v="1"/>
    <n v="6755557.2305967202"/>
    <n v="151661"/>
    <x v="372"/>
    <x v="372"/>
  </r>
  <r>
    <x v="3"/>
    <s v="SDGP"/>
    <s v="STXG18SD100 EUR P"/>
    <s v="Price"/>
    <s v="EUR"/>
    <n v="3108.88"/>
    <n v="100"/>
    <n v="1038807986"/>
    <n v="334142"/>
    <s v="DE2070"/>
    <s v="DE0008303504"/>
    <n v="5735631"/>
    <s v="TEGG.DE"/>
    <m/>
    <s v="TAG IMMOBILIEN AG"/>
    <s v="DE"/>
    <s v="EUR"/>
    <s v="Deutsche Boerse"/>
    <n v="35101010"/>
    <m/>
    <m/>
    <n v="1"/>
    <n v="317004"/>
    <n v="20.94"/>
    <n v="1"/>
    <n v="6638064"/>
    <n v="6638064"/>
    <n v="6.3900999999999897E-3"/>
    <d v="2022-02-28T00:00:00"/>
    <n v="8810479.8100000005"/>
    <n v="22026199.524999999"/>
    <s v="PASS"/>
    <n v="6.4136530613911301E-3"/>
    <n v="1"/>
    <n v="6662554.0196064599"/>
    <n v="306287"/>
    <x v="373"/>
    <x v="373"/>
  </r>
  <r>
    <x v="3"/>
    <s v="SDGP"/>
    <s v="STXG18SD100 EUR P"/>
    <s v="Price"/>
    <s v="EUR"/>
    <n v="3108.88"/>
    <n v="100"/>
    <n v="1038807986"/>
    <n v="334142"/>
    <n v="681075"/>
    <s v="SG1T75931496"/>
    <s v="B02PY11"/>
    <s v="STEL.SI"/>
    <m/>
    <s v="Singapore Telecommunications L"/>
    <s v="SG"/>
    <s v="SGD"/>
    <s v="Singapore Exchange"/>
    <n v="15102015"/>
    <m/>
    <m/>
    <n v="1"/>
    <n v="3778894"/>
    <n v="2.59"/>
    <n v="0.66786900000000005"/>
    <n v="9787335"/>
    <n v="6536658"/>
    <n v="6.2924999999999899E-3"/>
    <d v="2022-02-28T00:00:00"/>
    <n v="50606253.25"/>
    <n v="126515633.125"/>
    <s v="PASS"/>
    <n v="6.3156933207310804E-3"/>
    <n v="1"/>
    <n v="6560792.6587023102"/>
    <n v="3651153"/>
    <x v="374"/>
    <x v="374"/>
  </r>
  <r>
    <x v="3"/>
    <s v="SDGP"/>
    <s v="STXG18SD100 EUR P"/>
    <s v="Price"/>
    <s v="EUR"/>
    <n v="3108.88"/>
    <n v="100"/>
    <n v="1038807986"/>
    <n v="334142"/>
    <s v="TDpD"/>
    <s v="CA8911605092"/>
    <n v="2897222"/>
    <s v="TD.TO"/>
    <m/>
    <s v="Toronto-Dominion Bank"/>
    <s v="CA"/>
    <s v="CAD"/>
    <s v="Toronto Stock Exchange"/>
    <n v="30101010"/>
    <m/>
    <m/>
    <n v="1"/>
    <n v="88249"/>
    <n v="102.8"/>
    <n v="0.71950219999999998"/>
    <n v="9071997"/>
    <n v="6527322"/>
    <n v="6.2835E-3"/>
    <d v="2022-02-28T00:00:00"/>
    <n v="405239604"/>
    <n v="1013099010"/>
    <s v="PASS"/>
    <n v="6.3066601479243199E-3"/>
    <n v="1"/>
    <n v="6551408.92665172"/>
    <n v="85266"/>
    <x v="375"/>
    <x v="375"/>
  </r>
  <r>
    <x v="3"/>
    <s v="SDGP"/>
    <s v="STXG18SD100 EUR P"/>
    <s v="Price"/>
    <s v="EUR"/>
    <n v="3108.88"/>
    <n v="100"/>
    <n v="1038807986"/>
    <n v="334142"/>
    <s v="CDIC"/>
    <s v="US14149Y1082"/>
    <n v="2175672"/>
    <s v="CAH.N"/>
    <m/>
    <s v="Cardinal Health Inc."/>
    <s v="US"/>
    <s v="USD"/>
    <s v="NYSE"/>
    <n v="20103015"/>
    <m/>
    <m/>
    <n v="1"/>
    <n v="124475"/>
    <n v="57.6"/>
    <n v="0.9050184"/>
    <n v="7169760"/>
    <n v="6488765"/>
    <n v="6.2464E-3"/>
    <d v="2022-02-28T00:00:00"/>
    <n v="141256937.59999999"/>
    <n v="353142344"/>
    <s v="PASS"/>
    <n v="6.2694234022430901E-3"/>
    <n v="1"/>
    <n v="6512727.0978654101"/>
    <n v="120267"/>
    <x v="376"/>
    <x v="376"/>
  </r>
  <r>
    <x v="3"/>
    <s v="SDGP"/>
    <s v="STXG18SD100 EUR P"/>
    <s v="Price"/>
    <s v="EUR"/>
    <n v="3108.88"/>
    <n v="100"/>
    <n v="1038807986"/>
    <n v="334142"/>
    <s v="FNTG"/>
    <s v="US31620R3030"/>
    <s v="BNBRDD4"/>
    <s v="FNF.N"/>
    <m/>
    <s v="FNF Group"/>
    <s v="US"/>
    <s v="USD"/>
    <s v="NYSE"/>
    <n v="30302025"/>
    <m/>
    <m/>
    <n v="1"/>
    <n v="143824"/>
    <n v="49.81"/>
    <n v="0.9050184"/>
    <n v="7163873"/>
    <n v="6483437"/>
    <n v="6.2411999999999997E-3"/>
    <d v="2022-02-28T00:00:00"/>
    <n v="96878859.5"/>
    <n v="242197148.75"/>
    <s v="PASS"/>
    <n v="6.2642042357325097E-3"/>
    <n v="1"/>
    <n v="6507305.3860139605"/>
    <n v="138961"/>
    <x v="377"/>
    <x v="377"/>
  </r>
  <r>
    <x v="3"/>
    <s v="SDGP"/>
    <s v="STXG18SD100 EUR P"/>
    <s v="Price"/>
    <s v="EUR"/>
    <n v="3108.88"/>
    <n v="100"/>
    <n v="1038807986"/>
    <n v="334142"/>
    <s v="DUK"/>
    <s v="US26441C2044"/>
    <s v="B7VD3F2"/>
    <s v="DUK.N"/>
    <m/>
    <s v="Duke Energy Corp."/>
    <s v="US"/>
    <s v="USD"/>
    <s v="NYSE"/>
    <n v="65102000"/>
    <m/>
    <m/>
    <n v="1"/>
    <n v="67281"/>
    <n v="106.16"/>
    <n v="0.9050184"/>
    <n v="7142551"/>
    <n v="6464140"/>
    <n v="6.2227000000000003E-3"/>
    <d v="2022-02-28T00:00:00"/>
    <n v="283645285.89999998"/>
    <n v="709113214.75"/>
    <s v="PASS"/>
    <n v="6.2456360471852702E-3"/>
    <n v="1"/>
    <n v="6488016.6034655301"/>
    <n v="65007"/>
    <x v="378"/>
    <x v="378"/>
  </r>
  <r>
    <x v="3"/>
    <s v="SDGP"/>
    <s v="STXG18SD100 EUR P"/>
    <s v="Price"/>
    <s v="EUR"/>
    <n v="3108.88"/>
    <n v="100"/>
    <n v="1038807986"/>
    <n v="334142"/>
    <s v="ETR"/>
    <s v="US29364G1031"/>
    <n v="2317087"/>
    <s v="ETR.N"/>
    <m/>
    <s v="Entergy Corp."/>
    <s v="US"/>
    <s v="USD"/>
    <s v="NYSE"/>
    <n v="65101015"/>
    <m/>
    <m/>
    <n v="1"/>
    <n v="64138"/>
    <n v="110.77"/>
    <n v="0.9050184"/>
    <n v="7104566"/>
    <n v="6429763"/>
    <n v="6.1896E-3"/>
    <d v="2022-02-28T00:00:00"/>
    <n v="118221818.8"/>
    <n v="295554547"/>
    <s v="PASS"/>
    <n v="6.2124140449737204E-3"/>
    <n v="1"/>
    <n v="6453505.3222572599"/>
    <n v="61970"/>
    <x v="379"/>
    <x v="379"/>
  </r>
  <r>
    <x v="3"/>
    <s v="SDGP"/>
    <s v="STXG18SD100 EUR P"/>
    <s v="Price"/>
    <s v="EUR"/>
    <n v="3108.88"/>
    <n v="100"/>
    <n v="1038807986"/>
    <n v="334142"/>
    <s v="PFG"/>
    <s v="US74251V1026"/>
    <n v="2803014"/>
    <s v="PFG.OQ"/>
    <m/>
    <s v="Principal Financial Group Inc."/>
    <s v="US"/>
    <s v="USD"/>
    <s v="NASDAQ"/>
    <n v="30301010"/>
    <m/>
    <m/>
    <n v="1"/>
    <n v="100648"/>
    <n v="69.84"/>
    <n v="0.9050184"/>
    <n v="7029256"/>
    <n v="6361606"/>
    <n v="6.1238999999999998E-3"/>
    <d v="2022-02-28T00:00:00"/>
    <n v="107896985"/>
    <n v="269742462.5"/>
    <s v="PASS"/>
    <n v="6.1464718834843201E-3"/>
    <n v="1"/>
    <n v="6385004.0782879703"/>
    <n v="97244"/>
    <x v="380"/>
    <x v="380"/>
  </r>
  <r>
    <x v="3"/>
    <s v="SDGP"/>
    <s v="STXG18SD100 EUR P"/>
    <s v="Price"/>
    <s v="EUR"/>
    <n v="3108.88"/>
    <n v="100"/>
    <n v="1038807986"/>
    <n v="334142"/>
    <s v="RY"/>
    <s v="CA7800871021"/>
    <n v="2754383"/>
    <s v="RY.TO"/>
    <m/>
    <s v="Royal Bank of Canada"/>
    <s v="CA"/>
    <s v="CAD"/>
    <s v="Toronto Stock Exchange"/>
    <n v="30101010"/>
    <m/>
    <m/>
    <n v="1"/>
    <n v="61727"/>
    <n v="142.71"/>
    <n v="0.71950219999999998"/>
    <n v="8809060"/>
    <n v="6338138"/>
    <n v="6.1013999999999999E-3"/>
    <d v="2022-02-28T00:00:00"/>
    <n v="393882846.39999998"/>
    <n v="984707116"/>
    <s v="PASS"/>
    <n v="6.1238889514673997E-3"/>
    <n v="1"/>
    <n v="6361544.7481615096"/>
    <n v="59640"/>
    <x v="381"/>
    <x v="381"/>
  </r>
  <r>
    <x v="3"/>
    <s v="SDGP"/>
    <s v="STXG18SD100 EUR P"/>
    <s v="Price"/>
    <s v="EUR"/>
    <n v="3108.88"/>
    <n v="100"/>
    <n v="1038807986"/>
    <n v="334142"/>
    <m/>
    <s v="CA6330671034"/>
    <n v="2077303"/>
    <s v="NA.TO"/>
    <m/>
    <s v="National Bank of Canada"/>
    <s v="CA"/>
    <s v="CAD"/>
    <s v="Toronto Stock Exchange"/>
    <n v="30101010"/>
    <m/>
    <m/>
    <n v="1"/>
    <n v="87101"/>
    <n v="100.92"/>
    <n v="0.71950219999999998"/>
    <n v="8790233"/>
    <n v="6324592"/>
    <n v="6.0882999999999996E-3"/>
    <d v="2022-02-28T00:00:00"/>
    <n v="109051507.59999999"/>
    <n v="272628769"/>
    <s v="PASS"/>
    <n v="6.1107406666042197E-3"/>
    <n v="1"/>
    <n v="6347886.2048434298"/>
    <n v="84156"/>
    <x v="382"/>
    <x v="382"/>
  </r>
  <r>
    <x v="3"/>
    <s v="SDGP"/>
    <s v="STXG18SD100 EUR P"/>
    <s v="Price"/>
    <s v="EUR"/>
    <n v="3108.88"/>
    <n v="100"/>
    <n v="1038807986"/>
    <n v="334142"/>
    <s v="PFE"/>
    <s v="US7170811035"/>
    <n v="2684703"/>
    <s v="PFE.N"/>
    <m/>
    <s v="Pfizer Inc."/>
    <s v="US"/>
    <s v="USD"/>
    <s v="NYSE"/>
    <n v="20103015"/>
    <m/>
    <m/>
    <n v="1"/>
    <n v="126145"/>
    <n v="54.19"/>
    <n v="0.9050184"/>
    <n v="6835798"/>
    <n v="6186523"/>
    <n v="5.9553999999999996E-3"/>
    <d v="2022-02-28T00:00:00"/>
    <n v="1992244061"/>
    <n v="4980610152.5"/>
    <s v="PASS"/>
    <n v="5.9773508148243002E-3"/>
    <n v="1"/>
    <n v="6209319.7615630897"/>
    <n v="121880"/>
    <x v="383"/>
    <x v="383"/>
  </r>
  <r>
    <x v="3"/>
    <s v="SDGP"/>
    <s v="STXG18SD100 EUR P"/>
    <s v="Price"/>
    <s v="EUR"/>
    <n v="3108.88"/>
    <n v="100"/>
    <n v="1038807986"/>
    <n v="334142"/>
    <s v="CAG"/>
    <s v="US2058871029"/>
    <n v="2215460"/>
    <s v="CAG.N"/>
    <m/>
    <s v="Conagra Brands Inc."/>
    <s v="US"/>
    <s v="USD"/>
    <s v="NYSE"/>
    <n v="45102020"/>
    <m/>
    <m/>
    <n v="1"/>
    <n v="212206"/>
    <n v="31.96"/>
    <n v="0.9050184"/>
    <n v="6782104"/>
    <n v="6137929"/>
    <n v="5.9086E-3"/>
    <d v="2022-02-28T00:00:00"/>
    <n v="125482994.7"/>
    <n v="313707486.75"/>
    <s v="PASS"/>
    <n v="5.9303783162291098E-3"/>
    <n v="1"/>
    <n v="6160524.3549000397"/>
    <n v="205030"/>
    <x v="384"/>
    <x v="384"/>
  </r>
  <r>
    <x v="3"/>
    <s v="SDGP"/>
    <s v="STXG18SD100 EUR P"/>
    <s v="Price"/>
    <s v="EUR"/>
    <n v="3108.88"/>
    <n v="100"/>
    <n v="1038807986"/>
    <n v="334142"/>
    <s v="ED"/>
    <s v="US2091151041"/>
    <n v="2216850"/>
    <s v="ED.N"/>
    <m/>
    <s v="Consolidated Edison Inc."/>
    <s v="US"/>
    <s v="USD"/>
    <s v="NYSE"/>
    <n v="65101015"/>
    <m/>
    <m/>
    <n v="1"/>
    <n v="74978"/>
    <n v="89.57"/>
    <n v="0.9050184"/>
    <n v="6715779"/>
    <n v="6077904"/>
    <n v="5.8507999999999998E-3"/>
    <d v="2022-02-28T00:00:00"/>
    <n v="185087809.90000001"/>
    <n v="462719524.75"/>
    <s v="PASS"/>
    <n v="5.8723652730923196E-3"/>
    <n v="1"/>
    <n v="6100259.94239737"/>
    <n v="72442"/>
    <x v="385"/>
    <x v="385"/>
  </r>
  <r>
    <x v="3"/>
    <s v="SDGP"/>
    <s v="STXG18SD100 EUR P"/>
    <s v="Price"/>
    <s v="EUR"/>
    <n v="3108.88"/>
    <n v="100"/>
    <n v="1038807986"/>
    <n v="334142"/>
    <n v="656387"/>
    <s v="SG1M77906915"/>
    <n v="6563875"/>
    <s v="AEMN.SI"/>
    <m/>
    <s v="Ascendas Real Estate Investmen"/>
    <s v="SG"/>
    <s v="SGD"/>
    <s v="Singapore Exchange"/>
    <n v="35102030"/>
    <m/>
    <m/>
    <n v="1"/>
    <n v="3096977"/>
    <n v="2.92"/>
    <n v="0.66786900000000005"/>
    <n v="9043173"/>
    <n v="6039655"/>
    <n v="5.8139999999999997E-3"/>
    <d v="2022-02-28T00:00:00"/>
    <n v="21908191.859999999"/>
    <n v="54770479.649999999"/>
    <s v="PASS"/>
    <n v="5.8354296331713197E-3"/>
    <n v="1"/>
    <n v="6061890.9046794204"/>
    <n v="2992256"/>
    <x v="386"/>
    <x v="386"/>
  </r>
  <r>
    <x v="3"/>
    <s v="SDGP"/>
    <s v="STXG18SD100 EUR P"/>
    <s v="Price"/>
    <s v="EUR"/>
    <n v="3108.88"/>
    <n v="100"/>
    <n v="1038807986"/>
    <n v="334142"/>
    <s v="AMGN"/>
    <s v="US0311621009"/>
    <n v="2023607"/>
    <s v="AMGN.OQ"/>
    <m/>
    <s v="Amgen Inc."/>
    <s v="US"/>
    <s v="USD"/>
    <s v="NASDAQ"/>
    <n v="20103015"/>
    <m/>
    <m/>
    <n v="1"/>
    <n v="27489"/>
    <n v="236.32"/>
    <n v="0.9050184"/>
    <n v="6496200"/>
    <n v="5879181"/>
    <n v="5.6594999999999996E-3"/>
    <d v="2022-02-28T00:00:00"/>
    <n v="616082786.89999998"/>
    <n v="1540206967.25"/>
    <s v="PASS"/>
    <n v="5.6803601666551599E-3"/>
    <n v="1"/>
    <n v="5900803.5044776704"/>
    <n v="26559"/>
    <x v="387"/>
    <x v="387"/>
  </r>
  <r>
    <x v="3"/>
    <s v="SDGP"/>
    <s v="STXG18SD100 EUR P"/>
    <s v="Price"/>
    <s v="EUR"/>
    <n v="3108.88"/>
    <n v="100"/>
    <n v="1038807986"/>
    <n v="334142"/>
    <s v="STB"/>
    <s v="US9029733048"/>
    <n v="2736035"/>
    <s v="USB.N"/>
    <m/>
    <s v="U.S. Bancorp"/>
    <s v="US"/>
    <s v="USD"/>
    <s v="NYSE"/>
    <n v="30101010"/>
    <m/>
    <m/>
    <n v="1"/>
    <n v="111821"/>
    <n v="56.16"/>
    <n v="0.9050184"/>
    <n v="6279867"/>
    <n v="5683396"/>
    <n v="5.4710999999999996E-3"/>
    <d v="2022-02-28T00:00:00"/>
    <n v="360285345.60000002"/>
    <n v="900713364"/>
    <s v="PASS"/>
    <n v="5.4912657492335003E-3"/>
    <n v="1"/>
    <n v="5704370.71355204"/>
    <n v="108041"/>
    <x v="388"/>
    <x v="388"/>
  </r>
  <r>
    <x v="3"/>
    <s v="SDGP"/>
    <s v="STXG18SD100 EUR P"/>
    <s v="Price"/>
    <s v="EUR"/>
    <n v="3108.88"/>
    <n v="100"/>
    <n v="1038807986"/>
    <n v="334142"/>
    <s v="RCI.B"/>
    <s v="CA7751092007"/>
    <n v="2169051"/>
    <s v="RCIb.TO"/>
    <m/>
    <s v="Rogers Communications Inc. Cl"/>
    <s v="CA"/>
    <s v="CAD"/>
    <s v="Toronto Stock Exchange"/>
    <n v="15102015"/>
    <m/>
    <m/>
    <n v="1"/>
    <n v="110971"/>
    <n v="67.33"/>
    <n v="0.71950219999999998"/>
    <n v="7471677"/>
    <n v="5375888"/>
    <n v="5.1751000000000002E-3"/>
    <d v="2022-02-28T00:00:00"/>
    <n v="59481137.740000002"/>
    <n v="148702844.34999999"/>
    <s v="PASS"/>
    <n v="5.1941747324776204E-3"/>
    <n v="1"/>
    <n v="5395750.1927771699"/>
    <n v="107220"/>
    <x v="389"/>
    <x v="389"/>
  </r>
  <r>
    <x v="3"/>
    <s v="SDGP"/>
    <s v="STXG18SD100 EUR P"/>
    <s v="Price"/>
    <s v="EUR"/>
    <n v="3108.88"/>
    <n v="100"/>
    <n v="1038807986"/>
    <n v="334142"/>
    <s v="SRE"/>
    <s v="US8168511090"/>
    <n v="2138158"/>
    <s v="SRE.N"/>
    <m/>
    <s v="Sempra"/>
    <s v="US"/>
    <s v="USD"/>
    <s v="NYSE"/>
    <n v="65102000"/>
    <m/>
    <m/>
    <n v="1"/>
    <n v="37238"/>
    <n v="159.25"/>
    <n v="0.9050184"/>
    <n v="5930152"/>
    <n v="5366896"/>
    <n v="5.1663999999999998E-3"/>
    <d v="2022-02-28T00:00:00"/>
    <n v="194474207.40000001"/>
    <n v="486185518.5"/>
    <s v="PASS"/>
    <n v="5.1854426654310802E-3"/>
    <n v="1"/>
    <n v="5386679.2517949296"/>
    <n v="35979"/>
    <x v="390"/>
    <x v="390"/>
  </r>
  <r>
    <x v="3"/>
    <s v="SDGP"/>
    <s v="STXG18SD100 EUR P"/>
    <s v="Price"/>
    <s v="EUR"/>
    <n v="3108.88"/>
    <n v="100"/>
    <n v="1038807986"/>
    <n v="334142"/>
    <s v="KEY"/>
    <s v="US4932671088"/>
    <n v="2490911"/>
    <s v="KEY.N"/>
    <m/>
    <s v="KeyCorp"/>
    <s v="US"/>
    <s v="USD"/>
    <s v="NYSE"/>
    <n v="30101010"/>
    <m/>
    <m/>
    <n v="1"/>
    <n v="246732"/>
    <n v="23.89"/>
    <n v="0.9050184"/>
    <n v="5894427"/>
    <n v="5334565"/>
    <n v="5.1352999999999998E-3"/>
    <d v="2022-02-28T00:00:00"/>
    <n v="184991702.09999999"/>
    <n v="462479255.25"/>
    <s v="PASS"/>
    <n v="5.15422803495436E-3"/>
    <n v="1"/>
    <n v="5354253.2443756796"/>
    <n v="238391"/>
    <x v="391"/>
    <x v="391"/>
  </r>
  <r>
    <x v="3"/>
    <s v="SDGP"/>
    <s v="STXG18SD100 EUR P"/>
    <s v="Price"/>
    <s v="EUR"/>
    <n v="3108.88"/>
    <n v="100"/>
    <n v="1038807986"/>
    <n v="334142"/>
    <s v="BBK"/>
    <s v="US89832Q1094"/>
    <s v="BKP7287"/>
    <s v="TFC.N"/>
    <m/>
    <s v="Truist Financial Corp"/>
    <s v="US"/>
    <s v="USD"/>
    <s v="NYSE"/>
    <n v="30101010"/>
    <m/>
    <m/>
    <n v="1"/>
    <n v="97460"/>
    <n v="58.62"/>
    <n v="0.9050184"/>
    <n v="5713105"/>
    <n v="5170465"/>
    <n v="4.9772999999999996E-3"/>
    <d v="2022-02-28T00:00:00"/>
    <n v="324536923.89999998"/>
    <n v="811342309.75"/>
    <s v="PASS"/>
    <n v="4.9956456679022404E-3"/>
    <n v="1"/>
    <n v="5189516.6150431503"/>
    <n v="94165"/>
    <x v="392"/>
    <x v="392"/>
  </r>
  <r>
    <x v="3"/>
    <s v="SDGP"/>
    <s v="STXG18SD100 EUR P"/>
    <s v="Price"/>
    <s v="EUR"/>
    <n v="3108.88"/>
    <n v="100"/>
    <n v="1038807986"/>
    <n v="334142"/>
    <s v="US506X"/>
    <s v="US1746101054"/>
    <s v="BQRX1X3"/>
    <s v="CFG.N"/>
    <m/>
    <s v="CITIZENS FINANCIAL GROUP"/>
    <s v="US"/>
    <s v="USD"/>
    <s v="NYSE"/>
    <n v="30101010"/>
    <m/>
    <m/>
    <n v="1"/>
    <n v="114606"/>
    <n v="49.08"/>
    <n v="0.9050184"/>
    <n v="5624862"/>
    <n v="5090604"/>
    <n v="4.9004000000000001E-3"/>
    <d v="2022-02-28T00:00:00"/>
    <n v="215447273.30000001"/>
    <n v="538618183.25"/>
    <s v="PASS"/>
    <n v="4.9184622246977502E-3"/>
    <n v="1"/>
    <n v="5109337.8378553502"/>
    <n v="110731"/>
    <x v="393"/>
    <x v="393"/>
  </r>
  <r>
    <x v="3"/>
    <s v="SDGP"/>
    <s v="STXG18SD100 EUR P"/>
    <s v="Price"/>
    <s v="EUR"/>
    <n v="3108.88"/>
    <n v="100"/>
    <n v="1038807986"/>
    <n v="334142"/>
    <s v="MET"/>
    <s v="US59156R1086"/>
    <n v="2573209"/>
    <s v="MET.N"/>
    <m/>
    <s v="MetLife Inc."/>
    <s v="US"/>
    <s v="USD"/>
    <s v="NYSE"/>
    <n v="30301010"/>
    <m/>
    <m/>
    <n v="1"/>
    <n v="80511"/>
    <n v="68.77"/>
    <n v="0.9050184"/>
    <n v="5536741"/>
    <n v="5010853"/>
    <n v="4.8237000000000002E-3"/>
    <d v="2022-02-28T00:00:00"/>
    <n v="274261262.5"/>
    <n v="685653156.25"/>
    <s v="PASS"/>
    <n v="4.8414795186667503E-3"/>
    <n v="1"/>
    <n v="5029367.5880464604"/>
    <n v="77790"/>
    <x v="394"/>
    <x v="394"/>
  </r>
  <r>
    <x v="3"/>
    <s v="SDGP"/>
    <s v="STXG18SD100 EUR P"/>
    <s v="Price"/>
    <s v="EUR"/>
    <n v="3108.88"/>
    <n v="100"/>
    <n v="1038807986"/>
    <n v="334142"/>
    <s v="HWP"/>
    <s v="US40434L1052"/>
    <s v="BYX4D52"/>
    <s v="HPQ.N"/>
    <m/>
    <s v="HP Inc."/>
    <s v="US"/>
    <s v="USD"/>
    <s v="NYSE"/>
    <n v="10102030"/>
    <m/>
    <m/>
    <n v="1"/>
    <n v="146587"/>
    <n v="37.54"/>
    <n v="0.9050184"/>
    <n v="5502876"/>
    <n v="4980204"/>
    <n v="4.7942000000000002E-3"/>
    <d v="2022-02-28T00:00:00"/>
    <n v="337701348.10000002"/>
    <n v="844253370.25"/>
    <s v="PASS"/>
    <n v="4.8118707855778998E-3"/>
    <n v="1"/>
    <n v="4998609.7996584196"/>
    <n v="141632"/>
    <x v="395"/>
    <x v="395"/>
  </r>
  <r>
    <x v="3"/>
    <s v="SDGP"/>
    <s v="STXG18SD100 EUR P"/>
    <s v="Price"/>
    <s v="EUR"/>
    <n v="3108.88"/>
    <n v="100"/>
    <n v="1038807986"/>
    <n v="334142"/>
    <s v="GIS"/>
    <s v="US3703341046"/>
    <n v="2367026"/>
    <s v="GIS.N"/>
    <m/>
    <s v="General Mills Inc."/>
    <s v="US"/>
    <s v="USD"/>
    <s v="NYSE"/>
    <n v="45102020"/>
    <m/>
    <m/>
    <n v="1"/>
    <n v="87298"/>
    <n v="62.82"/>
    <n v="0.9050184"/>
    <n v="5484060"/>
    <n v="4963176"/>
    <n v="4.7777999999999996E-3"/>
    <d v="2022-02-28T00:00:00"/>
    <n v="223861818.30000001"/>
    <n v="559654545.75"/>
    <s v="PASS"/>
    <n v="4.7954103373522398E-3"/>
    <n v="1"/>
    <n v="4981510.5545884604"/>
    <n v="84347"/>
    <x v="396"/>
    <x v="396"/>
  </r>
  <r>
    <x v="3"/>
    <s v="SDGP"/>
    <s v="STXG18SD100 EUR P"/>
    <s v="Price"/>
    <s v="EUR"/>
    <n v="3108.88"/>
    <n v="100"/>
    <n v="1038807986"/>
    <n v="334142"/>
    <s v="SJMA"/>
    <s v="US8326964058"/>
    <n v="2951452"/>
    <s v="SJM.N"/>
    <m/>
    <s v="J.M. Smucker Co."/>
    <s v="US"/>
    <s v="USD"/>
    <s v="NYSE"/>
    <n v="45102020"/>
    <m/>
    <m/>
    <n v="1"/>
    <n v="41592"/>
    <n v="130.16999999999999"/>
    <n v="0.9050184"/>
    <n v="5414031"/>
    <n v="4899797"/>
    <n v="4.7166999999999999E-3"/>
    <d v="2022-02-28T00:00:00"/>
    <n v="94374184.640000001"/>
    <n v="235935461.59999999"/>
    <s v="PASS"/>
    <n v="4.7340851308529698E-3"/>
    <n v="1"/>
    <n v="4917805.4403339196"/>
    <n v="40185"/>
    <x v="397"/>
    <x v="397"/>
  </r>
  <r>
    <x v="3"/>
    <s v="SDGP"/>
    <s v="STXG18SD100 EUR P"/>
    <s v="Price"/>
    <s v="EUR"/>
    <n v="3108.88"/>
    <n v="100"/>
    <n v="1038807986"/>
    <n v="334142"/>
    <s v="DTE"/>
    <s v="US2333311072"/>
    <n v="2280220"/>
    <s v="DTE.N"/>
    <m/>
    <s v="DTE Energy Co."/>
    <s v="US"/>
    <s v="USD"/>
    <s v="NYSE"/>
    <n v="65101015"/>
    <m/>
    <m/>
    <n v="1"/>
    <n v="41642"/>
    <n v="127.1"/>
    <n v="0.9050184"/>
    <n v="5292698"/>
    <n v="4789989"/>
    <n v="4.6109999999999996E-3"/>
    <d v="2022-02-28T00:00:00"/>
    <n v="110073679.3"/>
    <n v="275184198.25"/>
    <s v="PASS"/>
    <n v="4.6279955346668301E-3"/>
    <n v="1"/>
    <n v="4807598.7205842398"/>
    <n v="40234"/>
    <x v="398"/>
    <x v="398"/>
  </r>
  <r>
    <x v="3"/>
    <s v="SDGP"/>
    <s v="STXG18SD100 EUR P"/>
    <s v="Price"/>
    <s v="EUR"/>
    <n v="3108.88"/>
    <n v="100"/>
    <n v="1038807986"/>
    <n v="334142"/>
    <s v="STX"/>
    <s v="IE00BKVD2N49"/>
    <s v="BKVD2N4"/>
    <s v="STX.OQ"/>
    <m/>
    <s v="SEAGATE TECHNOLOGY HOLDINGS"/>
    <s v="US"/>
    <s v="USD"/>
    <s v="NASDAQ"/>
    <n v="10102030"/>
    <m/>
    <m/>
    <n v="1"/>
    <n v="55703"/>
    <n v="92.27"/>
    <n v="0.9050184"/>
    <n v="5139716"/>
    <n v="4651537"/>
    <n v="4.4777999999999997E-3"/>
    <d v="2022-02-28T00:00:00"/>
    <n v="204449391.40000001"/>
    <n v="511123478.5"/>
    <s v="PASS"/>
    <n v="4.49430457712668E-3"/>
    <n v="1"/>
    <n v="4668719.4862355497"/>
    <n v="53820"/>
    <x v="399"/>
    <x v="399"/>
  </r>
  <r>
    <x v="4"/>
    <s v="SDGP"/>
    <s v="STXG18SD100 EUR P"/>
    <s v="Price"/>
    <s v="EUR"/>
    <n v="2748.53"/>
    <n v="100"/>
    <n v="934918815"/>
    <n v="340152"/>
    <s v="CN1156"/>
    <s v="KYG8187G1055"/>
    <s v="B61X7R5"/>
    <s v="1308.HK"/>
    <m/>
    <s v="SITC Int. Hold."/>
    <s v="HK"/>
    <s v="HKD"/>
    <s v="Stock Exchange of Hong Kong"/>
    <n v="50206030"/>
    <m/>
    <m/>
    <n v="1"/>
    <n v="20973558"/>
    <n v="16.5"/>
    <n v="0.1189273"/>
    <n v="346063707"/>
    <n v="41156423"/>
    <n v="4.4021400000000002E-2"/>
    <d v="2023-02-28T00:00:00"/>
    <n v="16576278.43"/>
    <n v="41440696.075000003"/>
    <s v="PASS"/>
    <n v="4.1440696074999998E-2"/>
    <n v="1"/>
    <n v="38743686.4672141"/>
    <n v="21118426"/>
    <x v="400"/>
    <x v="400"/>
  </r>
  <r>
    <x v="4"/>
    <s v="SDGP"/>
    <s v="STXG18SD100 EUR P"/>
    <s v="Price"/>
    <s v="EUR"/>
    <n v="2748.53"/>
    <n v="100"/>
    <n v="934918815"/>
    <n v="340152"/>
    <s v="B01RQM"/>
    <s v="BMG684371393"/>
    <s v="B01RQM3"/>
    <s v="2343.HK"/>
    <m/>
    <s v="Pacific Basin Shipping Ltd."/>
    <s v="HK"/>
    <s v="HKD"/>
    <s v="Stock Exchange of Hong Kong"/>
    <n v="50206030"/>
    <m/>
    <m/>
    <n v="1"/>
    <n v="82246115"/>
    <n v="3.13"/>
    <n v="0.1189273"/>
    <n v="257430340"/>
    <n v="30615491"/>
    <n v="3.2746699999999997E-2"/>
    <d v="2023-02-28T00:00:00"/>
    <n v="8921362.5869999994"/>
    <n v="22303406.467"/>
    <s v="PASS"/>
    <n v="2.2303406466999999E-2"/>
    <n v="1"/>
    <n v="20851874.344590899"/>
    <n v="59916344"/>
    <x v="401"/>
    <x v="401"/>
  </r>
  <r>
    <x v="4"/>
    <s v="SDGP"/>
    <s v="STXG18SD100 EUR P"/>
    <s v="Price"/>
    <s v="EUR"/>
    <n v="2748.53"/>
    <n v="100"/>
    <n v="934918815"/>
    <n v="340152"/>
    <s v="AU1027"/>
    <s v="AU000000YAL0"/>
    <s v="B84LB45"/>
    <s v="YAL.AX"/>
    <m/>
    <s v="YANCOAL AUSTRALIA"/>
    <s v="AU"/>
    <s v="AUD"/>
    <s v="Australian Securities Exchange"/>
    <n v="60101040"/>
    <m/>
    <m/>
    <n v="1"/>
    <n v="8309906"/>
    <n v="5.4"/>
    <n v="0.62589989999999995"/>
    <n v="44873492"/>
    <n v="28086315"/>
    <n v="3.0041399999999999E-2"/>
    <d v="2023-02-28T00:00:00"/>
    <n v="11772698.65"/>
    <n v="29431746.625"/>
    <s v="PASS"/>
    <n v="2.9431746625000001E-2"/>
    <n v="1"/>
    <n v="27516293.678025201"/>
    <n v="8707979"/>
    <x v="402"/>
    <x v="402"/>
  </r>
  <r>
    <x v="4"/>
    <s v="SDGP"/>
    <s v="STXG18SD100 EUR P"/>
    <s v="Price"/>
    <s v="EUR"/>
    <n v="2748.53"/>
    <n v="100"/>
    <n v="934918815"/>
    <n v="340152"/>
    <n v="659758"/>
    <s v="JP3362700001"/>
    <n v="6597584"/>
    <s v="9104.T"/>
    <m/>
    <s v="Mitsui O.S.K. Lines Ltd."/>
    <s v="JP"/>
    <s v="JPY"/>
    <s v="Tokyo Stock Exchange"/>
    <n v="50206030"/>
    <m/>
    <m/>
    <n v="1"/>
    <n v="940884"/>
    <n v="3400"/>
    <n v="7.0863000000000002E-3"/>
    <n v="3199005600"/>
    <n v="22669113"/>
    <n v="2.4247100000000001E-2"/>
    <d v="2023-02-28T00:00:00"/>
    <n v="180374044.40000001"/>
    <n v="450935111"/>
    <s v="PASS"/>
    <n v="2.4715212945753299E-2"/>
    <n v="1"/>
    <n v="23106717.599716298"/>
    <n v="1025808"/>
    <x v="403"/>
    <x v="403"/>
  </r>
  <r>
    <x v="4"/>
    <s v="SDGP"/>
    <s v="STXG18SD100 EUR P"/>
    <s v="Price"/>
    <s v="EUR"/>
    <n v="2748.53"/>
    <n v="100"/>
    <n v="934918815"/>
    <n v="340152"/>
    <n v="664396"/>
    <s v="JP3753000003"/>
    <n v="6643960"/>
    <s v="9101.T"/>
    <m/>
    <s v="Nippon Yusen K.K."/>
    <s v="JP"/>
    <s v="JPY"/>
    <s v="Tokyo Stock Exchange"/>
    <n v="50206030"/>
    <m/>
    <m/>
    <n v="1"/>
    <n v="865095"/>
    <n v="3198"/>
    <n v="7.0863000000000002E-3"/>
    <n v="2766573810"/>
    <n v="19604772"/>
    <n v="2.0969499999999999E-2"/>
    <d v="2023-02-28T00:00:00"/>
    <n v="267471629.30000001"/>
    <n v="668679073.25"/>
    <s v="PASS"/>
    <n v="2.1374335811951702E-2"/>
    <n v="1"/>
    <n v="19983268.708721898"/>
    <n v="943180"/>
    <x v="404"/>
    <x v="404"/>
  </r>
  <r>
    <x v="4"/>
    <s v="SDGP"/>
    <s v="STXG18SD100 EUR P"/>
    <s v="Price"/>
    <s v="EUR"/>
    <n v="2748.53"/>
    <n v="100"/>
    <n v="934918815"/>
    <n v="340152"/>
    <n v="425305"/>
    <s v="DK0010244425"/>
    <n v="4253059"/>
    <s v="MAERSKa.CO"/>
    <m/>
    <s v="A P MOLLER-MAERSK A"/>
    <s v="DK"/>
    <s v="DKK"/>
    <s v="NASDAQ  Copenhagen"/>
    <n v="50206030"/>
    <m/>
    <m/>
    <n v="1"/>
    <n v="8028"/>
    <n v="15900"/>
    <n v="0.13431470000000001"/>
    <n v="127645200"/>
    <n v="17144627"/>
    <n v="1.83381E-2"/>
    <d v="2023-02-28T00:00:00"/>
    <n v="14911014.5"/>
    <n v="37277536.25"/>
    <s v="PASS"/>
    <n v="1.8692134173592601E-2"/>
    <n v="1"/>
    <n v="17475627.931396201"/>
    <n v="8753"/>
    <x v="405"/>
    <x v="405"/>
  </r>
  <r>
    <x v="4"/>
    <s v="SDGP"/>
    <s v="STXG18SD100 EUR P"/>
    <s v="Price"/>
    <s v="EUR"/>
    <n v="2748.53"/>
    <n v="100"/>
    <n v="934918815"/>
    <n v="340152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1254883"/>
    <n v="20.8"/>
    <n v="0.62589989999999995"/>
    <n v="26101566"/>
    <n v="16336968"/>
    <n v="1.7474199999999999E-2"/>
    <d v="2023-02-28T00:00:00"/>
    <n v="95203709.560000002"/>
    <n v="238009273.90000001"/>
    <s v="PASS"/>
    <n v="1.7811555776017798E-2"/>
    <n v="1"/>
    <n v="16652358.619421"/>
    <n v="1368150"/>
    <x v="406"/>
    <x v="406"/>
  </r>
  <r>
    <x v="4"/>
    <s v="SDGP"/>
    <s v="STXG18SD100 EUR P"/>
    <s v="Price"/>
    <s v="EUR"/>
    <n v="2748.53"/>
    <n v="100"/>
    <n v="934918815"/>
    <n v="340152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6505597"/>
    <n v="21.05"/>
    <n v="0.1189273"/>
    <n v="136942817"/>
    <n v="16286240"/>
    <n v="1.7420000000000001E-2"/>
    <d v="2023-02-28T00:00:00"/>
    <n v="20133896.010000002"/>
    <n v="50334740.024999999"/>
    <s v="PASS"/>
    <n v="1.7756309394320199E-2"/>
    <n v="1"/>
    <n v="16600707.7377112"/>
    <n v="7092822"/>
    <x v="407"/>
    <x v="407"/>
  </r>
  <r>
    <x v="4"/>
    <s v="SDGP"/>
    <s v="STXG18SD100 EUR P"/>
    <s v="Price"/>
    <s v="EUR"/>
    <n v="2748.53"/>
    <n v="100"/>
    <n v="934918815"/>
    <n v="340152"/>
    <n v="670262"/>
    <s v="AU000000JBH7"/>
    <n v="6702623"/>
    <s v="JBH.AX"/>
    <m/>
    <s v="JB Hi-Fi Ltd."/>
    <s v="AU"/>
    <s v="AUD"/>
    <s v="Australian Securities Exchange"/>
    <n v="40401030"/>
    <m/>
    <m/>
    <n v="1"/>
    <n v="580155"/>
    <n v="41.75"/>
    <n v="0.62589989999999995"/>
    <n v="24221471"/>
    <n v="15160216"/>
    <n v="1.6215500000000001E-2"/>
    <d v="2023-02-28T00:00:00"/>
    <n v="17184284.91"/>
    <n v="42960712.274999999"/>
    <s v="PASS"/>
    <n v="1.6528555395154999E-2"/>
    <n v="1"/>
    <n v="15452857.4237001"/>
    <n v="632519"/>
    <x v="408"/>
    <x v="408"/>
  </r>
  <r>
    <x v="4"/>
    <s v="SDGP"/>
    <s v="STXG18SD100 EUR P"/>
    <s v="Price"/>
    <s v="EUR"/>
    <n v="2748.53"/>
    <n v="100"/>
    <n v="934918815"/>
    <n v="340152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6233451"/>
    <n v="3.69"/>
    <n v="0.62589989999999995"/>
    <n v="23001434"/>
    <n v="14396595"/>
    <n v="1.53987999999999E-2"/>
    <d v="2023-02-28T00:00:00"/>
    <n v="6651476.4469999997"/>
    <n v="16628691.118000001"/>
    <s v="PASS"/>
    <n v="1.56960882377301E-2"/>
    <n v="1"/>
    <n v="14674568.2153541"/>
    <n v="6796107"/>
    <x v="409"/>
    <x v="409"/>
  </r>
  <r>
    <x v="4"/>
    <s v="SDGP"/>
    <s v="STXG18SD100 EUR P"/>
    <s v="Price"/>
    <s v="EUR"/>
    <n v="2748.53"/>
    <n v="100"/>
    <n v="934918815"/>
    <n v="340152"/>
    <n v="775125"/>
    <s v="NO0010208051"/>
    <n v="7751259"/>
    <s v="YAR.OL1"/>
    <m/>
    <s v="YARA"/>
    <s v="NO"/>
    <s v="NOK"/>
    <s v="Oslo Stock Exchange"/>
    <n v="55201015"/>
    <m/>
    <m/>
    <n v="1"/>
    <n v="361538"/>
    <n v="448.1"/>
    <n v="8.7445099999999998E-2"/>
    <n v="162005178"/>
    <n v="14166559"/>
    <n v="1.5152699999999899E-2"/>
    <d v="2023-02-28T00:00:00"/>
    <n v="19325168.16"/>
    <n v="48312920.399999999"/>
    <s v="PASS"/>
    <n v="1.54452370470331E-2"/>
    <n v="1"/>
    <n v="14440042.7174062"/>
    <n v="394171"/>
    <x v="410"/>
    <x v="410"/>
  </r>
  <r>
    <x v="4"/>
    <s v="SDGP"/>
    <s v="STXG18SD100 EUR P"/>
    <s v="Price"/>
    <s v="EUR"/>
    <n v="2748.53"/>
    <n v="100"/>
    <n v="934918815"/>
    <n v="340152"/>
    <n v="87823"/>
    <s v="GB0008782301"/>
    <n v="878230"/>
    <s v="TW.L"/>
    <m/>
    <s v="TAYLOR WIMPEY"/>
    <s v="GB"/>
    <s v="GBP"/>
    <s v="London Stock Exchange"/>
    <n v="40202010"/>
    <m/>
    <m/>
    <n v="1"/>
    <n v="10437415"/>
    <n v="1.1415"/>
    <n v="1.1431186"/>
    <n v="11914309"/>
    <n v="13619469"/>
    <n v="1.4567500000000001E-2"/>
    <d v="2023-02-28T00:00:00"/>
    <n v="15925979.98"/>
    <n v="39814949.950000003"/>
    <s v="PASS"/>
    <n v="1.4848739213648701E-2"/>
    <n v="1"/>
    <n v="13882365.6698684"/>
    <n v="11379479"/>
    <x v="411"/>
    <x v="411"/>
  </r>
  <r>
    <x v="4"/>
    <s v="SDGP"/>
    <s v="STXG18SD100 EUR P"/>
    <s v="Price"/>
    <s v="EUR"/>
    <n v="2748.53"/>
    <n v="100"/>
    <n v="934918815"/>
    <n v="340152"/>
    <s v="GB10B3"/>
    <s v="JE00B4T3BW64"/>
    <s v="B4T3BW6"/>
    <s v="GLEN.L"/>
    <m/>
    <s v="GLENCORE PLC"/>
    <s v="GB"/>
    <s v="GBP"/>
    <s v="London Stock Exchange"/>
    <n v="55102000"/>
    <m/>
    <m/>
    <n v="1"/>
    <n v="2607702"/>
    <n v="4.4935"/>
    <n v="1.1431186"/>
    <n v="11717709"/>
    <n v="13394731"/>
    <n v="1.43272E-2"/>
    <d v="2023-02-28T00:00:00"/>
    <n v="253586586.19999999"/>
    <n v="633966465.5"/>
    <s v="PASS"/>
    <n v="1.46037999973768E-2"/>
    <n v="1"/>
    <n v="13653367.388044599"/>
    <n v="2843085"/>
    <x v="412"/>
    <x v="412"/>
  </r>
  <r>
    <x v="4"/>
    <s v="SDGP"/>
    <s v="STXG18SD100 EUR P"/>
    <s v="Price"/>
    <s v="EUR"/>
    <n v="2748.53"/>
    <n v="100"/>
    <n v="934918815"/>
    <n v="340152"/>
    <n v="71887"/>
    <s v="GB0007188757"/>
    <n v="718875"/>
    <s v="RIO.L"/>
    <m/>
    <s v="RIO TINTO"/>
    <s v="GB"/>
    <s v="GBP"/>
    <s v="London Stock Exchange"/>
    <n v="55102000"/>
    <m/>
    <m/>
    <n v="1"/>
    <n v="210693"/>
    <n v="53.6"/>
    <n v="1.1431186"/>
    <n v="11293145"/>
    <n v="12909404"/>
    <n v="1.3808000000000001E-2"/>
    <d v="2023-02-28T00:00:00"/>
    <n v="174996759.59999999"/>
    <n v="437491899"/>
    <s v="PASS"/>
    <n v="1.40745763557275E-2"/>
    <n v="1"/>
    <n v="13158586.2481238"/>
    <n v="229710"/>
    <x v="413"/>
    <x v="413"/>
  </r>
  <r>
    <x v="4"/>
    <s v="SDGP"/>
    <s v="STXG18SD100 EUR P"/>
    <s v="Price"/>
    <s v="EUR"/>
    <n v="2748.53"/>
    <n v="100"/>
    <n v="934918815"/>
    <n v="340152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491244"/>
    <n v="42.4"/>
    <n v="0.1189273"/>
    <n v="105628746"/>
    <n v="12562141"/>
    <n v="1.34366E-2"/>
    <d v="2023-02-28T00:00:00"/>
    <n v="13140931.4"/>
    <n v="32852328.5"/>
    <s v="PASS"/>
    <n v="1.36960061313274E-2"/>
    <n v="1"/>
    <n v="12804653.8225333"/>
    <n v="2716105"/>
    <x v="414"/>
    <x v="414"/>
  </r>
  <r>
    <x v="4"/>
    <s v="SDGP"/>
    <s v="STXG18SD100 EUR P"/>
    <s v="Price"/>
    <s v="EUR"/>
    <n v="2748.53"/>
    <n v="100"/>
    <n v="934918815"/>
    <n v="340152"/>
    <s v="DE7075"/>
    <s v="LU1673108939"/>
    <s v="BF0CK44"/>
    <s v="AT1.DE"/>
    <m/>
    <s v="AROUNDTOWN (FRA)"/>
    <s v="DE"/>
    <s v="EUR"/>
    <s v="Deutsche Boerse"/>
    <n v="35101010"/>
    <m/>
    <m/>
    <n v="1"/>
    <n v="6550472"/>
    <n v="1.9115"/>
    <n v="1"/>
    <n v="12521227"/>
    <n v="12521227"/>
    <n v="1.33928E-2"/>
    <d v="2023-02-28T00:00:00"/>
    <n v="17916439.100000001"/>
    <n v="44791097.75"/>
    <s v="PASS"/>
    <n v="1.36513605313577E-2"/>
    <n v="1"/>
    <n v="12762913.811114701"/>
    <n v="7141701"/>
    <x v="415"/>
    <x v="415"/>
  </r>
  <r>
    <x v="4"/>
    <s v="SDGP"/>
    <s v="STXG18SD100 EUR P"/>
    <s v="Price"/>
    <s v="EUR"/>
    <n v="2748.53"/>
    <n v="100"/>
    <n v="934918815"/>
    <n v="340152"/>
    <n v="51152"/>
    <s v="GB0005603997"/>
    <n v="560399"/>
    <s v="LGEN.L"/>
    <m/>
    <s v="LEGAL &amp; GENERAL GRP"/>
    <s v="GB"/>
    <s v="GBP"/>
    <s v="London Stock Exchange"/>
    <n v="30301010"/>
    <m/>
    <m/>
    <n v="1"/>
    <n v="4674065"/>
    <n v="2.3050000000000002"/>
    <n v="1.1431186"/>
    <n v="10773720"/>
    <n v="12315640"/>
    <n v="1.31729999999999E-2"/>
    <d v="2023-02-28T00:00:00"/>
    <n v="37057238.75"/>
    <n v="92643096.875"/>
    <s v="PASS"/>
    <n v="1.34273170867612E-2"/>
    <n v="1"/>
    <n v="12553451.379384"/>
    <n v="5095972"/>
    <x v="416"/>
    <x v="416"/>
  </r>
  <r>
    <x v="4"/>
    <s v="SDGP"/>
    <s v="STXG18SD100 EUR P"/>
    <s v="Price"/>
    <s v="EUR"/>
    <n v="2748.53"/>
    <n v="100"/>
    <n v="934918815"/>
    <n v="340152"/>
    <s v="COG"/>
    <s v="US1270971039"/>
    <n v="2162340"/>
    <s v="CTRA.N"/>
    <m/>
    <s v="COTERRA ENERGY"/>
    <s v="US"/>
    <s v="USD"/>
    <s v="NYSE"/>
    <n v="60101010"/>
    <m/>
    <m/>
    <n v="1"/>
    <n v="559357"/>
    <n v="23.59"/>
    <n v="0.93270529999999996"/>
    <n v="13195232"/>
    <n v="12307262"/>
    <n v="1.3164E-2"/>
    <d v="2023-02-28T00:00:00"/>
    <n v="217681982.80000001"/>
    <n v="544204957"/>
    <s v="PASS"/>
    <n v="1.34181433333428E-2"/>
    <n v="1"/>
    <n v="12544874.664709"/>
    <n v="609846"/>
    <x v="417"/>
    <x v="417"/>
  </r>
  <r>
    <x v="4"/>
    <s v="SDGP"/>
    <s v="STXG18SD100 EUR P"/>
    <s v="Price"/>
    <s v="EUR"/>
    <n v="2748.53"/>
    <n v="100"/>
    <n v="934918815"/>
    <n v="340152"/>
    <n v="431536"/>
    <s v="ES0130670112"/>
    <n v="5271782"/>
    <s v="ELE.MC"/>
    <m/>
    <s v="ENDESA"/>
    <s v="ES"/>
    <s v="EUR"/>
    <s v="Bolsa de Madrid"/>
    <n v="65101015"/>
    <m/>
    <m/>
    <n v="1"/>
    <n v="626456"/>
    <n v="18.934999999999999"/>
    <n v="1"/>
    <n v="11861944"/>
    <n v="11861944"/>
    <n v="1.26877E-2"/>
    <d v="2023-02-28T00:00:00"/>
    <n v="17864858.02"/>
    <n v="44662145.049999997"/>
    <s v="PASS"/>
    <n v="1.29326479163213E-2"/>
    <n v="1"/>
    <n v="12090975.864739301"/>
    <n v="683002"/>
    <x v="418"/>
    <x v="418"/>
  </r>
  <r>
    <x v="4"/>
    <s v="SDGP"/>
    <s v="STXG18SD100 EUR P"/>
    <s v="Price"/>
    <s v="EUR"/>
    <n v="2748.53"/>
    <n v="100"/>
    <n v="934918815"/>
    <n v="340152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657857"/>
    <n v="26.7"/>
    <n v="0.1189273"/>
    <n v="97664782"/>
    <n v="11615009"/>
    <n v="1.2423500000000001E-2"/>
    <d v="2023-02-28T00:00:00"/>
    <n v="10225763.550000001"/>
    <n v="25564408.875"/>
    <s v="PASS"/>
    <n v="1.2663347288193899E-2"/>
    <n v="1"/>
    <n v="11839201.640611701"/>
    <n v="3988005"/>
    <x v="419"/>
    <x v="419"/>
  </r>
  <r>
    <x v="4"/>
    <s v="SDGP"/>
    <s v="STXG18SD100 EUR P"/>
    <s v="Price"/>
    <s v="EUR"/>
    <n v="2748.53"/>
    <n v="100"/>
    <n v="934918815"/>
    <n v="340152"/>
    <s v="B04PZ7"/>
    <s v="SG1Q52922370"/>
    <s v="B04PZ72"/>
    <s v="SUNT.SI"/>
    <m/>
    <s v="Suntec Real Estate Investment"/>
    <s v="SG"/>
    <s v="SGD"/>
    <s v="Singapore Exchange"/>
    <n v="35102030"/>
    <m/>
    <m/>
    <n v="1"/>
    <n v="11008470"/>
    <n v="1.42"/>
    <n v="0.69669429999999999"/>
    <n v="15632027"/>
    <n v="10890744"/>
    <n v="1.16489E-2"/>
    <d v="2023-02-28T00:00:00"/>
    <n v="7633014.5489999996"/>
    <n v="19082536.372000001"/>
    <s v="PASS"/>
    <n v="1.18737929106485E-2"/>
    <n v="1"/>
    <n v="11101032.397578901"/>
    <n v="12002145"/>
    <x v="420"/>
    <x v="420"/>
  </r>
  <r>
    <x v="4"/>
    <s v="SDGP"/>
    <s v="STXG18SD100 EUR P"/>
    <s v="Price"/>
    <s v="EUR"/>
    <n v="2748.53"/>
    <n v="100"/>
    <n v="934918815"/>
    <n v="340152"/>
    <n v="622010"/>
    <s v="AU000000RIO1"/>
    <n v="6220103"/>
    <s v="RIO.AX"/>
    <m/>
    <s v="Rio Tinto Ltd."/>
    <s v="AU"/>
    <s v="AUD"/>
    <s v="Australian Securities Exchange"/>
    <n v="55102000"/>
    <m/>
    <m/>
    <n v="1"/>
    <n v="152012"/>
    <n v="113.99"/>
    <n v="0.62589989999999995"/>
    <n v="17327848"/>
    <n v="10845498"/>
    <n v="1.16005E-2"/>
    <d v="2023-02-28T00:00:00"/>
    <n v="103979413.90000001"/>
    <n v="259948534.75"/>
    <s v="PASS"/>
    <n v="1.1824458503376101E-2"/>
    <n v="1"/>
    <n v="11054908.731992999"/>
    <n v="165733"/>
    <x v="421"/>
    <x v="421"/>
  </r>
  <r>
    <x v="4"/>
    <s v="SDGP"/>
    <s v="STXG18SD100 EUR P"/>
    <s v="Price"/>
    <s v="EUR"/>
    <n v="2748.53"/>
    <n v="100"/>
    <n v="934918815"/>
    <n v="340152"/>
    <n v="533338"/>
    <s v="ES0167050915"/>
    <s v="B01FLQ6"/>
    <s v="ACS.MC"/>
    <m/>
    <s v="ACS"/>
    <s v="ES"/>
    <s v="EUR"/>
    <s v="Bolsa de Madrid"/>
    <n v="50101010"/>
    <m/>
    <m/>
    <n v="1"/>
    <n v="378046"/>
    <n v="28.57"/>
    <n v="1"/>
    <n v="10800774"/>
    <n v="10800774"/>
    <n v="1.15526E-2"/>
    <d v="2023-02-28T00:00:00"/>
    <n v="16325889.93"/>
    <n v="40814724.825000003"/>
    <s v="PASS"/>
    <n v="1.1775633749071399E-2"/>
    <n v="1"/>
    <n v="11009261.550555799"/>
    <n v="412168"/>
    <x v="422"/>
    <x v="422"/>
  </r>
  <r>
    <x v="4"/>
    <s v="SDGP"/>
    <s v="STXG18SD100 EUR P"/>
    <s v="Price"/>
    <s v="EUR"/>
    <n v="2748.53"/>
    <n v="100"/>
    <n v="934918815"/>
    <n v="340152"/>
    <n v="681042"/>
    <s v="HK0083000502"/>
    <n v="6810429"/>
    <s v="0083.HK"/>
    <m/>
    <s v="Sino Land Co. Ltd."/>
    <s v="HK"/>
    <s v="HKD"/>
    <s v="Stock Exchange of Hong Kong"/>
    <n v="35101010"/>
    <m/>
    <m/>
    <n v="1"/>
    <n v="8895933"/>
    <n v="10.16"/>
    <n v="0.1189273"/>
    <n v="90382679"/>
    <n v="10748968"/>
    <n v="1.1497200000000001E-2"/>
    <d v="2023-02-28T00:00:00"/>
    <n v="5964805.7350000003"/>
    <n v="14912014.338"/>
    <s v="PASS"/>
    <n v="1.1719164200251301E-2"/>
    <n v="1"/>
    <n v="10956467.106889401"/>
    <n v="9698875"/>
    <x v="423"/>
    <x v="423"/>
  </r>
  <r>
    <x v="4"/>
    <s v="SDGP"/>
    <s v="STXG18SD100 EUR P"/>
    <s v="Price"/>
    <s v="EUR"/>
    <n v="2748.53"/>
    <n v="100"/>
    <n v="934918815"/>
    <n v="340152"/>
    <n v="76680"/>
    <s v="GB0007668071"/>
    <n v="766807"/>
    <s v="CBRO.L"/>
    <m/>
    <s v="CLOSE BROTHERS GRP"/>
    <s v="GB"/>
    <s v="GBP"/>
    <s v="London Stock Exchange"/>
    <n v="30101010"/>
    <m/>
    <m/>
    <n v="1"/>
    <n v="1016054"/>
    <n v="9.0150000000000006"/>
    <n v="1.1431186"/>
    <n v="9159727"/>
    <n v="10470654"/>
    <n v="1.1199499999999999E-2"/>
    <d v="2023-02-28T00:00:00"/>
    <n v="3328882.8939999999"/>
    <n v="8322207.2350000003"/>
    <s v="PASS"/>
    <n v="8.3222072350000002E-3"/>
    <n v="1"/>
    <n v="7780588.1263306197"/>
    <n v="807572"/>
    <x v="424"/>
    <x v="424"/>
  </r>
  <r>
    <x v="4"/>
    <s v="SDGP"/>
    <s v="STXG18SD100 EUR P"/>
    <s v="Price"/>
    <s v="EUR"/>
    <n v="2748.53"/>
    <n v="100"/>
    <n v="934918815"/>
    <n v="340152"/>
    <s v="NL403F"/>
    <s v="NL0010773842"/>
    <s v="BNG8PQ9"/>
    <s v="NN.AS1"/>
    <m/>
    <s v="NN GROUP"/>
    <s v="NL"/>
    <s v="EUR"/>
    <s v="EURONEXT Amsterdam"/>
    <n v="30301010"/>
    <m/>
    <m/>
    <n v="1"/>
    <n v="308812"/>
    <n v="33.65"/>
    <n v="1"/>
    <n v="10391524"/>
    <n v="10391524"/>
    <n v="1.11149E-2"/>
    <d v="2023-02-28T00:00:00"/>
    <n v="39993167.670000002"/>
    <n v="99982919.174999997"/>
    <s v="PASS"/>
    <n v="1.13294835411555E-2"/>
    <n v="1"/>
    <n v="10592147.3268591"/>
    <n v="336686"/>
    <x v="425"/>
    <x v="425"/>
  </r>
  <r>
    <x v="4"/>
    <s v="SDGP"/>
    <s v="STXG18SD100 EUR P"/>
    <s v="Price"/>
    <s v="EUR"/>
    <n v="2748.53"/>
    <n v="100"/>
    <n v="934918815"/>
    <n v="340152"/>
    <n v="619091"/>
    <s v="HK0002007356"/>
    <n v="6097017"/>
    <s v="0002.HK"/>
    <m/>
    <s v="CLP Holdings Ltd."/>
    <s v="HK"/>
    <s v="HKD"/>
    <s v="Stock Exchange of Hong Kong"/>
    <n v="65101015"/>
    <m/>
    <m/>
    <n v="1"/>
    <n v="1524184"/>
    <n v="57.25"/>
    <n v="0.1189273"/>
    <n v="87259534"/>
    <n v="10377541"/>
    <n v="1.1099899999999999E-2"/>
    <d v="2023-02-28T00:00:00"/>
    <n v="20159380.699999999"/>
    <n v="50398451.75"/>
    <s v="PASS"/>
    <n v="1.1314193952124799E-2"/>
    <n v="1"/>
    <n v="10577852.802400701"/>
    <n v="1661753"/>
    <x v="426"/>
    <x v="426"/>
  </r>
  <r>
    <x v="4"/>
    <s v="SDGP"/>
    <s v="STXG18SD100 EUR P"/>
    <s v="Price"/>
    <s v="EUR"/>
    <n v="2748.53"/>
    <n v="100"/>
    <n v="934918815"/>
    <n v="340152"/>
    <n v="642012"/>
    <s v="SG1M51904654"/>
    <n v="6420129"/>
    <s v="CMLT.SI"/>
    <m/>
    <s v="CAPTIALAND INT COMM TRUST"/>
    <s v="SG"/>
    <s v="SGD"/>
    <s v="Singapore Exchange"/>
    <n v="35102045"/>
    <m/>
    <m/>
    <n v="1"/>
    <n v="7753055"/>
    <n v="1.9"/>
    <n v="0.69669429999999999"/>
    <n v="14730805"/>
    <n v="10262868"/>
    <n v="1.0977300000000001E-2"/>
    <d v="2023-02-28T00:00:00"/>
    <n v="28775499.199999999"/>
    <n v="71938748"/>
    <s v="PASS"/>
    <n v="1.11892270444473E-2"/>
    <n v="1"/>
    <n v="10461018.8891606"/>
    <n v="8452871"/>
    <x v="427"/>
    <x v="427"/>
  </r>
  <r>
    <x v="4"/>
    <s v="SDGP"/>
    <s v="STXG18SD100 EUR P"/>
    <s v="Price"/>
    <s v="EUR"/>
    <n v="2748.53"/>
    <n v="100"/>
    <n v="934918815"/>
    <n v="340152"/>
    <n v="647453"/>
    <s v="JP3726800000"/>
    <n v="6474535"/>
    <s v="2914.T"/>
    <m/>
    <s v="Japan Tobacco Inc."/>
    <s v="JP"/>
    <s v="JPY"/>
    <s v="Tokyo Stock Exchange"/>
    <n v="45103010"/>
    <m/>
    <m/>
    <n v="1"/>
    <n v="528779"/>
    <n v="2703.5"/>
    <n v="7.0863000000000002E-3"/>
    <n v="1429554027"/>
    <n v="10130249"/>
    <n v="1.08354E-2"/>
    <d v="2023-02-28T00:00:00"/>
    <n v="102116853.40000001"/>
    <n v="255292133.5"/>
    <s v="PASS"/>
    <n v="1.10445875322168E-2"/>
    <n v="1"/>
    <n v="10325792.687783901"/>
    <n v="576506"/>
    <x v="428"/>
    <x v="428"/>
  </r>
  <r>
    <x v="4"/>
    <s v="SDGP"/>
    <s v="STXG18SD100 EUR P"/>
    <s v="Price"/>
    <s v="EUR"/>
    <n v="2748.53"/>
    <n v="100"/>
    <n v="934918815"/>
    <n v="340152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1823025"/>
    <n v="8.86"/>
    <n v="0.62589989999999995"/>
    <n v="16152001"/>
    <n v="10109536"/>
    <n v="1.08133E-2"/>
    <d v="2023-02-28T00:00:00"/>
    <n v="10364399.82"/>
    <n v="25910999.550000001"/>
    <s v="PASS"/>
    <n v="1.10220608710449E-2"/>
    <n v="1"/>
    <n v="10304732.0884152"/>
    <n v="1987578"/>
    <x v="429"/>
    <x v="429"/>
  </r>
  <r>
    <x v="4"/>
    <s v="SDGP"/>
    <s v="STXG18SD100 EUR P"/>
    <s v="Price"/>
    <s v="EUR"/>
    <n v="2748.53"/>
    <n v="100"/>
    <n v="934918815"/>
    <n v="340152"/>
    <n v="79087"/>
    <s v="GB0007908733"/>
    <n v="790873"/>
    <s v="SSE.L"/>
    <m/>
    <s v="SCOTTISH &amp; SOUTHERN ENERGY"/>
    <s v="GB"/>
    <s v="GBP"/>
    <s v="London Stock Exchange"/>
    <n v="65101015"/>
    <m/>
    <m/>
    <n v="1"/>
    <n v="498174"/>
    <n v="17.12"/>
    <n v="1.1431186"/>
    <n v="8528739"/>
    <n v="9749360"/>
    <n v="1.0428E-2"/>
    <d v="2023-02-28T00:00:00"/>
    <n v="48358621.729999997"/>
    <n v="120896554.325"/>
    <s v="PASS"/>
    <n v="1.0629322294143E-2"/>
    <n v="1"/>
    <n v="9937553.4034932908"/>
    <n v="543138"/>
    <x v="430"/>
    <x v="430"/>
  </r>
  <r>
    <x v="4"/>
    <s v="SDGP"/>
    <s v="STXG18SD100 EUR P"/>
    <s v="Price"/>
    <s v="EUR"/>
    <n v="2748.53"/>
    <n v="100"/>
    <n v="934918815"/>
    <n v="340152"/>
    <n v="506506"/>
    <s v="SE0005190238"/>
    <s v="B97C733"/>
    <s v="TEL2b.ST"/>
    <m/>
    <s v="TELE2 B"/>
    <s v="SE"/>
    <s v="SEK"/>
    <s v="NASDAQ  Stockholm AB"/>
    <n v="15102015"/>
    <m/>
    <m/>
    <n v="1"/>
    <n v="1069448"/>
    <n v="100.3"/>
    <n v="8.9895699999999995E-2"/>
    <n v="107265634"/>
    <n v="9642719"/>
    <n v="1.0314E-2"/>
    <d v="2023-02-28T00:00:00"/>
    <n v="22119820.93"/>
    <n v="55299552.325000003"/>
    <s v="PASS"/>
    <n v="1.0513121417509701E-2"/>
    <n v="1"/>
    <n v="9828915.0176093001"/>
    <n v="1165982"/>
    <x v="431"/>
    <x v="431"/>
  </r>
  <r>
    <x v="4"/>
    <s v="SDGP"/>
    <s v="STXG18SD100 EUR P"/>
    <s v="Price"/>
    <s v="EUR"/>
    <n v="2748.53"/>
    <n v="100"/>
    <n v="934918815"/>
    <n v="340152"/>
    <s v="DVN"/>
    <s v="US25179M1036"/>
    <n v="2480677"/>
    <s v="DVN.N"/>
    <m/>
    <s v="Devon Energy Corp."/>
    <s v="US"/>
    <s v="USD"/>
    <s v="NYSE"/>
    <n v="60101010"/>
    <m/>
    <m/>
    <n v="1"/>
    <n v="214602"/>
    <n v="47"/>
    <n v="0.93270529999999996"/>
    <n v="10086294"/>
    <n v="9407540"/>
    <n v="1.0062400000000001E-2"/>
    <d v="2023-02-28T00:00:00"/>
    <n v="553988348.70000005"/>
    <n v="1384970871.75"/>
    <s v="PASS"/>
    <n v="1.02566640441681E-2"/>
    <n v="1"/>
    <n v="9589148.1940267496"/>
    <n v="233972"/>
    <x v="432"/>
    <x v="432"/>
  </r>
  <r>
    <x v="4"/>
    <s v="SDGP"/>
    <s v="STXG18SD100 EUR P"/>
    <s v="Price"/>
    <s v="EUR"/>
    <n v="2748.53"/>
    <n v="100"/>
    <n v="934918815"/>
    <n v="340152"/>
    <n v="471310"/>
    <s v="FR0013269123"/>
    <s v="BDT88L2"/>
    <s v="RUBF.PA1"/>
    <m/>
    <s v="RUBIS"/>
    <s v="FR"/>
    <s v="EUR"/>
    <s v="EURONEXT Paris"/>
    <n v="40401030"/>
    <m/>
    <m/>
    <n v="1"/>
    <n v="384616"/>
    <n v="24.45"/>
    <n v="1"/>
    <n v="9403861"/>
    <n v="9403861"/>
    <n v="1.00585E-2"/>
    <d v="2023-02-28T00:00:00"/>
    <n v="4207519.8099999996"/>
    <n v="10518799.525"/>
    <s v="PASS"/>
    <n v="1.02526887510201E-2"/>
    <n v="1"/>
    <n v="9585431.6176675595"/>
    <n v="419333"/>
    <x v="433"/>
    <x v="433"/>
  </r>
  <r>
    <x v="4"/>
    <s v="SDGP"/>
    <s v="STXG18SD100 EUR P"/>
    <s v="Price"/>
    <s v="EUR"/>
    <n v="2748.53"/>
    <n v="100"/>
    <n v="934918815"/>
    <n v="340152"/>
    <n v="143451"/>
    <s v="BE0003593044"/>
    <n v="4177988"/>
    <s v="COFB.BR1"/>
    <m/>
    <s v="COFINIMMO"/>
    <s v="BE"/>
    <s v="EUR"/>
    <s v="EURONEXT Brussels"/>
    <n v="35102010"/>
    <m/>
    <m/>
    <n v="1"/>
    <n v="114344"/>
    <n v="81.95"/>
    <n v="1"/>
    <n v="9370491"/>
    <n v="9370491"/>
    <n v="1.00228E-2"/>
    <d v="2023-02-28T00:00:00"/>
    <n v="4586640.8810000001"/>
    <n v="11466602.202"/>
    <s v="PASS"/>
    <n v="1.0216299529127001E-2"/>
    <n v="1"/>
    <n v="9551410.6494565196"/>
    <n v="124665"/>
    <x v="434"/>
    <x v="434"/>
  </r>
  <r>
    <x v="4"/>
    <s v="SDGP"/>
    <s v="STXG18SD100 EUR P"/>
    <s v="Price"/>
    <s v="EUR"/>
    <n v="2748.53"/>
    <n v="100"/>
    <n v="934918815"/>
    <n v="340152"/>
    <n v="726261"/>
    <s v="FR0000045072"/>
    <n v="7262610"/>
    <s v="CAGR.PA1"/>
    <m/>
    <s v="CREDIT AGRICOLE"/>
    <s v="FR"/>
    <s v="EUR"/>
    <s v="EURONEXT Paris"/>
    <n v="30101010"/>
    <m/>
    <m/>
    <n v="1"/>
    <n v="925233"/>
    <n v="10.055999999999999"/>
    <n v="1"/>
    <n v="9304143"/>
    <n v="9304143"/>
    <n v="9.9518000000000002E-3"/>
    <d v="2023-02-28T00:00:00"/>
    <n v="74440323"/>
    <n v="186100807.5"/>
    <s v="PASS"/>
    <n v="1.0143928807715001E-2"/>
    <n v="1"/>
    <n v="9483749.9003533293"/>
    <n v="1008744"/>
    <x v="435"/>
    <x v="435"/>
  </r>
  <r>
    <x v="4"/>
    <s v="SDGP"/>
    <s v="STXG18SD100 EUR P"/>
    <s v="Price"/>
    <s v="EUR"/>
    <n v="2748.53"/>
    <n v="100"/>
    <n v="934918815"/>
    <n v="340152"/>
    <n v="425240"/>
    <s v="DE0007100000"/>
    <n v="5529027"/>
    <s v="MBGn.DE"/>
    <m/>
    <s v="MERCEDES-BENZ GROUP"/>
    <s v="DE"/>
    <s v="EUR"/>
    <s v="Deutsche Boerse"/>
    <n v="40101020"/>
    <m/>
    <m/>
    <n v="1"/>
    <n v="133643"/>
    <n v="69.14"/>
    <n v="1"/>
    <n v="9240077"/>
    <n v="9240077"/>
    <n v="9.8832999999999994E-3"/>
    <d v="2023-02-28T00:00:00"/>
    <n v="145581062"/>
    <n v="363952655"/>
    <s v="PASS"/>
    <n v="1.0074106351141501E-2"/>
    <n v="1"/>
    <n v="9418471.5719932206"/>
    <n v="145706"/>
    <x v="436"/>
    <x v="436"/>
  </r>
  <r>
    <x v="4"/>
    <s v="SDGP"/>
    <s v="STXG18SD100 EUR P"/>
    <s v="Price"/>
    <s v="EUR"/>
    <n v="2748.53"/>
    <n v="100"/>
    <n v="934918815"/>
    <n v="340152"/>
    <n v="656387"/>
    <s v="SG1M77906915"/>
    <n v="6563875"/>
    <s v="CAPD.SI"/>
    <m/>
    <s v="CAPITALAND ASCENDAS REIT"/>
    <s v="SG"/>
    <s v="SGD"/>
    <s v="Singapore Exchange"/>
    <n v="35102030"/>
    <m/>
    <m/>
    <n v="1"/>
    <n v="4773136"/>
    <n v="2.77"/>
    <n v="0.69669429999999999"/>
    <n v="13221587"/>
    <n v="9211404"/>
    <n v="9.8525999999999996E-3"/>
    <d v="2023-02-28T00:00:00"/>
    <n v="18202280.489999998"/>
    <n v="45505701.225000001"/>
    <s v="PASS"/>
    <n v="1.0042813658925299E-2"/>
    <n v="1"/>
    <n v="9389215.4452683199"/>
    <n v="5203953"/>
    <x v="437"/>
    <x v="437"/>
  </r>
  <r>
    <x v="4"/>
    <s v="SDGP"/>
    <s v="STXG18SD100 EUR P"/>
    <s v="Price"/>
    <s v="EUR"/>
    <n v="2748.53"/>
    <n v="100"/>
    <n v="934918815"/>
    <n v="340152"/>
    <s v="B06QFB"/>
    <s v="GB00B06QFB75"/>
    <s v="B06QFB7"/>
    <s v="IGG.L"/>
    <m/>
    <s v="IG GRP HLDG"/>
    <s v="GB"/>
    <s v="GBP"/>
    <s v="London Stock Exchange"/>
    <n v="30202015"/>
    <m/>
    <m/>
    <n v="1"/>
    <n v="1153298"/>
    <n v="6.92"/>
    <n v="1.1431186"/>
    <n v="7980822"/>
    <n v="9123026"/>
    <n v="9.75809999999999E-3"/>
    <d v="2023-02-28T00:00:00"/>
    <n v="8877471.3420000002"/>
    <n v="22193678.355"/>
    <s v="PASS"/>
    <n v="9.9464892480319502E-3"/>
    <n v="1"/>
    <n v="9299159.9411802702"/>
    <n v="1257397"/>
    <x v="438"/>
    <x v="438"/>
  </r>
  <r>
    <x v="4"/>
    <s v="SDGP"/>
    <s v="STXG18SD100 EUR P"/>
    <s v="Price"/>
    <s v="EUR"/>
    <n v="2748.53"/>
    <n v="100"/>
    <n v="934918815"/>
    <n v="340152"/>
    <n v="517617"/>
    <s v="FR0000133308"/>
    <n v="5176177"/>
    <s v="ORAN.PA1"/>
    <m/>
    <s v="ORANGE"/>
    <s v="FR"/>
    <s v="EUR"/>
    <s v="EURONEXT Paris"/>
    <n v="15102015"/>
    <m/>
    <m/>
    <n v="1"/>
    <n v="850962"/>
    <n v="10.694000000000001"/>
    <n v="1"/>
    <n v="9100188"/>
    <n v="9100188"/>
    <n v="9.7336999999999996E-3"/>
    <d v="2023-02-28T00:00:00"/>
    <n v="74094114.439999998"/>
    <n v="185235286.09999999"/>
    <s v="PASS"/>
    <n v="9.9216181832086792E-3"/>
    <n v="1"/>
    <n v="9275907.5147279091"/>
    <n v="927774"/>
    <x v="439"/>
    <x v="439"/>
  </r>
  <r>
    <x v="4"/>
    <s v="SDGP"/>
    <s v="STXG18SD100 EUR P"/>
    <s v="Price"/>
    <s v="EUR"/>
    <n v="2748.53"/>
    <n v="100"/>
    <n v="934918815"/>
    <n v="340152"/>
    <s v="BEL"/>
    <s v="US92343V1044"/>
    <n v="2090571"/>
    <s v="VZ.N"/>
    <m/>
    <s v="Verizon Communications Inc."/>
    <s v="US"/>
    <s v="USD"/>
    <s v="NYSE"/>
    <n v="15102015"/>
    <m/>
    <m/>
    <n v="1"/>
    <n v="258121"/>
    <n v="37.43"/>
    <n v="0.93270529999999996"/>
    <n v="9661469"/>
    <n v="9011303"/>
    <n v="9.6386000000000006E-3"/>
    <d v="2023-02-28T00:00:00"/>
    <n v="830948143.60000002"/>
    <n v="2077370359"/>
    <s v="PASS"/>
    <n v="9.8246821887540397E-3"/>
    <n v="1"/>
    <n v="9185280.2296615299"/>
    <n v="281420"/>
    <x v="440"/>
    <x v="440"/>
  </r>
  <r>
    <x v="4"/>
    <s v="SDGP"/>
    <s v="STXG18SD100 EUR P"/>
    <s v="Price"/>
    <s v="EUR"/>
    <n v="2748.53"/>
    <n v="100"/>
    <n v="934918815"/>
    <n v="340152"/>
    <s v="P"/>
    <s v="US20825C1045"/>
    <n v="2685717"/>
    <s v="COP.N"/>
    <m/>
    <s v="ConocoPhillips"/>
    <s v="US"/>
    <s v="USD"/>
    <s v="NYSE"/>
    <n v="60101010"/>
    <m/>
    <m/>
    <n v="1"/>
    <n v="99696"/>
    <n v="96.16"/>
    <n v="0.93270529999999996"/>
    <n v="9586767"/>
    <n v="8941629"/>
    <n v="9.5640999999999903E-3"/>
    <d v="2023-02-28T00:00:00"/>
    <n v="673182293.10000002"/>
    <n v="1682955732.75"/>
    <s v="PASS"/>
    <n v="9.7487438965682197E-3"/>
    <n v="1"/>
    <n v="9114284.0915180407"/>
    <n v="108695"/>
    <x v="441"/>
    <x v="441"/>
  </r>
  <r>
    <x v="4"/>
    <s v="SDGP"/>
    <s v="STXG18SD100 EUR P"/>
    <s v="Price"/>
    <s v="EUR"/>
    <n v="2748.53"/>
    <n v="100"/>
    <n v="934918815"/>
    <n v="340152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0129"/>
    <n v="27.86"/>
    <n v="0.62589989999999995"/>
    <n v="14212194"/>
    <n v="8895411"/>
    <n v="9.5145999999999998E-3"/>
    <d v="2023-02-28T00:00:00"/>
    <n v="90011610.980000004"/>
    <n v="225029027.44999999"/>
    <s v="PASS"/>
    <n v="9.6982882527669092E-3"/>
    <n v="1"/>
    <n v="9067112.1608052608"/>
    <n v="556172"/>
    <x v="442"/>
    <x v="442"/>
  </r>
  <r>
    <x v="4"/>
    <s v="SDGP"/>
    <s v="STXG18SD100 EUR P"/>
    <s v="Price"/>
    <s v="EUR"/>
    <n v="2748.53"/>
    <n v="100"/>
    <n v="934918815"/>
    <n v="340152"/>
    <s v="EG2"/>
    <s v="DE0005190037"/>
    <n v="5756030"/>
    <s v="BMWG_p.DE"/>
    <m/>
    <s v="BMW PREF"/>
    <s v="DE"/>
    <s v="EUR"/>
    <s v="Deutsche Boerse"/>
    <n v="40101020"/>
    <m/>
    <m/>
    <n v="1"/>
    <n v="97765"/>
    <n v="89.95"/>
    <n v="1"/>
    <n v="8793962"/>
    <n v="8793962"/>
    <n v="9.4060999999999902E-3"/>
    <d v="2023-02-28T00:00:00"/>
    <n v="6307191.4409999996"/>
    <n v="15767978.602"/>
    <s v="PASS"/>
    <n v="9.5876935587781795E-3"/>
    <n v="1"/>
    <n v="8963715.1005560197"/>
    <n v="106589"/>
    <x v="443"/>
    <x v="443"/>
  </r>
  <r>
    <x v="4"/>
    <s v="SDGP"/>
    <s v="STXG18SD100 EUR P"/>
    <s v="Price"/>
    <s v="EUR"/>
    <n v="2748.53"/>
    <n v="100"/>
    <n v="934918815"/>
    <n v="340152"/>
    <s v="NL604I"/>
    <s v="NL0011872643"/>
    <s v="BD9PNF2"/>
    <s v="ASRNL.AS1"/>
    <m/>
    <s v="ASR NEDERLAND NV"/>
    <s v="NL"/>
    <s v="EUR"/>
    <s v="EURONEXT Amsterdam"/>
    <n v="30302010"/>
    <m/>
    <m/>
    <n v="1"/>
    <n v="232008"/>
    <n v="37.29"/>
    <n v="1"/>
    <n v="8651578"/>
    <n v="8651578"/>
    <n v="9.2537999999999995E-3"/>
    <d v="2023-02-28T00:00:00"/>
    <n v="19376748.809999999"/>
    <n v="48441872.024999999"/>
    <s v="PASS"/>
    <n v="9.4324532648198001E-3"/>
    <n v="1"/>
    <n v="8818578.0288882107"/>
    <n v="252949"/>
    <x v="444"/>
    <x v="444"/>
  </r>
  <r>
    <x v="4"/>
    <s v="SDGP"/>
    <s v="STXG18SD100 EUR P"/>
    <s v="Price"/>
    <s v="EUR"/>
    <n v="2748.53"/>
    <n v="100"/>
    <n v="934918815"/>
    <n v="340152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691836"/>
    <n v="104.5"/>
    <n v="0.1189273"/>
    <n v="72296862"/>
    <n v="8598071"/>
    <n v="9.1965999999999992E-3"/>
    <d v="2023-02-28T00:00:00"/>
    <n v="46933939.25"/>
    <n v="117334848.125"/>
    <s v="PASS"/>
    <n v="9.3741489653160603E-3"/>
    <n v="1"/>
    <n v="8764068.2422867697"/>
    <n v="754282"/>
    <x v="445"/>
    <x v="445"/>
  </r>
  <r>
    <x v="4"/>
    <s v="SDGP"/>
    <s v="STXG18SD100 EUR P"/>
    <s v="Price"/>
    <s v="EUR"/>
    <n v="2748.53"/>
    <n v="100"/>
    <n v="934918815"/>
    <n v="340152"/>
    <n v="725147"/>
    <s v="IT0003153415"/>
    <n v="7251470"/>
    <s v="SRG.MI"/>
    <m/>
    <s v="SNAM RETE GAS"/>
    <s v="IT"/>
    <s v="EUR"/>
    <s v="EURONEXT Milan"/>
    <n v="60101035"/>
    <m/>
    <m/>
    <n v="1"/>
    <n v="1795279"/>
    <n v="4.75"/>
    <n v="1"/>
    <n v="8527575"/>
    <n v="8527575"/>
    <n v="9.1211999999999994E-3"/>
    <d v="2023-02-28T00:00:00"/>
    <n v="25257401.620000001"/>
    <n v="63143504.049999997"/>
    <s v="PASS"/>
    <n v="9.2972932977884101E-3"/>
    <n v="1"/>
    <n v="8692214.4326757807"/>
    <n v="1957325"/>
    <x v="446"/>
    <x v="446"/>
  </r>
  <r>
    <x v="4"/>
    <s v="SDGP"/>
    <s v="STXG18SD100 EUR P"/>
    <s v="Price"/>
    <s v="EUR"/>
    <n v="2748.53"/>
    <n v="100"/>
    <n v="934918815"/>
    <n v="340152"/>
    <n v="774563"/>
    <s v="FR0000064578"/>
    <n v="7745638"/>
    <s v="CVO.PA1"/>
    <m/>
    <s v="COVIVIO"/>
    <s v="FR"/>
    <s v="EUR"/>
    <s v="EURONEXT Paris"/>
    <n v="35102030"/>
    <m/>
    <m/>
    <n v="1"/>
    <n v="150572"/>
    <n v="56.05"/>
    <n v="1"/>
    <n v="8439561"/>
    <n v="8439561"/>
    <n v="9.0270999999999997E-3"/>
    <d v="2023-02-28T00:00:00"/>
    <n v="6707444.3439999996"/>
    <n v="16768610.859999999"/>
    <s v="PASS"/>
    <n v="9.2013766092691393E-3"/>
    <n v="1"/>
    <n v="8602540.1159066204"/>
    <n v="164164"/>
    <x v="447"/>
    <x v="447"/>
  </r>
  <r>
    <x v="4"/>
    <s v="SDGP"/>
    <s v="STXG18SD100 EUR P"/>
    <s v="Price"/>
    <s v="EUR"/>
    <n v="2748.53"/>
    <n v="100"/>
    <n v="934918815"/>
    <n v="340152"/>
    <s v="BNS"/>
    <s v="CA0641491075"/>
    <n v="2076281"/>
    <s v="BNS.TO"/>
    <m/>
    <s v="Bank of Nova Scotia"/>
    <s v="CA"/>
    <s v="CAD"/>
    <s v="Toronto Stock Exchange"/>
    <n v="30101010"/>
    <m/>
    <m/>
    <n v="1"/>
    <n v="187781"/>
    <n v="65.760000000000005"/>
    <n v="0.68150069999999996"/>
    <n v="12348479"/>
    <n v="8415497"/>
    <n v="9.0013000000000003E-3"/>
    <d v="2023-02-28T00:00:00"/>
    <n v="229487923.30000001"/>
    <n v="573719808.25"/>
    <s v="PASS"/>
    <n v="9.17507851613634E-3"/>
    <n v="1"/>
    <n v="8577953.5338381398"/>
    <n v="204730"/>
    <x v="448"/>
    <x v="448"/>
  </r>
  <r>
    <x v="4"/>
    <s v="SDGP"/>
    <s v="STXG18SD100 EUR P"/>
    <s v="Price"/>
    <s v="EUR"/>
    <n v="2748.53"/>
    <n v="100"/>
    <n v="934918815"/>
    <n v="340152"/>
    <n v="400169"/>
    <s v="BE0974264930"/>
    <s v="B86S2N0"/>
    <s v="AGES.BR1"/>
    <m/>
    <s v="AGEAS"/>
    <s v="BE"/>
    <s v="EUR"/>
    <s v="EURONEXT Brussels"/>
    <n v="30301010"/>
    <m/>
    <m/>
    <n v="1"/>
    <n v="215518"/>
    <n v="38.97"/>
    <n v="1"/>
    <n v="8398736"/>
    <n v="8398736"/>
    <n v="8.9834000000000008E-3"/>
    <d v="2023-02-28T00:00:00"/>
    <n v="21675344.879999999"/>
    <n v="54188362.200000003"/>
    <s v="PASS"/>
    <n v="9.1568329398930403E-3"/>
    <n v="1"/>
    <n v="8560895.4013177603"/>
    <n v="234971"/>
    <x v="449"/>
    <x v="449"/>
  </r>
  <r>
    <x v="4"/>
    <s v="SDGP"/>
    <s v="STXG18SD100 EUR P"/>
    <s v="Price"/>
    <s v="EUR"/>
    <n v="2748.53"/>
    <n v="100"/>
    <n v="934918815"/>
    <n v="340152"/>
    <n v="664256"/>
    <s v="JP3381000003"/>
    <n v="6642569"/>
    <s v="5401.T"/>
    <m/>
    <s v="NIPPON STEEL"/>
    <s v="JP"/>
    <s v="JPY"/>
    <s v="Tokyo Stock Exchange"/>
    <n v="55102010"/>
    <m/>
    <m/>
    <n v="1"/>
    <n v="393177"/>
    <n v="2956.5"/>
    <n v="7.0863000000000002E-3"/>
    <n v="1162427801"/>
    <n v="8237312"/>
    <n v="8.8106999999999994E-3"/>
    <d v="2023-02-28T00:00:00"/>
    <n v="235969361.90000001"/>
    <n v="589923404.75"/>
    <s v="PASS"/>
    <n v="8.9807988048528995E-3"/>
    <n v="1"/>
    <n v="8396317.7763864901"/>
    <n v="428665"/>
    <x v="450"/>
    <x v="450"/>
  </r>
  <r>
    <x v="4"/>
    <s v="SDGP"/>
    <s v="STXG18SD100 EUR P"/>
    <s v="Price"/>
    <s v="EUR"/>
    <n v="2748.53"/>
    <n v="100"/>
    <n v="934918815"/>
    <n v="340152"/>
    <n v="691678"/>
    <s v="SG1M31001969"/>
    <n v="6916781"/>
    <s v="UOBH.SI"/>
    <m/>
    <s v="United Overseas Bank Ltd."/>
    <s v="SG"/>
    <s v="SGD"/>
    <s v="Singapore Exchange"/>
    <n v="30101010"/>
    <m/>
    <m/>
    <n v="1"/>
    <n v="416954"/>
    <n v="28.21"/>
    <n v="0.69669429999999999"/>
    <n v="11762272"/>
    <n v="8194708"/>
    <n v="8.7651999999999904E-3"/>
    <d v="2023-02-28T00:00:00"/>
    <n v="75791631.159999996"/>
    <n v="189479077.90000001"/>
    <s v="PASS"/>
    <n v="8.9344203847931108E-3"/>
    <n v="1"/>
    <n v="8352957.7188626202"/>
    <n v="454591"/>
    <x v="451"/>
    <x v="451"/>
  </r>
  <r>
    <x v="4"/>
    <s v="SDGP"/>
    <s v="STXG18SD100 EUR P"/>
    <s v="Price"/>
    <s v="EUR"/>
    <n v="2748.53"/>
    <n v="100"/>
    <n v="934918815"/>
    <n v="340152"/>
    <n v="615252"/>
    <s v="NZCENE0001S6"/>
    <n v="6152529"/>
    <s v="CEN.NZ"/>
    <m/>
    <s v="Contact Energy Ltd."/>
    <s v="NZ"/>
    <s v="NZD"/>
    <s v="New Zealand Exchange"/>
    <n v="65101010"/>
    <m/>
    <m/>
    <n v="1"/>
    <n v="1839188"/>
    <n v="7.58"/>
    <n v="0.58242839999999996"/>
    <n v="13941045"/>
    <n v="8119661"/>
    <n v="8.6849000000000006E-3"/>
    <d v="2023-02-28T00:00:00"/>
    <n v="3334381.7579999999"/>
    <n v="8335954.3949999996"/>
    <s v="PASS"/>
    <n v="8.3359543949999993E-3"/>
    <n v="1"/>
    <n v="7793440.6048674397"/>
    <n v="1888181"/>
    <x v="452"/>
    <x v="452"/>
  </r>
  <r>
    <x v="4"/>
    <s v="SDGP"/>
    <s v="STXG18SD100 EUR P"/>
    <s v="Price"/>
    <s v="EUR"/>
    <n v="2748.53"/>
    <n v="100"/>
    <n v="934918815"/>
    <n v="340152"/>
    <n v="626551"/>
    <s v="SG1L01001701"/>
    <n v="6175203"/>
    <s v="DBSM.SI"/>
    <m/>
    <s v="DBS Group Holdings Ltd."/>
    <s v="SG"/>
    <s v="SGD"/>
    <s v="Singapore Exchange"/>
    <n v="30101010"/>
    <m/>
    <m/>
    <n v="1"/>
    <n v="355028"/>
    <n v="32.22"/>
    <n v="0.69669429999999999"/>
    <n v="11439002"/>
    <n v="7969488"/>
    <n v="8.5243000000000003E-3"/>
    <d v="2023-02-28T00:00:00"/>
    <n v="91463409.969999999"/>
    <n v="228658524.92500001"/>
    <s v="PASS"/>
    <n v="8.6888695849600597E-3"/>
    <n v="1"/>
    <n v="8123387.6560604004"/>
    <n v="387075"/>
    <x v="453"/>
    <x v="453"/>
  </r>
  <r>
    <x v="4"/>
    <s v="SDGP"/>
    <s v="STXG18SD100 EUR P"/>
    <s v="Price"/>
    <s v="EUR"/>
    <n v="2748.53"/>
    <n v="100"/>
    <n v="934918815"/>
    <n v="340152"/>
    <n v="442048"/>
    <s v="CH0012214059"/>
    <n v="7110753"/>
    <s v="HOLN.S"/>
    <m/>
    <s v="Holcim"/>
    <s v="CH"/>
    <s v="CHF"/>
    <s v="SIX Swiss Exchange"/>
    <n v="50101030"/>
    <m/>
    <m/>
    <n v="1"/>
    <n v="137160"/>
    <n v="56.92"/>
    <n v="1.0062894"/>
    <n v="7807147"/>
    <n v="7856249"/>
    <n v="8.4031000000000002E-3"/>
    <d v="2023-02-28T00:00:00"/>
    <n v="79852358.010000005"/>
    <n v="199630895.02500001"/>
    <s v="PASS"/>
    <n v="8.5653297055919998E-3"/>
    <n v="1"/>
    <n v="8007887.8984363703"/>
    <n v="149540"/>
    <x v="454"/>
    <x v="454"/>
  </r>
  <r>
    <x v="4"/>
    <s v="SDGP"/>
    <s v="STXG18SD100 EUR P"/>
    <s v="Price"/>
    <s v="EUR"/>
    <n v="2748.53"/>
    <n v="100"/>
    <n v="934918815"/>
    <n v="340152"/>
    <s v="IT602J"/>
    <s v="IT0003796171"/>
    <s v="BYYN701"/>
    <s v="PST.MI"/>
    <m/>
    <s v="POSTE ITALIANE"/>
    <s v="IT"/>
    <s v="EUR"/>
    <s v="EURONEXT Milan"/>
    <n v="30301010"/>
    <m/>
    <m/>
    <n v="1"/>
    <n v="833533"/>
    <n v="9.1059999999999999"/>
    <n v="1"/>
    <n v="7590151"/>
    <n v="7590151"/>
    <n v="8.1184999999999903E-3"/>
    <d v="2023-02-28T00:00:00"/>
    <n v="18394697.399999999"/>
    <n v="45986743.5"/>
    <s v="PASS"/>
    <n v="8.2752352363828392E-3"/>
    <n v="1"/>
    <n v="7736673.1210452896"/>
    <n v="908767"/>
    <x v="455"/>
    <x v="455"/>
  </r>
  <r>
    <x v="4"/>
    <s v="SDGP"/>
    <s v="STXG18SD100 EUR P"/>
    <s v="Price"/>
    <s v="EUR"/>
    <n v="2748.53"/>
    <n v="100"/>
    <n v="934918815"/>
    <n v="340152"/>
    <s v="DE305Z"/>
    <s v="DE000EVNK013"/>
    <s v="B5ZQ9D3"/>
    <s v="EVKn.DE"/>
    <m/>
    <s v="EVONIK INDUSTRIES"/>
    <s v="DE"/>
    <s v="EUR"/>
    <s v="Deutsche Boerse"/>
    <n v="55201020"/>
    <m/>
    <m/>
    <n v="1"/>
    <n v="400107"/>
    <n v="18.844999999999999"/>
    <n v="1"/>
    <n v="7540016"/>
    <n v="7540016"/>
    <n v="8.0648999999999998E-3"/>
    <d v="2023-02-28T00:00:00"/>
    <n v="15034035.140000001"/>
    <n v="37585087.850000001"/>
    <s v="PASS"/>
    <n v="8.2206004382464701E-3"/>
    <n v="1"/>
    <n v="7685594.0203138702"/>
    <n v="436222"/>
    <x v="456"/>
    <x v="456"/>
  </r>
  <r>
    <x v="4"/>
    <s v="SDGP"/>
    <s v="STXG18SD100 EUR P"/>
    <s v="Price"/>
    <s v="EUR"/>
    <n v="2748.53"/>
    <n v="100"/>
    <n v="934918815"/>
    <n v="340152"/>
    <n v="681075"/>
    <s v="SG1T75931496"/>
    <s v="B02PY11"/>
    <s v="STEL.SI"/>
    <m/>
    <s v="Singapore Telecommunications L"/>
    <s v="SG"/>
    <s v="SGD"/>
    <s v="Singapore Exchange"/>
    <n v="15102015"/>
    <m/>
    <m/>
    <n v="1"/>
    <n v="4494832"/>
    <n v="2.4"/>
    <n v="0.69669429999999999"/>
    <n v="10787597"/>
    <n v="7515657"/>
    <n v="8.0388000000000005E-3"/>
    <d v="2023-02-28T00:00:00"/>
    <n v="43034911.210000001"/>
    <n v="107587278.02500001"/>
    <s v="PASS"/>
    <n v="8.1939965533330498E-3"/>
    <n v="1"/>
    <n v="7660721.5477562202"/>
    <n v="4900521"/>
    <x v="457"/>
    <x v="457"/>
  </r>
  <r>
    <x v="4"/>
    <s v="SDGP"/>
    <s v="STXG18SD100 EUR P"/>
    <s v="Price"/>
    <s v="EUR"/>
    <n v="2748.53"/>
    <n v="100"/>
    <n v="934918815"/>
    <n v="340152"/>
    <s v="US40VL"/>
    <s v="US25278X1090"/>
    <s v="B7Y8YR3"/>
    <s v="FANG.OQ"/>
    <m/>
    <s v="DIAMONDBACK ENERGY"/>
    <s v="US"/>
    <s v="USD"/>
    <s v="NASDAQ"/>
    <n v="60101010"/>
    <m/>
    <m/>
    <n v="1"/>
    <n v="63894"/>
    <n v="125.61"/>
    <n v="0.93270529999999996"/>
    <n v="8025725"/>
    <n v="7485637"/>
    <n v="8.0067000000000003E-3"/>
    <d v="2023-02-28T00:00:00"/>
    <n v="328091724.80000001"/>
    <n v="820229312"/>
    <s v="PASS"/>
    <n v="8.1612768328073494E-3"/>
    <n v="1"/>
    <n v="7630131.2654152"/>
    <n v="69661"/>
    <x v="458"/>
    <x v="458"/>
  </r>
  <r>
    <x v="4"/>
    <s v="SDGP"/>
    <s v="STXG18SD100 EUR P"/>
    <s v="Price"/>
    <s v="EUR"/>
    <n v="2748.53"/>
    <n v="100"/>
    <n v="934918815"/>
    <n v="340152"/>
    <s v="B05NXN"/>
    <s v="KYG9828G1082"/>
    <s v="B05NXN7"/>
    <s v="0868.HK"/>
    <m/>
    <s v="XINYI GLASS HOLDINGS"/>
    <s v="HK"/>
    <s v="HKD"/>
    <s v="Stock Exchange of Hong Kong"/>
    <n v="50203020"/>
    <m/>
    <m/>
    <n v="1"/>
    <n v="4646190"/>
    <n v="13.54"/>
    <n v="0.1189273"/>
    <n v="62909413"/>
    <n v="7481646"/>
    <n v="8.0024999999999992E-3"/>
    <d v="2023-02-28T00:00:00"/>
    <n v="16053402.939999999"/>
    <n v="40133507.350000001"/>
    <s v="PASS"/>
    <n v="8.1569957478787591E-3"/>
    <n v="1"/>
    <n v="7626128.7985668499"/>
    <n v="5065590"/>
    <x v="459"/>
    <x v="459"/>
  </r>
  <r>
    <x v="4"/>
    <s v="SDGP"/>
    <s v="STXG18SD100 EUR P"/>
    <s v="Price"/>
    <s v="EUR"/>
    <n v="2748.53"/>
    <n v="100"/>
    <n v="934918815"/>
    <n v="340152"/>
    <n v="217052"/>
    <s v="CA1360691010"/>
    <n v="2170525"/>
    <s v="CM.TO"/>
    <m/>
    <s v="Canadian Imperial Bank of Comm"/>
    <s v="CA"/>
    <s v="CAD"/>
    <s v="Toronto Stock Exchange"/>
    <n v="30101010"/>
    <m/>
    <m/>
    <n v="1"/>
    <n v="191627"/>
    <n v="56.78"/>
    <n v="0.68150069999999996"/>
    <n v="10880581"/>
    <n v="7415124"/>
    <n v="7.9313000000000005E-3"/>
    <d v="2023-02-28T00:00:00"/>
    <n v="158452072.5"/>
    <n v="396130181.25"/>
    <s v="PASS"/>
    <n v="8.0844211652796993E-3"/>
    <n v="1"/>
    <n v="7558277.4558042102"/>
    <n v="208923"/>
    <x v="460"/>
    <x v="460"/>
  </r>
  <r>
    <x v="4"/>
    <s v="SDGP"/>
    <s v="STXG18SD100 EUR P"/>
    <s v="Price"/>
    <s v="EUR"/>
    <n v="2748.53"/>
    <n v="100"/>
    <n v="934918815"/>
    <n v="340152"/>
    <n v="641440"/>
    <s v="JP3768600003"/>
    <n v="6414401"/>
    <s v="1808.T"/>
    <m/>
    <s v="Haseko Corp."/>
    <s v="JP"/>
    <s v="JPY"/>
    <s v="Tokyo Stock Exchange"/>
    <n v="50101010"/>
    <m/>
    <m/>
    <n v="1"/>
    <n v="687460"/>
    <n v="1509"/>
    <n v="7.0863000000000002E-3"/>
    <n v="1037377140"/>
    <n v="7351166"/>
    <n v="7.8629000000000008E-3"/>
    <d v="2023-02-28T00:00:00"/>
    <n v="8238861.3509999998"/>
    <n v="20597153.377"/>
    <s v="PASS"/>
    <n v="8.0147006392996996E-3"/>
    <n v="1"/>
    <n v="7493094.4242738197"/>
    <n v="749512"/>
    <x v="461"/>
    <x v="461"/>
  </r>
  <r>
    <x v="4"/>
    <s v="SDGP"/>
    <s v="STXG18SD100 EUR P"/>
    <s v="Price"/>
    <s v="EUR"/>
    <n v="2748.53"/>
    <n v="100"/>
    <n v="934918815"/>
    <n v="340152"/>
    <s v="MMM"/>
    <s v="US88579Y1010"/>
    <n v="2595708"/>
    <s v="MMM.N"/>
    <m/>
    <s v="3M Co."/>
    <s v="US"/>
    <s v="USD"/>
    <s v="NYSE"/>
    <n v="50203000"/>
    <m/>
    <m/>
    <n v="1"/>
    <n v="74038"/>
    <n v="104.31"/>
    <n v="0.93270529999999996"/>
    <n v="7722904"/>
    <n v="7203193"/>
    <n v="7.7045999999999998E-3"/>
    <d v="2023-02-28T00:00:00"/>
    <n v="358819381.89999998"/>
    <n v="897048454.75"/>
    <s v="PASS"/>
    <n v="7.8533445097290402E-3"/>
    <n v="1"/>
    <n v="7342239.5428226301"/>
    <n v="80721"/>
    <x v="462"/>
    <x v="462"/>
  </r>
  <r>
    <x v="4"/>
    <s v="SDGP"/>
    <s v="STXG18SD100 EUR P"/>
    <s v="Price"/>
    <s v="EUR"/>
    <n v="2748.53"/>
    <n v="100"/>
    <n v="934918815"/>
    <n v="340152"/>
    <s v="POW"/>
    <s v="CA7392391016"/>
    <n v="2697701"/>
    <s v="POW.TO"/>
    <m/>
    <s v="Power Corp. of Canada"/>
    <s v="CA"/>
    <s v="CAD"/>
    <s v="Toronto Stock Exchange"/>
    <n v="30301010"/>
    <m/>
    <m/>
    <n v="1"/>
    <n v="304038"/>
    <n v="34.43"/>
    <n v="0.68150069999999996"/>
    <n v="10468028"/>
    <n v="7133969"/>
    <n v="7.63059999999999E-3"/>
    <d v="2023-02-28T00:00:00"/>
    <n v="57538563.82"/>
    <n v="143846409.55000001"/>
    <s v="PASS"/>
    <n v="7.7779158705109201E-3"/>
    <n v="1"/>
    <n v="7271719.8888277598"/>
    <n v="331482"/>
    <x v="463"/>
    <x v="463"/>
  </r>
  <r>
    <x v="4"/>
    <s v="SDGP"/>
    <s v="STXG18SD100 EUR P"/>
    <s v="Price"/>
    <s v="EUR"/>
    <n v="2748.53"/>
    <n v="100"/>
    <n v="934918815"/>
    <n v="340152"/>
    <n v="274642"/>
    <s v="CA56501R1064"/>
    <n v="2492519"/>
    <s v="MFC.TO"/>
    <m/>
    <s v="Manulife Financial Corp."/>
    <s v="CA"/>
    <s v="CAD"/>
    <s v="Toronto Stock Exchange"/>
    <n v="30301010"/>
    <m/>
    <m/>
    <n v="1"/>
    <n v="423386"/>
    <n v="24.42"/>
    <n v="0.68150069999999996"/>
    <n v="10339086"/>
    <n v="7046094"/>
    <n v="7.5366000000000001E-3"/>
    <d v="2023-02-28T00:00:00"/>
    <n v="143320867.80000001"/>
    <n v="358302169.5"/>
    <s v="PASS"/>
    <n v="7.6821011125851896E-3"/>
    <n v="1"/>
    <n v="7182140.8688883297"/>
    <n v="461602"/>
    <x v="464"/>
    <x v="464"/>
  </r>
  <r>
    <x v="4"/>
    <s v="SDGP"/>
    <s v="STXG18SD100 EUR P"/>
    <s v="Price"/>
    <s v="EUR"/>
    <n v="2748.53"/>
    <n v="100"/>
    <n v="934918815"/>
    <n v="340152"/>
    <n v="413366"/>
    <s v="FR0000131104"/>
    <n v="7309681"/>
    <s v="BNPP.PA1"/>
    <m/>
    <s v="BNP PARIBAS"/>
    <s v="FR"/>
    <s v="EUR"/>
    <s v="EURONEXT Paris"/>
    <n v="30101010"/>
    <m/>
    <m/>
    <n v="1"/>
    <n v="133852"/>
    <n v="52.56"/>
    <n v="1"/>
    <n v="7035261"/>
    <n v="7035261"/>
    <n v="7.5249999999999996E-3"/>
    <d v="2023-02-28T00:00:00"/>
    <n v="155271999.69999999"/>
    <n v="388179999.25"/>
    <s v="PASS"/>
    <n v="7.6702771637347901E-3"/>
    <n v="1"/>
    <n v="7171086.4366404898"/>
    <n v="145934"/>
    <x v="465"/>
    <x v="465"/>
  </r>
  <r>
    <x v="4"/>
    <s v="SDGP"/>
    <s v="STXG18SD100 EUR P"/>
    <s v="Price"/>
    <s v="EUR"/>
    <n v="2748.53"/>
    <n v="100"/>
    <n v="934918815"/>
    <n v="340152"/>
    <s v="IBM"/>
    <s v="US4592001014"/>
    <n v="2005973"/>
    <s v="IBM.N"/>
    <m/>
    <s v="International Business Machine"/>
    <s v="US"/>
    <s v="USD"/>
    <s v="NYSE"/>
    <n v="10101010"/>
    <m/>
    <m/>
    <n v="1"/>
    <n v="56759"/>
    <n v="125.94"/>
    <n v="0.93270529999999996"/>
    <n v="7148228"/>
    <n v="6667191"/>
    <n v="7.1313000000000001E-3"/>
    <d v="2023-02-28T00:00:00"/>
    <n v="585107802.89999998"/>
    <n v="1462769507.25"/>
    <s v="PASS"/>
    <n v="7.26897641697567E-3"/>
    <n v="1"/>
    <n v="6795902.8180218302"/>
    <n v="61882"/>
    <x v="466"/>
    <x v="466"/>
  </r>
  <r>
    <x v="4"/>
    <s v="SDGP"/>
    <s v="STXG18SD100 EUR P"/>
    <s v="Price"/>
    <s v="EUR"/>
    <n v="2748.53"/>
    <n v="100"/>
    <n v="934918815"/>
    <n v="340152"/>
    <n v="658508"/>
    <s v="AU000000SUN6"/>
    <n v="6585084"/>
    <s v="SUN.AX"/>
    <m/>
    <s v="SUNCORP GROUP LTD."/>
    <s v="AU"/>
    <s v="AUD"/>
    <s v="Australian Securities Exchange"/>
    <n v="30301010"/>
    <m/>
    <m/>
    <n v="1"/>
    <n v="908118"/>
    <n v="11.6"/>
    <n v="0.62589989999999995"/>
    <n v="10534169"/>
    <n v="6593335"/>
    <n v="7.0523000000000001E-3"/>
    <d v="2023-02-28T00:00:00"/>
    <n v="25403198.809999999"/>
    <n v="63507997.024999999"/>
    <s v="PASS"/>
    <n v="7.1884512480806396E-3"/>
    <n v="1"/>
    <n v="6720618.3225408196"/>
    <n v="990085"/>
    <x v="467"/>
    <x v="467"/>
  </r>
  <r>
    <x v="4"/>
    <s v="SDGP"/>
    <s v="STXG18SD100 EUR P"/>
    <s v="Price"/>
    <s v="EUR"/>
    <n v="2748.53"/>
    <n v="100"/>
    <n v="934918815"/>
    <n v="340152"/>
    <n v="401632"/>
    <s v="DE0008404005"/>
    <n v="5231485"/>
    <s v="ALVG.DE"/>
    <m/>
    <s v="ALLIANZ"/>
    <s v="DE"/>
    <s v="EUR"/>
    <s v="Deutsche Boerse"/>
    <n v="30302010"/>
    <m/>
    <m/>
    <n v="1"/>
    <n v="32170"/>
    <n v="202.4"/>
    <n v="1"/>
    <n v="6511208"/>
    <n v="6511208"/>
    <n v="6.9645000000000002E-3"/>
    <d v="2023-02-28T00:00:00"/>
    <n v="205768142.40000001"/>
    <n v="514420356"/>
    <s v="PASS"/>
    <n v="7.0989561869542698E-3"/>
    <n v="1"/>
    <n v="6636947.7060442101"/>
    <n v="35074"/>
    <x v="468"/>
    <x v="468"/>
  </r>
  <r>
    <x v="4"/>
    <s v="SDGP"/>
    <s v="STXG18SD100 EUR P"/>
    <s v="Price"/>
    <s v="EUR"/>
    <n v="2748.53"/>
    <n v="100"/>
    <n v="934918815"/>
    <n v="340152"/>
    <s v="IP"/>
    <s v="US4601461035"/>
    <n v="2465254"/>
    <s v="IP.N"/>
    <m/>
    <s v="International Paper Co."/>
    <s v="US"/>
    <s v="USD"/>
    <s v="NYSE"/>
    <n v="55101015"/>
    <m/>
    <m/>
    <n v="1"/>
    <n v="197013"/>
    <n v="34.83"/>
    <n v="0.93270529999999996"/>
    <n v="6861963"/>
    <n v="6400189"/>
    <n v="6.8456999999999997E-3"/>
    <d v="2023-02-28T00:00:00"/>
    <n v="112057755.8"/>
    <n v="280144389.5"/>
    <s v="PASS"/>
    <n v="6.9778626418311304E-3"/>
    <n v="1"/>
    <n v="6523735.0723335296"/>
    <n v="214795"/>
    <x v="469"/>
    <x v="469"/>
  </r>
  <r>
    <x v="4"/>
    <s v="SDGP"/>
    <s v="STXG18SD100 EUR P"/>
    <s v="Price"/>
    <s v="EUR"/>
    <n v="2748.53"/>
    <n v="100"/>
    <n v="934918815"/>
    <n v="340152"/>
    <n v="654379"/>
    <s v="JP3386030005"/>
    <n v="6543792"/>
    <s v="5411.T"/>
    <m/>
    <s v="JFE Holdings Inc."/>
    <s v="JP"/>
    <s v="JPY"/>
    <s v="Tokyo Stock Exchange"/>
    <n v="55102010"/>
    <m/>
    <m/>
    <n v="1"/>
    <n v="560540"/>
    <n v="1568"/>
    <n v="7.0863000000000002E-3"/>
    <n v="878926720"/>
    <n v="6228338"/>
    <n v="6.6618999999999897E-3"/>
    <d v="2023-02-28T00:00:00"/>
    <n v="54639161.810000002"/>
    <n v="136597904.52500001"/>
    <s v="PASS"/>
    <n v="6.7905142109082701E-3"/>
    <n v="1"/>
    <n v="6348579.4993030196"/>
    <n v="611135"/>
    <x v="470"/>
    <x v="470"/>
  </r>
  <r>
    <x v="4"/>
    <s v="SDGP"/>
    <s v="STXG18SD100 EUR P"/>
    <s v="Price"/>
    <s v="EUR"/>
    <n v="2748.53"/>
    <n v="100"/>
    <n v="934918815"/>
    <n v="340152"/>
    <s v="US20RF"/>
    <s v="NL0009434992"/>
    <s v="B3SPXZ3"/>
    <s v="LYB.N"/>
    <m/>
    <s v="LYONDELLBASELL INDUSTRIES"/>
    <s v="US"/>
    <s v="USD"/>
    <s v="NYSE"/>
    <n v="55201020"/>
    <m/>
    <m/>
    <n v="1"/>
    <n v="76312"/>
    <n v="87.14"/>
    <n v="0.93270529999999996"/>
    <n v="6649828"/>
    <n v="6202330"/>
    <n v="6.6341000000000004E-3"/>
    <d v="2023-02-28T00:00:00"/>
    <n v="153917632.19999999"/>
    <n v="384794080.5"/>
    <s v="PASS"/>
    <n v="6.7621775059047099E-3"/>
    <n v="1"/>
    <n v="6322086.9806400901"/>
    <n v="83200"/>
    <x v="471"/>
    <x v="471"/>
  </r>
  <r>
    <x v="4"/>
    <s v="SDGP"/>
    <s v="STXG18SD100 EUR P"/>
    <s v="Price"/>
    <s v="EUR"/>
    <n v="2748.53"/>
    <n v="100"/>
    <n v="934918815"/>
    <n v="340152"/>
    <n v="499187"/>
    <s v="CH0011075394"/>
    <n v="5983816"/>
    <s v="ZURN.S"/>
    <m/>
    <s v="ZURICH INSURANCE GROUP"/>
    <s v="CH"/>
    <s v="CHF"/>
    <s v="SIX Swiss Exchange"/>
    <n v="30302010"/>
    <m/>
    <m/>
    <n v="1"/>
    <n v="14691"/>
    <n v="411.2"/>
    <n v="1.0062894"/>
    <n v="6040939"/>
    <n v="6078933"/>
    <n v="6.5020999999999898E-3"/>
    <d v="2023-02-28T00:00:00"/>
    <n v="119036557.5"/>
    <n v="297591393.75"/>
    <s v="PASS"/>
    <n v="6.6276291224345403E-3"/>
    <n v="1"/>
    <n v="6196295.1654059896"/>
    <n v="16017"/>
    <x v="472"/>
    <x v="472"/>
  </r>
  <r>
    <x v="4"/>
    <s v="SDGP"/>
    <s v="STXG18SD100 EUR P"/>
    <s v="Price"/>
    <s v="EUR"/>
    <n v="2748.53"/>
    <n v="100"/>
    <n v="934918815"/>
    <n v="340152"/>
    <s v="SO"/>
    <s v="US8425871071"/>
    <n v="2829601"/>
    <s v="SO.N"/>
    <m/>
    <s v="Southern Co."/>
    <s v="US"/>
    <s v="USD"/>
    <s v="NYSE"/>
    <n v="65101015"/>
    <m/>
    <m/>
    <n v="1"/>
    <n v="93742"/>
    <n v="68.55"/>
    <n v="0.93270529999999996"/>
    <n v="6426014"/>
    <n v="5993577"/>
    <n v="6.4107999999999899E-3"/>
    <d v="2023-02-28T00:00:00"/>
    <n v="280481488.69999999"/>
    <n v="701203721.75"/>
    <s v="PASS"/>
    <n v="6.5345664905343496E-3"/>
    <n v="1"/>
    <n v="6109289.1598690804"/>
    <n v="102203"/>
    <x v="473"/>
    <x v="473"/>
  </r>
  <r>
    <x v="4"/>
    <s v="SDGP"/>
    <s v="STXG18SD100 EUR P"/>
    <s v="Price"/>
    <s v="EUR"/>
    <n v="2748.53"/>
    <n v="100"/>
    <n v="934918815"/>
    <n v="340152"/>
    <s v="BMO"/>
    <s v="CA0636711016"/>
    <n v="2076009"/>
    <s v="BMO.TO"/>
    <m/>
    <s v="Bank of Montreal"/>
    <s v="CA"/>
    <s v="CAD"/>
    <s v="Toronto Stock Exchange"/>
    <n v="30101010"/>
    <m/>
    <m/>
    <n v="1"/>
    <n v="72954"/>
    <n v="117.16"/>
    <n v="0.68150069999999996"/>
    <n v="8547291"/>
    <n v="5824985"/>
    <n v="6.2304999999999999E-3"/>
    <d v="2023-02-28T00:00:00"/>
    <n v="201831329.5"/>
    <n v="504578323.75"/>
    <s v="PASS"/>
    <n v="6.3507856303853302E-3"/>
    <n v="1"/>
    <n v="5937468.9758788804"/>
    <n v="79539"/>
    <x v="474"/>
    <x v="474"/>
  </r>
  <r>
    <x v="4"/>
    <s v="SDGP"/>
    <s v="STXG18SD100 EUR P"/>
    <s v="Price"/>
    <s v="EUR"/>
    <n v="2748.53"/>
    <n v="100"/>
    <n v="934918815"/>
    <n v="340152"/>
    <n v="256612"/>
    <s v="CA8667961053"/>
    <n v="2566124"/>
    <s v="SLF.TO"/>
    <m/>
    <s v="Sun Life Financial Inc."/>
    <s v="CA"/>
    <s v="CAD"/>
    <s v="Toronto Stock Exchange"/>
    <n v="30301010"/>
    <m/>
    <m/>
    <n v="1"/>
    <n v="138087"/>
    <n v="61.56"/>
    <n v="0.68150069999999996"/>
    <n v="8500636"/>
    <n v="5793189"/>
    <n v="6.1964999999999998E-3"/>
    <d v="2023-02-28T00:00:00"/>
    <n v="93823181.950000003"/>
    <n v="234557954.875"/>
    <s v="PASS"/>
    <n v="6.3161292285824101E-3"/>
    <n v="1"/>
    <n v="5905068.0537731303"/>
    <n v="150552"/>
    <x v="475"/>
    <x v="475"/>
  </r>
  <r>
    <x v="4"/>
    <s v="SDGP"/>
    <s v="STXG18SD100 EUR P"/>
    <s v="Price"/>
    <s v="EUR"/>
    <n v="2748.53"/>
    <n v="100"/>
    <n v="934918815"/>
    <n v="340152"/>
    <s v="DUK"/>
    <s v="US26441C2044"/>
    <s v="B7VD3F2"/>
    <s v="DUK.N"/>
    <m/>
    <s v="Duke Energy Corp."/>
    <s v="US"/>
    <s v="USD"/>
    <s v="NYSE"/>
    <n v="65102000"/>
    <m/>
    <m/>
    <n v="1"/>
    <n v="63499"/>
    <n v="97.31"/>
    <n v="0.93270529999999996"/>
    <n v="6179088"/>
    <n v="5763268"/>
    <n v="6.1644999999999998E-3"/>
    <d v="2023-02-28T00:00:00"/>
    <n v="276519766"/>
    <n v="691299415"/>
    <s v="PASS"/>
    <n v="6.2835114386502397E-3"/>
    <n v="1"/>
    <n v="5874573.0682618301"/>
    <n v="69231"/>
    <x v="476"/>
    <x v="476"/>
  </r>
  <r>
    <x v="4"/>
    <s v="SDGP"/>
    <s v="STXG18SD100 EUR P"/>
    <s v="Price"/>
    <s v="EUR"/>
    <n v="2748.53"/>
    <n v="100"/>
    <n v="934918815"/>
    <n v="340152"/>
    <s v="VIAB"/>
    <s v="US92556H2067"/>
    <s v="BKTNTR9"/>
    <s v="PARA.OQ"/>
    <m/>
    <s v="PARAMOUNT GLOBAL"/>
    <s v="US"/>
    <s v="USD"/>
    <s v="NASDAQ"/>
    <n v="40301035"/>
    <m/>
    <m/>
    <n v="1"/>
    <n v="301406"/>
    <n v="20"/>
    <n v="0.93270529999999996"/>
    <n v="6028120"/>
    <n v="5622459"/>
    <n v="6.0137999999999997E-3"/>
    <d v="2023-02-28T00:00:00"/>
    <n v="231614419.90000001"/>
    <n v="579036049.75"/>
    <s v="PASS"/>
    <n v="6.1299020341884702E-3"/>
    <n v="1"/>
    <n v="5730960.7458695797"/>
    <n v="328609"/>
    <x v="477"/>
    <x v="477"/>
  </r>
  <r>
    <x v="4"/>
    <s v="SDGP"/>
    <s v="STXG18SD100 EUR P"/>
    <s v="Price"/>
    <s v="EUR"/>
    <n v="2748.53"/>
    <n v="100"/>
    <n v="934918815"/>
    <n v="340152"/>
    <s v="ETR"/>
    <s v="US29364G1031"/>
    <n v="2317087"/>
    <s v="ETR.N"/>
    <m/>
    <s v="Entergy Corp."/>
    <s v="US"/>
    <s v="USD"/>
    <s v="NYSE"/>
    <n v="65101015"/>
    <m/>
    <m/>
    <n v="1"/>
    <n v="56744"/>
    <n v="106.07"/>
    <n v="0.93270529999999996"/>
    <n v="6018836"/>
    <n v="5613800"/>
    <n v="6.0045999999999997E-3"/>
    <d v="2023-02-28T00:00:00"/>
    <n v="153739715.5"/>
    <n v="384349288.75"/>
    <s v="PASS"/>
    <n v="6.1205244195829799E-3"/>
    <n v="1"/>
    <n v="5722193.4375350801"/>
    <n v="61866"/>
    <x v="478"/>
    <x v="478"/>
  </r>
  <r>
    <x v="4"/>
    <s v="SDGP"/>
    <s v="STXG18SD100 EUR P"/>
    <s v="Price"/>
    <s v="EUR"/>
    <n v="2748.53"/>
    <n v="100"/>
    <n v="934918815"/>
    <n v="340152"/>
    <s v="STX"/>
    <s v="IE00BKVD2N49"/>
    <s v="BKVD2N4"/>
    <s v="STX.OQ"/>
    <m/>
    <s v="SEAGATE TECHNOLOGY HOLDINGS"/>
    <s v="US"/>
    <s v="USD"/>
    <s v="NASDAQ"/>
    <n v="10102030"/>
    <m/>
    <m/>
    <n v="1"/>
    <n v="96194"/>
    <n v="62.06"/>
    <n v="0.93270529999999996"/>
    <n v="5969800"/>
    <n v="5568064"/>
    <n v="5.9557000000000004E-3"/>
    <d v="2023-02-28T00:00:00"/>
    <n v="144880580.09999999"/>
    <n v="362201450.25"/>
    <s v="PASS"/>
    <n v="6.0706803593428898E-3"/>
    <n v="1"/>
    <n v="5675593.2878006296"/>
    <n v="104877"/>
    <x v="479"/>
    <x v="479"/>
  </r>
  <r>
    <x v="4"/>
    <s v="SDGP"/>
    <s v="STXG18SD100 EUR P"/>
    <s v="Price"/>
    <s v="EUR"/>
    <n v="2748.53"/>
    <n v="100"/>
    <n v="934918815"/>
    <n v="340152"/>
    <s v="BBY"/>
    <s v="US0865161014"/>
    <n v="2094670"/>
    <s v="BBY.N"/>
    <m/>
    <s v="Best Buy Co. Inc."/>
    <s v="US"/>
    <s v="USD"/>
    <s v="NYSE"/>
    <n v="40401030"/>
    <m/>
    <m/>
    <n v="1"/>
    <n v="75210"/>
    <n v="78.13"/>
    <n v="0.93270529999999996"/>
    <n v="5876157"/>
    <n v="5480723"/>
    <n v="5.8621999999999997E-3"/>
    <d v="2023-02-28T00:00:00"/>
    <n v="189754593.5"/>
    <n v="474386483.75"/>
    <s v="PASS"/>
    <n v="5.9753752543848602E-3"/>
    <n v="1"/>
    <n v="5586490.7520098099"/>
    <n v="81998"/>
    <x v="480"/>
    <x v="480"/>
  </r>
  <r>
    <x v="4"/>
    <s v="SDGP"/>
    <s v="STXG18SD100 EUR P"/>
    <s v="Price"/>
    <s v="EUR"/>
    <n v="2748.53"/>
    <n v="100"/>
    <n v="934918815"/>
    <n v="340152"/>
    <s v="PFE"/>
    <s v="US7170811035"/>
    <n v="2684703"/>
    <s v="PFE.N"/>
    <m/>
    <s v="Pfizer Inc."/>
    <s v="US"/>
    <s v="USD"/>
    <s v="NYSE"/>
    <n v="20103015"/>
    <m/>
    <m/>
    <n v="1"/>
    <n v="143713"/>
    <n v="40.81"/>
    <n v="0.93270529999999996"/>
    <n v="5864928"/>
    <n v="5470249"/>
    <n v="5.8509999999999899E-3"/>
    <d v="2023-02-28T00:00:00"/>
    <n v="999629264.10000002"/>
    <n v="2499073160.25"/>
    <s v="PASS"/>
    <n v="5.9639590279086004E-3"/>
    <n v="1"/>
    <n v="5575817.5070808604"/>
    <n v="156684"/>
    <x v="481"/>
    <x v="481"/>
  </r>
  <r>
    <x v="4"/>
    <s v="SDGP"/>
    <s v="STXG18SD100 EUR P"/>
    <s v="Price"/>
    <s v="EUR"/>
    <n v="2748.53"/>
    <n v="100"/>
    <n v="934918815"/>
    <n v="340152"/>
    <s v="FNTG"/>
    <s v="US31620R3030"/>
    <s v="BNBRDD4"/>
    <s v="FNF.N"/>
    <m/>
    <s v="FNF Group"/>
    <s v="US"/>
    <s v="USD"/>
    <s v="NYSE"/>
    <n v="30302025"/>
    <m/>
    <m/>
    <n v="1"/>
    <n v="173944"/>
    <n v="33.64"/>
    <n v="0.93270529999999996"/>
    <n v="5851476"/>
    <n v="5457703"/>
    <n v="5.8375999999999897E-3"/>
    <d v="2023-02-28T00:00:00"/>
    <n v="52074747.119999997"/>
    <n v="130186867.8"/>
    <s v="PASS"/>
    <n v="5.9503003283745103E-3"/>
    <n v="1"/>
    <n v="5563047.7318980098"/>
    <n v="189644"/>
    <x v="482"/>
    <x v="482"/>
  </r>
  <r>
    <x v="4"/>
    <s v="SDGP"/>
    <s v="STXG18SD100 EUR P"/>
    <s v="Price"/>
    <s v="EUR"/>
    <n v="2748.53"/>
    <n v="100"/>
    <n v="934918815"/>
    <n v="340152"/>
    <s v="TDpD"/>
    <s v="CA8911605092"/>
    <n v="2897222"/>
    <s v="TD.TO"/>
    <m/>
    <s v="Toronto-Dominion Bank"/>
    <s v="CA"/>
    <s v="CAD"/>
    <s v="Toronto Stock Exchange"/>
    <n v="30101010"/>
    <m/>
    <m/>
    <n v="1"/>
    <n v="102122"/>
    <n v="77.75"/>
    <n v="0.68150069999999996"/>
    <n v="7939986"/>
    <n v="5411106"/>
    <n v="5.7877999999999897E-3"/>
    <d v="2023-02-28T00:00:00"/>
    <n v="342963791.39999998"/>
    <n v="857409478.5"/>
    <s v="PASS"/>
    <n v="5.8995388927925796E-3"/>
    <n v="1"/>
    <n v="5515589.9106960502"/>
    <n v="111340"/>
    <x v="483"/>
    <x v="483"/>
  </r>
  <r>
    <x v="4"/>
    <s v="SDGP"/>
    <s v="STXG18SD100 EUR P"/>
    <s v="Price"/>
    <s v="EUR"/>
    <n v="2748.53"/>
    <n v="100"/>
    <n v="934918815"/>
    <n v="340152"/>
    <s v="US205T"/>
    <s v="US7185461040"/>
    <s v="B78C4Y8"/>
    <s v="PSX.N"/>
    <m/>
    <s v="PHILLIPS 66"/>
    <s v="US"/>
    <s v="USD"/>
    <s v="NYSE"/>
    <n v="60101020"/>
    <m/>
    <m/>
    <n v="1"/>
    <n v="56802"/>
    <n v="95.55"/>
    <n v="0.93270529999999996"/>
    <n v="5427431"/>
    <n v="5062194"/>
    <n v="5.4146000000000003E-3"/>
    <d v="2023-02-28T00:00:00"/>
    <n v="299130581.89999998"/>
    <n v="747826454.75"/>
    <s v="PASS"/>
    <n v="5.51913391770875E-3"/>
    <n v="1"/>
    <n v="5159942.1421705699"/>
    <n v="61929"/>
    <x v="484"/>
    <x v="484"/>
  </r>
  <r>
    <x v="4"/>
    <s v="SDGP"/>
    <s v="STXG18SD100 EUR P"/>
    <s v="Price"/>
    <s v="EUR"/>
    <n v="2748.53"/>
    <n v="100"/>
    <n v="934918815"/>
    <n v="340152"/>
    <s v="ED"/>
    <s v="US2091151041"/>
    <n v="2216850"/>
    <s v="ED.N"/>
    <m/>
    <s v="Consolidated Edison Inc."/>
    <s v="US"/>
    <s v="USD"/>
    <s v="NYSE"/>
    <n v="65101015"/>
    <m/>
    <m/>
    <n v="1"/>
    <n v="55724"/>
    <n v="96.91"/>
    <n v="0.93270529999999996"/>
    <n v="5400213"/>
    <n v="5036807"/>
    <n v="5.3873999999999997E-3"/>
    <d v="2023-02-28T00:00:00"/>
    <n v="149949847.40000001"/>
    <n v="374874618.5"/>
    <s v="PASS"/>
    <n v="5.4914087962664197E-3"/>
    <n v="1"/>
    <n v="5134021.4044859698"/>
    <n v="60753"/>
    <x v="485"/>
    <x v="485"/>
  </r>
  <r>
    <x v="4"/>
    <s v="SDGP"/>
    <s v="STXG18SD100 EUR P"/>
    <s v="Price"/>
    <s v="EUR"/>
    <n v="2748.53"/>
    <n v="100"/>
    <n v="934918815"/>
    <n v="340152"/>
    <s v="RY"/>
    <s v="CA7800871021"/>
    <n v="2754383"/>
    <s v="RY.TO"/>
    <m/>
    <s v="Royal Bank of Canada"/>
    <s v="CA"/>
    <s v="CAD"/>
    <s v="Toronto Stock Exchange"/>
    <n v="30101010"/>
    <m/>
    <m/>
    <n v="1"/>
    <n v="57349"/>
    <n v="128.55000000000001"/>
    <n v="0.68150069999999996"/>
    <n v="7372214"/>
    <n v="5024169"/>
    <n v="5.3739E-3"/>
    <d v="2023-02-28T00:00:00"/>
    <n v="401529406"/>
    <n v="1003823515"/>
    <s v="PASS"/>
    <n v="5.4776481661387901E-3"/>
    <n v="1"/>
    <n v="5121156.3324734"/>
    <n v="62525"/>
    <x v="486"/>
    <x v="486"/>
  </r>
  <r>
    <x v="4"/>
    <s v="SDGP"/>
    <s v="STXG18SD100 EUR P"/>
    <s v="Price"/>
    <s v="EUR"/>
    <n v="2748.53"/>
    <n v="100"/>
    <n v="934918815"/>
    <n v="340152"/>
    <s v="AMGN"/>
    <s v="US0311621009"/>
    <n v="2023607"/>
    <s v="AMGN.OQ"/>
    <m/>
    <s v="Amgen Inc."/>
    <s v="US"/>
    <s v="USD"/>
    <s v="NASDAQ"/>
    <n v="20103015"/>
    <m/>
    <m/>
    <n v="1"/>
    <n v="22851"/>
    <n v="234.72"/>
    <n v="0.93270529999999996"/>
    <n v="5363587"/>
    <n v="5002646"/>
    <n v="5.3508999999999996E-3"/>
    <d v="2023-02-28T00:00:00"/>
    <n v="630815135.70000005"/>
    <n v="1577037839.25"/>
    <s v="PASS"/>
    <n v="5.4542041296250397E-3"/>
    <n v="1"/>
    <n v="5099238.0616371501"/>
    <n v="24914"/>
    <x v="487"/>
    <x v="487"/>
  </r>
  <r>
    <x v="4"/>
    <s v="SDGP"/>
    <s v="STXG18SD100 EUR P"/>
    <s v="Price"/>
    <s v="EUR"/>
    <n v="2748.53"/>
    <n v="100"/>
    <n v="934918815"/>
    <n v="340152"/>
    <s v="GILD"/>
    <s v="US3755581036"/>
    <n v="2369174"/>
    <s v="GILD.OQ"/>
    <m/>
    <s v="Gilead Sciences Inc."/>
    <s v="US"/>
    <s v="USD"/>
    <s v="NASDAQ"/>
    <n v="20103015"/>
    <m/>
    <m/>
    <n v="1"/>
    <n v="66195"/>
    <n v="79.459999999999994"/>
    <n v="0.93270529999999996"/>
    <n v="5259855"/>
    <n v="4905894"/>
    <n v="5.2474000000000002E-3"/>
    <d v="2023-02-28T00:00:00"/>
    <n v="561588660.29999995"/>
    <n v="1403971650.75"/>
    <s v="PASS"/>
    <n v="5.34870596531321E-3"/>
    <n v="1"/>
    <n v="5000605.8428740604"/>
    <n v="72170"/>
    <x v="488"/>
    <x v="488"/>
  </r>
  <r>
    <x v="4"/>
    <s v="SDGP"/>
    <s v="STXG18SD100 EUR P"/>
    <s v="Price"/>
    <s v="EUR"/>
    <n v="2748.53"/>
    <n v="100"/>
    <n v="934918815"/>
    <n v="340152"/>
    <s v="CAG"/>
    <s v="US2058871029"/>
    <n v="2215460"/>
    <s v="CAG.N"/>
    <m/>
    <s v="Conagra Brands Inc."/>
    <s v="US"/>
    <s v="USD"/>
    <s v="NYSE"/>
    <n v="45102020"/>
    <m/>
    <m/>
    <n v="1"/>
    <n v="144980"/>
    <n v="36.15"/>
    <n v="0.93270529999999996"/>
    <n v="5241027"/>
    <n v="4888334"/>
    <n v="5.2285999999999999E-3"/>
    <d v="2023-02-28T00:00:00"/>
    <n v="146169966.19999999"/>
    <n v="365424915.5"/>
    <s v="PASS"/>
    <n v="5.3295430137280699E-3"/>
    <n v="1"/>
    <n v="4982690.0388861699"/>
    <n v="158066"/>
    <x v="489"/>
    <x v="489"/>
  </r>
  <r>
    <x v="4"/>
    <s v="SDGP"/>
    <s v="STXG18SD100 EUR P"/>
    <s v="Price"/>
    <s v="EUR"/>
    <n v="2748.53"/>
    <n v="100"/>
    <n v="934918815"/>
    <n v="340152"/>
    <m/>
    <s v="CA6330671034"/>
    <n v="2077303"/>
    <s v="NA.TO"/>
    <m/>
    <s v="National Bank of Canada"/>
    <s v="CA"/>
    <s v="CAD"/>
    <s v="Toronto Stock Exchange"/>
    <n v="30101010"/>
    <m/>
    <m/>
    <n v="1"/>
    <n v="74157"/>
    <n v="95.48"/>
    <n v="0.68150069999999996"/>
    <n v="7080510"/>
    <n v="4825373"/>
    <n v="5.1612999999999997E-3"/>
    <d v="2023-02-28T00:00:00"/>
    <n v="92647786.870000005"/>
    <n v="231619467.17500001"/>
    <s v="PASS"/>
    <n v="5.2609437242769896E-3"/>
    <n v="1"/>
    <n v="4918555.2724827304"/>
    <n v="80851"/>
    <x v="490"/>
    <x v="490"/>
  </r>
  <r>
    <x v="4"/>
    <s v="SDGP"/>
    <s v="STXG18SD100 EUR P"/>
    <s v="Price"/>
    <s v="EUR"/>
    <n v="2748.53"/>
    <n v="100"/>
    <n v="934918815"/>
    <n v="340152"/>
    <s v="HWP"/>
    <s v="US40434L1052"/>
    <s v="BYX4D52"/>
    <s v="HPQ.N"/>
    <m/>
    <s v="HP Inc."/>
    <s v="US"/>
    <s v="USD"/>
    <s v="NYSE"/>
    <n v="10102030"/>
    <m/>
    <m/>
    <n v="1"/>
    <n v="178911"/>
    <n v="28.19"/>
    <n v="0.93270529999999996"/>
    <n v="5043501"/>
    <n v="4704100"/>
    <n v="5.0315999999999998E-3"/>
    <d v="2023-02-28T00:00:00"/>
    <n v="161922133.80000001"/>
    <n v="404805334.5"/>
    <s v="PASS"/>
    <n v="5.1287397444582002E-3"/>
    <n v="1"/>
    <n v="4794955.2843322596"/>
    <n v="195061"/>
    <x v="491"/>
    <x v="491"/>
  </r>
  <r>
    <x v="4"/>
    <s v="SDGP"/>
    <s v="STXG18SD100 EUR P"/>
    <s v="Price"/>
    <s v="EUR"/>
    <n v="2748.53"/>
    <n v="100"/>
    <n v="934918815"/>
    <n v="340152"/>
    <s v="US506X"/>
    <s v="US1746101054"/>
    <s v="BQRX1X3"/>
    <s v="CFG.N"/>
    <m/>
    <s v="CITIZENS FINANCIAL GROUP"/>
    <s v="US"/>
    <s v="USD"/>
    <s v="NYSE"/>
    <n v="30101010"/>
    <m/>
    <m/>
    <n v="1"/>
    <n v="157865"/>
    <n v="31.55"/>
    <n v="0.93270529999999996"/>
    <n v="4980641"/>
    <n v="4645470"/>
    <n v="4.9687999999999998E-3"/>
    <d v="2023-02-28T00:00:00"/>
    <n v="141909025.80000001"/>
    <n v="354772564.5"/>
    <s v="PASS"/>
    <n v="5.0647273317163304E-3"/>
    <n v="1"/>
    <n v="4735108.8752663396"/>
    <n v="172112"/>
    <x v="492"/>
    <x v="492"/>
  </r>
  <r>
    <x v="4"/>
    <s v="SDGP"/>
    <s v="STXG18SD100 EUR P"/>
    <s v="Price"/>
    <s v="EUR"/>
    <n v="2748.53"/>
    <n v="100"/>
    <n v="934918815"/>
    <n v="340152"/>
    <s v="RCI.B"/>
    <s v="CA7751092007"/>
    <n v="2169051"/>
    <s v="RCIb.TO"/>
    <m/>
    <s v="Rogers Communications Inc. Cl"/>
    <s v="CA"/>
    <s v="CAD"/>
    <s v="Toronto Stock Exchange"/>
    <n v="15102015"/>
    <m/>
    <m/>
    <n v="1"/>
    <n v="103870"/>
    <n v="62.49"/>
    <n v="0.68150069999999996"/>
    <n v="6490836"/>
    <n v="4423509"/>
    <n v="4.7314000000000002E-3"/>
    <d v="2023-02-28T00:00:00"/>
    <n v="56724818.149999999"/>
    <n v="141812045.375"/>
    <s v="PASS"/>
    <n v="4.8227441026571097E-3"/>
    <n v="1"/>
    <n v="4508874.2015044196"/>
    <n v="113245"/>
    <x v="493"/>
    <x v="493"/>
  </r>
  <r>
    <x v="4"/>
    <s v="SDGP"/>
    <s v="STXG18SD100 EUR P"/>
    <s v="Price"/>
    <s v="EUR"/>
    <n v="2748.53"/>
    <n v="100"/>
    <n v="934918815"/>
    <n v="340152"/>
    <s v="BBK"/>
    <s v="US89832Q1094"/>
    <s v="BKP7287"/>
    <s v="TFC.N"/>
    <m/>
    <s v="Truist Financial Corp"/>
    <s v="US"/>
    <s v="USD"/>
    <s v="NYSE"/>
    <n v="30101010"/>
    <m/>
    <m/>
    <n v="1"/>
    <n v="149327"/>
    <n v="30.91"/>
    <n v="0.93270529999999996"/>
    <n v="4615698"/>
    <n v="4305086"/>
    <n v="4.6048E-3"/>
    <d v="2023-02-28T00:00:00"/>
    <n v="306384021.5"/>
    <n v="765960053.75"/>
    <s v="PASS"/>
    <n v="4.6936999712379997E-3"/>
    <n v="1"/>
    <n v="4388228.4150753599"/>
    <n v="162807"/>
    <x v="494"/>
    <x v="494"/>
  </r>
  <r>
    <x v="4"/>
    <s v="SDGP"/>
    <s v="STXG18SD100 EUR P"/>
    <s v="Price"/>
    <s v="EUR"/>
    <n v="2748.53"/>
    <n v="100"/>
    <n v="934918815"/>
    <n v="340152"/>
    <s v="STB"/>
    <s v="US9029733048"/>
    <n v="2736035"/>
    <s v="USB.N"/>
    <m/>
    <s v="U.S. Bancorp"/>
    <s v="US"/>
    <s v="USD"/>
    <s v="NYSE"/>
    <n v="30101010"/>
    <m/>
    <m/>
    <n v="1"/>
    <n v="133408"/>
    <n v="34.450000000000003"/>
    <n v="0.93270529999999996"/>
    <n v="4595906"/>
    <n v="4286626"/>
    <n v="4.5849999999999997E-3"/>
    <d v="2023-02-28T00:00:00"/>
    <n v="368905250.39999998"/>
    <n v="922263126"/>
    <s v="PASS"/>
    <n v="4.67351771371747E-3"/>
    <n v="1"/>
    <n v="4369359.6427902495"/>
    <n v="145449"/>
    <x v="495"/>
    <x v="495"/>
  </r>
  <r>
    <x v="4"/>
    <s v="SDGP"/>
    <s v="STXG18SD100 EUR P"/>
    <s v="Price"/>
    <s v="EUR"/>
    <n v="2748.53"/>
    <n v="100"/>
    <n v="934918815"/>
    <n v="340152"/>
    <s v="KEY"/>
    <s v="US4932671088"/>
    <n v="2490911"/>
    <s v="KEY.N"/>
    <m/>
    <s v="KeyCorp"/>
    <s v="US"/>
    <s v="USD"/>
    <s v="NYSE"/>
    <n v="30101010"/>
    <m/>
    <m/>
    <n v="1"/>
    <n v="391380"/>
    <n v="11.67"/>
    <n v="0.93270529999999996"/>
    <n v="4567405"/>
    <n v="4260042"/>
    <n v="4.5566000000000001E-3"/>
    <d v="2023-02-28T00:00:00"/>
    <n v="192198576.40000001"/>
    <n v="480496441"/>
    <s v="PASS"/>
    <n v="4.6445694251526799E-3"/>
    <n v="1"/>
    <n v="4342295.34314897"/>
    <n v="426707"/>
    <x v="496"/>
    <x v="496"/>
  </r>
  <r>
    <x v="4"/>
    <s v="SDGP"/>
    <s v="STXG18SD100 EUR P"/>
    <s v="Price"/>
    <s v="EUR"/>
    <n v="2748.53"/>
    <n v="100"/>
    <n v="934918815"/>
    <n v="340152"/>
    <s v="SRE"/>
    <s v="US8168511090"/>
    <n v="2138158"/>
    <s v="SRE.N"/>
    <m/>
    <s v="Sempra"/>
    <s v="US"/>
    <s v="USD"/>
    <s v="NYSE"/>
    <n v="65102000"/>
    <m/>
    <m/>
    <n v="1"/>
    <n v="30165"/>
    <n v="147.51"/>
    <n v="0.93270529999999996"/>
    <n v="4449639"/>
    <n v="4150202"/>
    <n v="4.4390999999999996E-3"/>
    <d v="2023-02-28T00:00:00"/>
    <n v="178226396.40000001"/>
    <n v="445565991"/>
    <s v="PASS"/>
    <n v="4.5248009777455302E-3"/>
    <n v="1"/>
    <n v="4230321.5682246899"/>
    <n v="32888"/>
    <x v="497"/>
    <x v="497"/>
  </r>
  <r>
    <x v="4"/>
    <s v="SDGP"/>
    <s v="STXG18SD100 EUR P"/>
    <s v="Price"/>
    <s v="EUR"/>
    <n v="2748.53"/>
    <n v="100"/>
    <n v="934918815"/>
    <n v="340152"/>
    <s v="HBAN"/>
    <s v="US4461501045"/>
    <n v="2445966"/>
    <s v="HBAN.OQ"/>
    <m/>
    <s v="Huntington Bancshares Inc."/>
    <s v="US"/>
    <s v="USD"/>
    <s v="NASDAQ"/>
    <n v="30101010"/>
    <m/>
    <m/>
    <n v="1"/>
    <n v="413200"/>
    <n v="10.64"/>
    <n v="0.93270529999999996"/>
    <n v="4396448"/>
    <n v="4100590"/>
    <n v="4.3860000000000001E-3"/>
    <d v="2023-02-28T00:00:00"/>
    <n v="196945843.80000001"/>
    <n v="492364609.5"/>
    <s v="PASS"/>
    <n v="4.4706758325768498E-3"/>
    <n v="1"/>
    <n v="4179718.95164188"/>
    <n v="450492"/>
    <x v="498"/>
    <x v="498"/>
  </r>
  <r>
    <x v="4"/>
    <s v="SDGP"/>
    <s v="STXG18SD100 EUR P"/>
    <s v="Price"/>
    <s v="EUR"/>
    <n v="2748.53"/>
    <n v="100"/>
    <n v="934918815"/>
    <n v="340152"/>
    <s v="PFG"/>
    <s v="US74251V1026"/>
    <n v="2803014"/>
    <s v="PFG.OQ"/>
    <m/>
    <s v="Principal Financial Group Inc."/>
    <s v="US"/>
    <s v="USD"/>
    <s v="NASDAQ"/>
    <n v="30301010"/>
    <m/>
    <m/>
    <n v="1"/>
    <n v="50817"/>
    <n v="72.94"/>
    <n v="0.93270529999999996"/>
    <n v="3706592"/>
    <n v="3457158"/>
    <n v="3.6977999999999998E-3"/>
    <d v="2023-02-28T00:00:00"/>
    <n v="127744267.3"/>
    <n v="319360668.25"/>
    <s v="PASS"/>
    <n v="3.7691894878483E-3"/>
    <n v="1"/>
    <n v="3523886.16948959"/>
    <n v="55404"/>
    <x v="499"/>
    <x v="499"/>
  </r>
  <r>
    <x v="5"/>
    <s v="SDGP"/>
    <s v="STXG18SD100 EUR P"/>
    <s v="Price"/>
    <s v="EUR"/>
    <n v="2783.65"/>
    <n v="100"/>
    <n v="1007888091"/>
    <n v="362074"/>
    <s v="CN1156"/>
    <s v="KYG8187G1055"/>
    <s v="B61X7R5"/>
    <s v="1308.HK"/>
    <m/>
    <s v="SITC Int. Hold."/>
    <s v="HK"/>
    <s v="HKD"/>
    <s v="Stock Exchange of Hong Kong"/>
    <n v="50206030"/>
    <m/>
    <m/>
    <n v="1"/>
    <n v="24185159"/>
    <n v="14.54"/>
    <n v="0.1174736"/>
    <n v="351652212"/>
    <n v="41309850"/>
    <n v="4.0986500000000002E-2"/>
    <d v="2024-02-29T00:00:00"/>
    <n v="11258307.73"/>
    <n v="28145769.324999999"/>
    <s v="PASS"/>
    <n v="2.8145769325E-2"/>
    <n v="1"/>
    <n v="28367785.714700598"/>
    <n v="16478150"/>
    <x v="500"/>
    <x v="500"/>
  </r>
  <r>
    <x v="5"/>
    <s v="SDGP"/>
    <s v="STXG18SD100 EUR P"/>
    <s v="Price"/>
    <s v="EUR"/>
    <n v="2783.65"/>
    <n v="100"/>
    <n v="1007888091"/>
    <n v="362074"/>
    <s v="AU1027"/>
    <s v="AU000000YAL0"/>
    <s v="B84LB45"/>
    <s v="YAL.AX"/>
    <m/>
    <s v="YANCOAL AUSTRALIA"/>
    <s v="AU"/>
    <s v="AUD"/>
    <s v="Australian Securities Exchange"/>
    <n v="60101040"/>
    <m/>
    <m/>
    <n v="1"/>
    <n v="6310376"/>
    <n v="5.41"/>
    <n v="0.60264580000000001"/>
    <n v="34139134"/>
    <n v="20573806"/>
    <n v="2.0412799999999998E-2"/>
    <d v="2024-02-29T00:00:00"/>
    <n v="10114115.199999999"/>
    <n v="25285288"/>
    <s v="PASS"/>
    <n v="2.08749867747882E-2"/>
    <n v="1"/>
    <n v="21039650.570091501"/>
    <n v="6402754"/>
    <x v="501"/>
    <x v="501"/>
  </r>
  <r>
    <x v="5"/>
    <s v="SDGP"/>
    <s v="STXG18SD100 EUR P"/>
    <s v="Price"/>
    <s v="EUR"/>
    <n v="2783.65"/>
    <n v="100"/>
    <n v="1007888091"/>
    <n v="362074"/>
    <n v="668196"/>
    <s v="AU000000NHC7"/>
    <n v="6681960"/>
    <s v="NHC.AX"/>
    <m/>
    <s v="NEW HOPE CORP."/>
    <s v="AU"/>
    <s v="AUD"/>
    <s v="Australian Securities Exchange"/>
    <n v="60101040"/>
    <m/>
    <m/>
    <n v="1"/>
    <n v="7644194"/>
    <n v="4.43"/>
    <n v="0.60264580000000001"/>
    <n v="33863779"/>
    <n v="20407864"/>
    <n v="2.0248100000000002E-2"/>
    <d v="2024-02-29T00:00:00"/>
    <n v="7105957.0659999996"/>
    <n v="17764892.664999999"/>
    <s v="PASS"/>
    <n v="1.7764892665E-2"/>
    <n v="1"/>
    <n v="17905023.754946701"/>
    <n v="6654213"/>
    <x v="502"/>
    <x v="502"/>
  </r>
  <r>
    <x v="5"/>
    <s v="SDGP"/>
    <s v="STXG18SD100 EUR P"/>
    <s v="Price"/>
    <s v="EUR"/>
    <n v="2783.65"/>
    <n v="100"/>
    <n v="1007888091"/>
    <n v="362074"/>
    <s v="NL602G"/>
    <s v="NL0011540547"/>
    <s v="BYQP136"/>
    <s v="ABNd.AS1"/>
    <m/>
    <s v="ABN AMRO BANK"/>
    <s v="NL"/>
    <s v="EUR"/>
    <s v="EURONEXT Amsterdam"/>
    <n v="30101010"/>
    <m/>
    <m/>
    <n v="1"/>
    <n v="1174469"/>
    <n v="15.275"/>
    <n v="1"/>
    <n v="17940014"/>
    <n v="17940014"/>
    <n v="1.7799599999999999E-2"/>
    <d v="2024-02-29T00:00:00"/>
    <n v="40241069.68"/>
    <n v="100602674.2"/>
    <s v="PASS"/>
    <n v="1.8202618680265299E-2"/>
    <n v="1"/>
    <n v="18346202.592853501"/>
    <n v="1191661"/>
    <x v="503"/>
    <x v="503"/>
  </r>
  <r>
    <x v="5"/>
    <s v="SDGP"/>
    <s v="STXG18SD100 EUR P"/>
    <s v="Price"/>
    <s v="EUR"/>
    <n v="2783.65"/>
    <n v="100"/>
    <n v="1007888091"/>
    <n v="362074"/>
    <s v="B05NXN"/>
    <s v="KYG9828G1082"/>
    <s v="B05NXN7"/>
    <s v="0868.HK"/>
    <m/>
    <s v="XINYI GLASS HOLDINGS"/>
    <s v="HK"/>
    <s v="HKD"/>
    <s v="Stock Exchange of Hong Kong"/>
    <n v="50203020"/>
    <m/>
    <m/>
    <n v="1"/>
    <n v="15848105"/>
    <n v="8.9600000000000009"/>
    <n v="0.1174736"/>
    <n v="141999021"/>
    <n v="16681137"/>
    <n v="1.6550599999999999E-2"/>
    <d v="2024-02-29T00:00:00"/>
    <n v="12703649.35"/>
    <n v="31759123.375"/>
    <s v="PASS"/>
    <n v="1.6925338812647399E-2"/>
    <n v="1"/>
    <n v="17058847.425407398"/>
    <n v="16080113"/>
    <x v="504"/>
    <x v="504"/>
  </r>
  <r>
    <x v="5"/>
    <s v="SDGP"/>
    <s v="STXG18SD100 EUR P"/>
    <s v="Price"/>
    <s v="EUR"/>
    <n v="2783.65"/>
    <n v="100"/>
    <n v="1007888091"/>
    <n v="362074"/>
    <n v="51152"/>
    <s v="GB0005603997"/>
    <n v="560399"/>
    <s v="LGEN.L"/>
    <m/>
    <s v="LEGAL &amp; GENERAL GRP"/>
    <s v="GB"/>
    <s v="GBP"/>
    <s v="London Stock Exchange"/>
    <n v="30301010"/>
    <m/>
    <m/>
    <n v="1"/>
    <n v="5760923"/>
    <n v="2.4710000000000001"/>
    <n v="1.1696591999999999"/>
    <n v="14235241"/>
    <n v="16650380"/>
    <n v="1.6520099999999999E-2"/>
    <d v="2024-02-29T00:00:00"/>
    <n v="40004415.93"/>
    <n v="100011039.825"/>
    <s v="PASS"/>
    <n v="1.6894148231412501E-2"/>
    <n v="1"/>
    <n v="17027410.810029399"/>
    <n v="5845265"/>
    <x v="505"/>
    <x v="505"/>
  </r>
  <r>
    <x v="5"/>
    <s v="SDGP"/>
    <s v="STXG18SD100 EUR P"/>
    <s v="Price"/>
    <s v="EUR"/>
    <n v="2783.65"/>
    <n v="100"/>
    <n v="1007888091"/>
    <n v="362074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6309133"/>
    <n v="22.3"/>
    <n v="0.1174736"/>
    <n v="140693666"/>
    <n v="16527792"/>
    <n v="1.63984E-2"/>
    <d v="2024-02-29T00:00:00"/>
    <n v="8189403.3279999997"/>
    <n v="20473508.32"/>
    <s v="PASS"/>
    <n v="1.6769692699075401E-2"/>
    <n v="1"/>
    <n v="16901973.5611277"/>
    <n v="6401474"/>
    <x v="506"/>
    <x v="506"/>
  </r>
  <r>
    <x v="5"/>
    <s v="SDGP"/>
    <s v="STXG18SD100 EUR P"/>
    <s v="Price"/>
    <s v="EUR"/>
    <n v="2783.65"/>
    <n v="100"/>
    <n v="1007888091"/>
    <n v="362074"/>
    <n v="40054"/>
    <s v="GB0005405286"/>
    <n v="540528"/>
    <s v="HSBA.L"/>
    <m/>
    <s v="HSBC"/>
    <s v="GB"/>
    <s v="GBP"/>
    <s v="London Stock Exchange"/>
    <n v="30101010"/>
    <m/>
    <m/>
    <n v="1"/>
    <n v="2309566"/>
    <n v="6.0250000000000004"/>
    <n v="1.1696591999999999"/>
    <n v="13915135"/>
    <n v="16275966"/>
    <n v="1.6148599999999999E-2"/>
    <d v="2024-02-29T00:00:00"/>
    <n v="246483253.90000001"/>
    <n v="616208134.75"/>
    <s v="PASS"/>
    <n v="1.6514236725551801E-2"/>
    <n v="1"/>
    <n v="16644502.527638501"/>
    <n v="2343377"/>
    <x v="507"/>
    <x v="507"/>
  </r>
  <r>
    <x v="5"/>
    <s v="SDGP"/>
    <s v="STXG18SD100 EUR P"/>
    <s v="Price"/>
    <s v="EUR"/>
    <n v="2783.65"/>
    <n v="100"/>
    <n v="1007888091"/>
    <n v="362074"/>
    <n v="448816"/>
    <s v="NL0011821202"/>
    <s v="BZ57390"/>
    <s v="INGA.AS1"/>
    <m/>
    <s v="ING GRP"/>
    <s v="NL"/>
    <s v="EUR"/>
    <s v="EURONEXT Amsterdam"/>
    <n v="30101010"/>
    <m/>
    <m/>
    <n v="1"/>
    <n v="1128652"/>
    <n v="14.29"/>
    <n v="1"/>
    <n v="16128437"/>
    <n v="16128437"/>
    <n v="1.6002200000000001E-2"/>
    <d v="2024-02-29T00:00:00"/>
    <n v="151983770.19999999"/>
    <n v="379959425.5"/>
    <s v="PASS"/>
    <n v="1.6364521935624501E-2"/>
    <n v="1"/>
    <n v="16493606.7738242"/>
    <n v="1145173"/>
    <x v="508"/>
    <x v="508"/>
  </r>
  <r>
    <x v="5"/>
    <s v="SDGP"/>
    <s v="STXG18SD100 EUR P"/>
    <s v="Price"/>
    <s v="EUR"/>
    <n v="2783.65"/>
    <n v="100"/>
    <n v="1007888091"/>
    <n v="362074"/>
    <n v="608625"/>
    <s v="AU000000FMG4"/>
    <n v="6086253"/>
    <s v="FMG.AX"/>
    <m/>
    <s v="FORTESCUE"/>
    <s v="AU"/>
    <s v="AUD"/>
    <s v="Australian Securities Exchange"/>
    <n v="55102010"/>
    <m/>
    <m/>
    <n v="1"/>
    <n v="1035136"/>
    <n v="23.69"/>
    <n v="0.60264580000000001"/>
    <n v="24522372"/>
    <n v="14778304"/>
    <n v="1.46626E-2"/>
    <d v="2024-02-29T00:00:00"/>
    <n v="88489239.420000002"/>
    <n v="221223098.55000001"/>
    <s v="PASS"/>
    <n v="1.4994590702108899E-2"/>
    <n v="1"/>
    <n v="15112869.398074901"/>
    <n v="1050286"/>
    <x v="509"/>
    <x v="509"/>
  </r>
  <r>
    <x v="5"/>
    <s v="SDGP"/>
    <s v="STXG18SD100 EUR P"/>
    <s v="Price"/>
    <s v="EUR"/>
    <n v="2783.65"/>
    <n v="100"/>
    <n v="1007888091"/>
    <n v="362074"/>
    <n v="581006"/>
    <s v="PLPKN0000018"/>
    <n v="5810066"/>
    <s v="PKN.WA"/>
    <m/>
    <s v="ORLEN"/>
    <s v="PL"/>
    <s v="PLN"/>
    <s v="Warsaw Stock Exchange"/>
    <n v="60101020"/>
    <m/>
    <m/>
    <n v="1"/>
    <n v="1010054"/>
    <n v="63.18"/>
    <n v="0.23153509999999999"/>
    <n v="63815212"/>
    <n v="14775461"/>
    <n v="1.4659800000000001E-2"/>
    <d v="2024-02-29T00:00:00"/>
    <n v="34899477.219999999"/>
    <n v="87248693.049999997"/>
    <s v="PASS"/>
    <n v="1.49917273044873E-2"/>
    <n v="1"/>
    <n v="15109983.4137123"/>
    <n v="1024838"/>
    <x v="510"/>
    <x v="510"/>
  </r>
  <r>
    <x v="5"/>
    <s v="SDGP"/>
    <s v="STXG18SD100 EUR P"/>
    <s v="Price"/>
    <s v="EUR"/>
    <n v="2783.65"/>
    <n v="100"/>
    <n v="1007888091"/>
    <n v="362074"/>
    <n v="697972"/>
    <s v="AU0000224040"/>
    <s v="BMGT167"/>
    <s v="WDS.AX"/>
    <m/>
    <s v="WOODSIDE ENERGY GROUP"/>
    <s v="AU"/>
    <s v="AUD"/>
    <s v="Australian Securities Exchange"/>
    <n v="60101010"/>
    <m/>
    <m/>
    <n v="1"/>
    <n v="800975"/>
    <n v="29.56"/>
    <n v="0.60264580000000001"/>
    <n v="23676821"/>
    <n v="14268737"/>
    <n v="1.4157100000000001E-2"/>
    <d v="2024-02-29T00:00:00"/>
    <n v="98961491.739999995"/>
    <n v="247403729.34999999"/>
    <s v="PASS"/>
    <n v="1.4477645167216301E-2"/>
    <n v="1"/>
    <n v="14591846.149761001"/>
    <n v="812702"/>
    <x v="511"/>
    <x v="511"/>
  </r>
  <r>
    <x v="5"/>
    <s v="SDGP"/>
    <s v="STXG18SD100 EUR P"/>
    <s v="Price"/>
    <s v="EUR"/>
    <n v="2783.65"/>
    <n v="100"/>
    <n v="1007888091"/>
    <n v="362074"/>
    <s v="NO10Q2"/>
    <s v="NO0010345853"/>
    <s v="B1L95G3"/>
    <s v="AKRBP.OL1"/>
    <m/>
    <s v="AKER BP"/>
    <s v="NO"/>
    <s v="NOK"/>
    <s v="Oslo Stock Exchange"/>
    <n v="60101010"/>
    <m/>
    <m/>
    <n v="1"/>
    <n v="616105"/>
    <n v="267.7"/>
    <n v="8.6281300000000005E-2"/>
    <n v="164931309"/>
    <n v="14230488"/>
    <n v="1.4119100000000001E-2"/>
    <d v="2024-02-29T00:00:00"/>
    <n v="22943624.370000001"/>
    <n v="57359060.924999997"/>
    <s v="PASS"/>
    <n v="1.44387847709237E-2"/>
    <n v="1"/>
    <n v="14552679.2191262"/>
    <n v="625123"/>
    <x v="512"/>
    <x v="512"/>
  </r>
  <r>
    <x v="5"/>
    <s v="SDGP"/>
    <s v="STXG18SD100 EUR P"/>
    <s v="Price"/>
    <s v="EUR"/>
    <n v="2783.65"/>
    <n v="100"/>
    <n v="1007888091"/>
    <n v="362074"/>
    <n v="87823"/>
    <s v="GB0008782301"/>
    <n v="878230"/>
    <s v="TW.L"/>
    <m/>
    <s v="TAYLOR WIMPEY"/>
    <s v="GB"/>
    <s v="GBP"/>
    <s v="London Stock Exchange"/>
    <n v="40202010"/>
    <m/>
    <m/>
    <n v="1"/>
    <n v="8651165"/>
    <n v="1.393"/>
    <n v="1.1696591999999999"/>
    <n v="12051073"/>
    <n v="14095649"/>
    <n v="1.3985300000000001E-2"/>
    <d v="2024-02-29T00:00:00"/>
    <n v="22390293.32"/>
    <n v="55975733.299999997"/>
    <s v="PASS"/>
    <n v="1.43019552702934E-2"/>
    <n v="1"/>
    <n v="14414770.394943399"/>
    <n v="8777785"/>
    <x v="513"/>
    <x v="513"/>
  </r>
  <r>
    <x v="5"/>
    <s v="SDGP"/>
    <s v="STXG18SD100 EUR P"/>
    <s v="Price"/>
    <s v="EUR"/>
    <n v="2783.65"/>
    <n v="100"/>
    <n v="1007888091"/>
    <n v="362074"/>
    <s v="HK912D"/>
    <s v="KYG960071028"/>
    <s v="BLLHKZ1"/>
    <s v="0288.HK"/>
    <m/>
    <s v="WH GROUP"/>
    <s v="HK"/>
    <s v="HKD"/>
    <s v="Stock Exchange of Hong Kong"/>
    <n v="45102020"/>
    <m/>
    <m/>
    <n v="1"/>
    <n v="22880865"/>
    <n v="5.2"/>
    <n v="0.1174736"/>
    <n v="118980498"/>
    <n v="13977067"/>
    <n v="1.38677E-2"/>
    <d v="2024-02-29T00:00:00"/>
    <n v="12452449.029999999"/>
    <n v="31131122.574999999"/>
    <s v="PASS"/>
    <n v="1.4181692570187801E-2"/>
    <n v="1"/>
    <n v="14293559.051715501"/>
    <n v="23215842"/>
    <x v="514"/>
    <x v="514"/>
  </r>
  <r>
    <x v="5"/>
    <s v="SDGP"/>
    <s v="STXG18SD100 EUR P"/>
    <s v="Price"/>
    <s v="EUR"/>
    <n v="2783.65"/>
    <n v="100"/>
    <n v="1007888091"/>
    <n v="362074"/>
    <n v="75478"/>
    <s v="GB00BM8PJY71"/>
    <s v="BM8PJY7"/>
    <s v="NWG.L"/>
    <m/>
    <s v="NATWEST GROUP"/>
    <s v="GB"/>
    <s v="GBP"/>
    <s v="London Stock Exchange"/>
    <n v="30101010"/>
    <m/>
    <m/>
    <n v="1"/>
    <n v="4936171"/>
    <n v="2.4009999999999998"/>
    <n v="1.1696591999999999"/>
    <n v="11851747"/>
    <n v="13862504"/>
    <n v="1.37539999999999E-2"/>
    <d v="2024-02-29T00:00:00"/>
    <n v="68762105"/>
    <n v="171905262.5"/>
    <s v="PASS"/>
    <n v="1.4065418173912299E-2"/>
    <n v="1"/>
    <n v="14176367.4724211"/>
    <n v="5008425"/>
    <x v="515"/>
    <x v="515"/>
  </r>
  <r>
    <x v="5"/>
    <s v="SDGP"/>
    <s v="STXG18SD100 EUR P"/>
    <s v="Price"/>
    <s v="EUR"/>
    <n v="2783.65"/>
    <n v="100"/>
    <n v="1007888091"/>
    <n v="362074"/>
    <s v="B06QFB"/>
    <s v="GB00B06QFB75"/>
    <s v="B06QFB7"/>
    <s v="IGG.L"/>
    <m/>
    <s v="IG GRP HLDG"/>
    <s v="GB"/>
    <s v="GBP"/>
    <s v="London Stock Exchange"/>
    <n v="30202015"/>
    <m/>
    <m/>
    <n v="1"/>
    <n v="1601689"/>
    <n v="7.3"/>
    <n v="1.1696591999999999"/>
    <n v="11692330"/>
    <n v="13676041"/>
    <n v="1.3568999999999999E-2"/>
    <d v="2024-02-29T00:00:00"/>
    <n v="14653355.76"/>
    <n v="36633389.399999999"/>
    <s v="PASS"/>
    <n v="1.38762294024877E-2"/>
    <n v="1"/>
    <n v="13985686.3627514"/>
    <n v="1625134"/>
    <x v="516"/>
    <x v="516"/>
  </r>
  <r>
    <x v="5"/>
    <s v="SDGP"/>
    <s v="STXG18SD100 EUR P"/>
    <s v="Price"/>
    <s v="EUR"/>
    <n v="2783.65"/>
    <n v="100"/>
    <n v="1007888091"/>
    <n v="362074"/>
    <s v="NL403F"/>
    <s v="NL0010773842"/>
    <s v="BNG8PQ9"/>
    <s v="NN.AS1"/>
    <m/>
    <s v="NN GROUP"/>
    <s v="NL"/>
    <s v="EUR"/>
    <s v="EURONEXT Amsterdam"/>
    <n v="30301010"/>
    <m/>
    <m/>
    <n v="1"/>
    <n v="330707"/>
    <n v="40.909999999999997"/>
    <n v="1"/>
    <n v="13529223"/>
    <n v="13529223"/>
    <n v="1.3423300000000001E-2"/>
    <d v="2024-02-29T00:00:00"/>
    <n v="35508999.390000001"/>
    <n v="88772498.474999994"/>
    <s v="PASS"/>
    <n v="1.37272304619657E-2"/>
    <n v="1"/>
    <n v="13835512.1050277"/>
    <n v="335547"/>
    <x v="517"/>
    <x v="517"/>
  </r>
  <r>
    <x v="5"/>
    <s v="SDGP"/>
    <s v="STXG18SD100 EUR P"/>
    <s v="Price"/>
    <s v="EUR"/>
    <n v="2783.65"/>
    <n v="100"/>
    <n v="1007888091"/>
    <n v="362074"/>
    <n v="71887"/>
    <s v="GB0007188757"/>
    <n v="718875"/>
    <s v="RIO.L"/>
    <m/>
    <s v="RIO TINTO"/>
    <s v="GB"/>
    <s v="GBP"/>
    <s v="London Stock Exchange"/>
    <n v="55102000"/>
    <m/>
    <m/>
    <n v="1"/>
    <n v="234886"/>
    <n v="48.86"/>
    <n v="1.1696591999999999"/>
    <n v="11476530"/>
    <n v="13423629"/>
    <n v="1.33186E-2"/>
    <d v="2024-02-29T00:00:00"/>
    <n v="210949416.59999999"/>
    <n v="527373541.5"/>
    <s v="PASS"/>
    <n v="1.36201598437595E-2"/>
    <n v="1"/>
    <n v="13727596.904041599"/>
    <n v="238325"/>
    <x v="518"/>
    <x v="518"/>
  </r>
  <r>
    <x v="5"/>
    <s v="SDGP"/>
    <s v="STXG18SD100 EUR P"/>
    <s v="Price"/>
    <s v="EUR"/>
    <n v="2783.65"/>
    <n v="100"/>
    <n v="1007888091"/>
    <n v="362074"/>
    <n v="413366"/>
    <s v="FR0000131104"/>
    <n v="7309681"/>
    <s v="BNPP.PA1"/>
    <m/>
    <s v="BNP PARIBAS"/>
    <s v="FR"/>
    <s v="EUR"/>
    <s v="EURONEXT Paris"/>
    <n v="30101010"/>
    <m/>
    <m/>
    <n v="1"/>
    <n v="217031"/>
    <n v="61.36"/>
    <n v="1"/>
    <n v="13317022"/>
    <n v="13317022"/>
    <n v="1.32128E-2"/>
    <d v="2024-02-29T00:00:00"/>
    <n v="147799535.80000001"/>
    <n v="369498839.5"/>
    <s v="PASS"/>
    <n v="1.35119643193448E-2"/>
    <n v="1"/>
    <n v="13618547.9234845"/>
    <n v="220208"/>
    <x v="519"/>
    <x v="519"/>
  </r>
  <r>
    <x v="5"/>
    <s v="SDGP"/>
    <s v="STXG18SD100 EUR P"/>
    <s v="Price"/>
    <s v="EUR"/>
    <n v="2783.65"/>
    <n v="100"/>
    <n v="1007888091"/>
    <n v="362074"/>
    <s v="HK50CI"/>
    <s v="KYG2177B1014"/>
    <s v="BYZQ077"/>
    <s v="1113.HK"/>
    <m/>
    <s v="CK Asset Holdings Ltd"/>
    <s v="HK"/>
    <s v="HKD"/>
    <s v="Stock Exchange of Hong Kong"/>
    <n v="35101010"/>
    <m/>
    <m/>
    <n v="1"/>
    <n v="3067545"/>
    <n v="36.6"/>
    <n v="0.1174736"/>
    <n v="112272147"/>
    <n v="13189013"/>
    <n v="1.30858E-2"/>
    <d v="2024-02-29T00:00:00"/>
    <n v="18522090.609999999"/>
    <n v="46305226.524999999"/>
    <s v="PASS"/>
    <n v="1.3382088784366799E-2"/>
    <n v="1"/>
    <n v="13487647.918468"/>
    <n v="3112451"/>
    <x v="520"/>
    <x v="520"/>
  </r>
  <r>
    <x v="5"/>
    <s v="SDGP"/>
    <s v="STXG18SD100 EUR P"/>
    <s v="Price"/>
    <s v="EUR"/>
    <n v="2783.65"/>
    <n v="100"/>
    <n v="1007888091"/>
    <n v="362074"/>
    <n v="471310"/>
    <s v="FR0013269123"/>
    <s v="BDT88L2"/>
    <s v="RUBF.PA1"/>
    <m/>
    <s v="RUBIS"/>
    <s v="FR"/>
    <s v="EUR"/>
    <s v="EURONEXT Paris"/>
    <n v="40401030"/>
    <m/>
    <m/>
    <n v="1"/>
    <n v="476448"/>
    <n v="27.32"/>
    <n v="1"/>
    <n v="13016559"/>
    <n v="13016559"/>
    <n v="1.2914699999999999E-2"/>
    <d v="2024-02-29T00:00:00"/>
    <n v="4274774.0650000004"/>
    <n v="10686935.163000001"/>
    <s v="PASS"/>
    <n v="1.0686935163E-2"/>
    <n v="1"/>
    <n v="10771234.6800768"/>
    <n v="391176"/>
    <x v="521"/>
    <x v="521"/>
  </r>
  <r>
    <x v="5"/>
    <s v="SDGP"/>
    <s v="STXG18SD100 EUR P"/>
    <s v="Price"/>
    <s v="EUR"/>
    <n v="2783.65"/>
    <n v="100"/>
    <n v="1007888091"/>
    <n v="362074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2176195"/>
    <n v="9.8699999999999992"/>
    <n v="0.60264580000000001"/>
    <n v="21479045"/>
    <n v="12944256"/>
    <n v="1.28428999999999E-2"/>
    <d v="2024-02-29T00:00:00"/>
    <n v="9502374.6549999993"/>
    <n v="23755936.638"/>
    <s v="PASS"/>
    <n v="1.31336890406964E-2"/>
    <n v="1"/>
    <n v="13237288.775015101"/>
    <n v="2208043"/>
    <x v="522"/>
    <x v="522"/>
  </r>
  <r>
    <x v="5"/>
    <s v="SDGP"/>
    <s v="STXG18SD100 EUR P"/>
    <s v="Price"/>
    <s v="EUR"/>
    <n v="2783.65"/>
    <n v="100"/>
    <n v="1007888091"/>
    <n v="362074"/>
    <n v="691678"/>
    <s v="SG1M31001969"/>
    <n v="6916781"/>
    <s v="UOBH.SI"/>
    <m/>
    <s v="United Overseas Bank Ltd."/>
    <s v="SG"/>
    <s v="SGD"/>
    <s v="Singapore Exchange"/>
    <n v="30101010"/>
    <m/>
    <m/>
    <n v="1"/>
    <n v="637670"/>
    <n v="28.94"/>
    <n v="0.68613000000000002"/>
    <n v="18454170"/>
    <n v="12661960"/>
    <n v="1.2562899999999899E-2"/>
    <d v="2024-02-29T00:00:00"/>
    <n v="47770264.420000002"/>
    <n v="119425661.05"/>
    <s v="PASS"/>
    <n v="1.2847349278540201E-2"/>
    <n v="1"/>
    <n v="12948690.3387581"/>
    <n v="647006"/>
    <x v="523"/>
    <x v="523"/>
  </r>
  <r>
    <x v="5"/>
    <s v="SDGP"/>
    <s v="STXG18SD100 EUR P"/>
    <s v="Price"/>
    <s v="EUR"/>
    <n v="2783.65"/>
    <n v="100"/>
    <n v="1007888091"/>
    <n v="362074"/>
    <s v="EG2"/>
    <s v="DE0005190037"/>
    <n v="5756030"/>
    <s v="BMWG_p.DE"/>
    <m/>
    <s v="BMW PREF"/>
    <s v="DE"/>
    <s v="EUR"/>
    <s v="Deutsche Boerse"/>
    <n v="40101020"/>
    <m/>
    <m/>
    <n v="1"/>
    <n v="126662"/>
    <n v="99.95"/>
    <n v="1"/>
    <n v="12659867"/>
    <n v="12659867"/>
    <n v="1.25608E-2"/>
    <d v="2024-02-29T00:00:00"/>
    <n v="6445635.1540000001"/>
    <n v="16114087.885"/>
    <s v="PASS"/>
    <n v="1.28452017303241E-2"/>
    <n v="1"/>
    <n v="12946525.8504862"/>
    <n v="128516"/>
    <x v="524"/>
    <x v="524"/>
  </r>
  <r>
    <x v="5"/>
    <s v="SDGP"/>
    <s v="STXG18SD100 EUR P"/>
    <s v="Price"/>
    <s v="EUR"/>
    <n v="2783.65"/>
    <n v="100"/>
    <n v="1007888091"/>
    <n v="362074"/>
    <n v="486809"/>
    <s v="DK0010311471"/>
    <s v="B06JSP1"/>
    <s v="SYDB.CO"/>
    <m/>
    <s v="SYDBANK"/>
    <s v="DK"/>
    <s v="DKK"/>
    <s v="NASDAQ  Copenhagen"/>
    <n v="30101010"/>
    <m/>
    <m/>
    <n v="1"/>
    <n v="238848"/>
    <n v="385.8"/>
    <n v="0.13410130000000001"/>
    <n v="92147558"/>
    <n v="12357107"/>
    <n v="1.2260399999999999E-2"/>
    <d v="2024-02-29T00:00:00"/>
    <n v="6025818.8660000004"/>
    <n v="15064547.164999999"/>
    <s v="PASS"/>
    <n v="1.25380000712108E-2"/>
    <n v="1"/>
    <n v="12636900.9567305"/>
    <n v="242344"/>
    <x v="525"/>
    <x v="525"/>
  </r>
  <r>
    <x v="5"/>
    <s v="SDGP"/>
    <s v="STXG18SD100 EUR P"/>
    <s v="Price"/>
    <s v="EUR"/>
    <n v="2783.65"/>
    <n v="100"/>
    <n v="1007888091"/>
    <n v="362074"/>
    <n v="400169"/>
    <s v="BE0974264930"/>
    <s v="B86S2N0"/>
    <s v="AGES.BR1"/>
    <m/>
    <s v="AGEAS"/>
    <s v="BE"/>
    <s v="EUR"/>
    <s v="EURONEXT Brussels"/>
    <n v="30301010"/>
    <m/>
    <m/>
    <n v="1"/>
    <n v="306163"/>
    <n v="40.14"/>
    <n v="1"/>
    <n v="12289383"/>
    <n v="12289383"/>
    <n v="1.21932E-2"/>
    <d v="2024-02-29T00:00:00"/>
    <n v="13445285.369999999"/>
    <n v="33613213.424999997"/>
    <s v="PASS"/>
    <n v="1.2469278528293401E-2"/>
    <n v="1"/>
    <n v="12567637.332028899"/>
    <n v="310645"/>
    <x v="526"/>
    <x v="526"/>
  </r>
  <r>
    <x v="5"/>
    <s v="SDGP"/>
    <s v="STXG18SD100 EUR P"/>
    <s v="Price"/>
    <s v="EUR"/>
    <n v="2783.65"/>
    <n v="100"/>
    <n v="1007888091"/>
    <n v="362074"/>
    <n v="626551"/>
    <s v="SG1L01001701"/>
    <n v="6175203"/>
    <s v="DBSM.SI"/>
    <m/>
    <s v="DBS Group Holdings Ltd."/>
    <s v="SG"/>
    <s v="SGD"/>
    <s v="Singapore Exchange"/>
    <n v="30101010"/>
    <m/>
    <m/>
    <n v="1"/>
    <n v="505966"/>
    <n v="34.9"/>
    <n v="0.68613000000000002"/>
    <n v="17658213"/>
    <n v="12115830"/>
    <n v="1.20209999999999E-2"/>
    <d v="2024-02-29T00:00:00"/>
    <n v="91943949.450000003"/>
    <n v="229859873.625"/>
    <s v="PASS"/>
    <n v="1.22931795745673E-2"/>
    <n v="1"/>
    <n v="12390149.2937309"/>
    <n v="513372"/>
    <x v="527"/>
    <x v="527"/>
  </r>
  <r>
    <x v="5"/>
    <s v="SDGP"/>
    <s v="STXG18SD100 EUR P"/>
    <s v="Price"/>
    <s v="EUR"/>
    <n v="2783.65"/>
    <n v="100"/>
    <n v="1007888091"/>
    <n v="362074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203266"/>
    <n v="46.1"/>
    <n v="0.1174736"/>
    <n v="101570563"/>
    <n v="11931860"/>
    <n v="1.18385E-2"/>
    <d v="2024-02-29T00:00:00"/>
    <n v="17271255.199999999"/>
    <n v="43178138"/>
    <s v="PASS"/>
    <n v="1.2106547408161999E-2"/>
    <n v="1"/>
    <n v="12202044.9558134"/>
    <n v="2235523"/>
    <x v="528"/>
    <x v="528"/>
  </r>
  <r>
    <x v="5"/>
    <s v="SDGP"/>
    <s v="STXG18SD100 EUR P"/>
    <s v="Price"/>
    <s v="EUR"/>
    <n v="2783.65"/>
    <n v="100"/>
    <n v="1007888091"/>
    <n v="362074"/>
    <s v="NL604I"/>
    <s v="NL0011872643"/>
    <s v="BD9PNF2"/>
    <s v="ASRNL.AS1"/>
    <m/>
    <s v="ASR NEDERLAND NV"/>
    <s v="NL"/>
    <s v="EUR"/>
    <s v="EURONEXT Amsterdam"/>
    <n v="30302010"/>
    <m/>
    <m/>
    <n v="1"/>
    <n v="275678"/>
    <n v="42.54"/>
    <n v="1"/>
    <n v="11727342"/>
    <n v="11727342"/>
    <n v="1.1635599999999999E-2"/>
    <d v="2024-02-29T00:00:00"/>
    <n v="23889899.98"/>
    <n v="59724749.950000003"/>
    <s v="PASS"/>
    <n v="1.18990533447996E-2"/>
    <n v="1"/>
    <n v="11992914.1603972"/>
    <n v="279714"/>
    <x v="529"/>
    <x v="529"/>
  </r>
  <r>
    <x v="5"/>
    <s v="SDGP"/>
    <s v="STXG18SD100 EUR P"/>
    <s v="Price"/>
    <s v="EUR"/>
    <n v="2783.65"/>
    <n v="100"/>
    <n v="1007888091"/>
    <n v="362074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1300441"/>
    <n v="76.25"/>
    <n v="0.1174736"/>
    <n v="99158626"/>
    <n v="11648521"/>
    <n v="1.1557400000000001E-2"/>
    <d v="2024-02-29T00:00:00"/>
    <n v="37881845.469999999"/>
    <n v="94704613.674999997"/>
    <s v="PASS"/>
    <n v="1.18190827397974E-2"/>
    <n v="1"/>
    <n v="11912312.739985401"/>
    <n v="1319483"/>
    <x v="530"/>
    <x v="530"/>
  </r>
  <r>
    <x v="5"/>
    <s v="SDGP"/>
    <s v="STXG18SD100 EUR P"/>
    <s v="Price"/>
    <s v="EUR"/>
    <n v="2783.65"/>
    <n v="100"/>
    <n v="1007888091"/>
    <n v="362074"/>
    <s v="IT602J"/>
    <s v="IT0003796171"/>
    <s v="BYYN701"/>
    <s v="PST.MI"/>
    <m/>
    <s v="POSTE ITALIANE"/>
    <s v="IT"/>
    <s v="EUR"/>
    <s v="EURONEXT Milan"/>
    <n v="30301010"/>
    <m/>
    <m/>
    <n v="1"/>
    <n v="969397"/>
    <n v="11.78"/>
    <n v="1"/>
    <n v="11419497"/>
    <n v="11419497"/>
    <n v="1.1330099999999999E-2"/>
    <d v="2024-02-29T00:00:00"/>
    <n v="19323505.07"/>
    <n v="48308762.674999997"/>
    <s v="PASS"/>
    <n v="1.15866362114471E-2"/>
    <n v="1"/>
    <n v="11678032.652266899"/>
    <n v="983585"/>
    <x v="531"/>
    <x v="531"/>
  </r>
  <r>
    <x v="5"/>
    <s v="SDGP"/>
    <s v="STXG18SD100 EUR P"/>
    <s v="Price"/>
    <s v="EUR"/>
    <n v="2783.65"/>
    <n v="100"/>
    <n v="1007888091"/>
    <n v="362074"/>
    <n v="576162"/>
    <s v="DE000KSAG888"/>
    <s v="B54C017"/>
    <s v="SDFGn.DE"/>
    <m/>
    <s v="K + S"/>
    <s v="DE"/>
    <s v="EUR"/>
    <s v="Deutsche Boerse"/>
    <n v="55201015"/>
    <m/>
    <m/>
    <n v="1"/>
    <n v="872927"/>
    <n v="13.07"/>
    <n v="1"/>
    <n v="11409156"/>
    <n v="11409156"/>
    <n v="1.1319900000000001E-2"/>
    <d v="2024-02-29T00:00:00"/>
    <n v="12664520.810000001"/>
    <n v="31661302.024999999"/>
    <s v="PASS"/>
    <n v="1.15762052629685E-2"/>
    <n v="1"/>
    <n v="11667519.423517499"/>
    <n v="885708"/>
    <x v="532"/>
    <x v="532"/>
  </r>
  <r>
    <x v="5"/>
    <s v="SDGP"/>
    <s v="STXG18SD100 EUR P"/>
    <s v="Price"/>
    <s v="EUR"/>
    <n v="2783.65"/>
    <n v="100"/>
    <n v="1007888091"/>
    <n v="362074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10218475"/>
    <n v="9.31"/>
    <n v="0.1174736"/>
    <n v="95134002"/>
    <n v="11175734"/>
    <n v="1.1088300000000001E-2"/>
    <d v="2024-02-29T00:00:00"/>
    <n v="16284507.630000001"/>
    <n v="40711269.075000003"/>
    <s v="PASS"/>
    <n v="1.1339361373985101E-2"/>
    <n v="1"/>
    <n v="11428807.288385"/>
    <n v="10368087"/>
    <x v="533"/>
    <x v="533"/>
  </r>
  <r>
    <x v="5"/>
    <s v="SDGP"/>
    <s v="STXG18SD100 EUR P"/>
    <s v="Price"/>
    <s v="EUR"/>
    <n v="2783.65"/>
    <n v="100"/>
    <n v="1007888091"/>
    <n v="362074"/>
    <n v="506506"/>
    <s v="SE0005190238"/>
    <s v="B97C733"/>
    <s v="TEL2b.ST"/>
    <m/>
    <s v="TELE2 B"/>
    <s v="SE"/>
    <s v="SEK"/>
    <s v="NASDAQ  Stockholm AB"/>
    <n v="15102015"/>
    <m/>
    <m/>
    <n v="1"/>
    <n v="1454986"/>
    <n v="86.62"/>
    <n v="8.8113499999999997E-2"/>
    <n v="126030887"/>
    <n v="11105023"/>
    <n v="1.1018099999999999E-2"/>
    <d v="2024-02-29T00:00:00"/>
    <n v="20173026.640000001"/>
    <n v="50432566.600000001"/>
    <s v="PASS"/>
    <n v="1.12675719050445E-2"/>
    <n v="1"/>
    <n v="11356451.5375806"/>
    <n v="1476283"/>
    <x v="534"/>
    <x v="534"/>
  </r>
  <r>
    <x v="5"/>
    <s v="SDGP"/>
    <s v="STXG18SD100 EUR P"/>
    <s v="Price"/>
    <s v="EUR"/>
    <n v="2783.65"/>
    <n v="100"/>
    <n v="1007888091"/>
    <n v="362074"/>
    <n v="425240"/>
    <s v="DE0007100000"/>
    <n v="5529027"/>
    <s v="MBGn.DE"/>
    <m/>
    <s v="MERCEDES-BENZ GROUP"/>
    <s v="DE"/>
    <s v="EUR"/>
    <s v="Deutsche Boerse"/>
    <n v="40101020"/>
    <m/>
    <m/>
    <n v="1"/>
    <n v="148882"/>
    <n v="73.36"/>
    <n v="1"/>
    <n v="10921984"/>
    <n v="10921984"/>
    <n v="1.0836500000000001E-2"/>
    <d v="2024-02-29T00:00:00"/>
    <n v="164438443.40000001"/>
    <n v="411096108.5"/>
    <s v="PASS"/>
    <n v="1.10818601164461E-2"/>
    <n v="1"/>
    <n v="11169274.8374939"/>
    <n v="151061"/>
    <x v="535"/>
    <x v="535"/>
  </r>
  <r>
    <x v="5"/>
    <s v="SDGP"/>
    <s v="STXG18SD100 EUR P"/>
    <s v="Price"/>
    <s v="EUR"/>
    <n v="2783.65"/>
    <n v="100"/>
    <n v="1007888091"/>
    <n v="362074"/>
    <n v="642012"/>
    <s v="SG1M51904654"/>
    <n v="6420129"/>
    <s v="CMLT.SI"/>
    <m/>
    <s v="CAPTIALAND INT COMM TRUST"/>
    <s v="SG"/>
    <s v="SGD"/>
    <s v="Singapore Exchange"/>
    <n v="35102045"/>
    <m/>
    <m/>
    <n v="1"/>
    <n v="8214182"/>
    <n v="1.92"/>
    <n v="0.68613000000000002"/>
    <n v="15771229"/>
    <n v="10821114"/>
    <n v="1.07364E-2"/>
    <d v="2024-02-29T00:00:00"/>
    <n v="30943720.530000001"/>
    <n v="77359301.325000003"/>
    <s v="PASS"/>
    <n v="1.0979493651475301E-2"/>
    <n v="1"/>
    <n v="11066100.8965321"/>
    <n v="8334406"/>
    <x v="536"/>
    <x v="536"/>
  </r>
  <r>
    <x v="5"/>
    <s v="SDGP"/>
    <s v="STXG18SD100 EUR P"/>
    <s v="Price"/>
    <s v="EUR"/>
    <n v="2783.65"/>
    <n v="100"/>
    <n v="1007888091"/>
    <n v="362074"/>
    <n v="726261"/>
    <s v="FR0000045072"/>
    <n v="7262610"/>
    <s v="CAGR.PA1"/>
    <m/>
    <s v="CREDIT AGRICOLE"/>
    <s v="FR"/>
    <s v="EUR"/>
    <s v="EURONEXT Paris"/>
    <n v="30101010"/>
    <m/>
    <m/>
    <n v="1"/>
    <n v="808955"/>
    <n v="13.114000000000001"/>
    <n v="1"/>
    <n v="10608636"/>
    <n v="10608636"/>
    <n v="1.05256E-2"/>
    <d v="2024-02-29T00:00:00"/>
    <n v="61513315.039999999"/>
    <n v="153783287.59999999"/>
    <s v="PASS"/>
    <n v="1.0763920716252E-2"/>
    <n v="1"/>
    <n v="10848827.5023786"/>
    <n v="820796"/>
    <x v="537"/>
    <x v="537"/>
  </r>
  <r>
    <x v="5"/>
    <s v="SDGP"/>
    <s v="STXG18SD100 EUR P"/>
    <s v="Price"/>
    <s v="EUR"/>
    <n v="2783.65"/>
    <n v="100"/>
    <n v="1007888091"/>
    <n v="362074"/>
    <n v="517617"/>
    <s v="FR0000133308"/>
    <n v="5176177"/>
    <s v="ORAN.PA1"/>
    <m/>
    <s v="ORANGE"/>
    <s v="FR"/>
    <s v="EUR"/>
    <s v="EURONEXT Paris"/>
    <n v="15102015"/>
    <m/>
    <m/>
    <n v="1"/>
    <n v="985823"/>
    <n v="10.6"/>
    <n v="1"/>
    <n v="10449724"/>
    <n v="10449724"/>
    <n v="1.0367899999999999E-2"/>
    <d v="2024-02-29T00:00:00"/>
    <n v="51929799.210000001"/>
    <n v="129824498.02500001"/>
    <s v="PASS"/>
    <n v="1.0602650071637699E-2"/>
    <n v="1"/>
    <n v="10686284.740243901"/>
    <n v="1000250"/>
    <x v="538"/>
    <x v="538"/>
  </r>
  <r>
    <x v="5"/>
    <s v="SDGP"/>
    <s v="STXG18SD100 EUR P"/>
    <s v="Price"/>
    <s v="EUR"/>
    <n v="2783.65"/>
    <n v="100"/>
    <n v="1007888091"/>
    <n v="362074"/>
    <n v="622010"/>
    <s v="AU000000RIO1"/>
    <n v="6220103"/>
    <s v="RIO.AX"/>
    <m/>
    <s v="Rio Tinto Ltd."/>
    <s v="AU"/>
    <s v="AUD"/>
    <s v="Australian Securities Exchange"/>
    <n v="55102000"/>
    <m/>
    <m/>
    <n v="1"/>
    <n v="147118"/>
    <n v="117.48"/>
    <n v="0.60264580000000001"/>
    <n v="17283423"/>
    <n v="10415782"/>
    <n v="1.0334299999999999E-2"/>
    <d v="2024-02-29T00:00:00"/>
    <n v="93981297.950000003"/>
    <n v="234953244.875"/>
    <s v="PASS"/>
    <n v="1.0568289300178901E-2"/>
    <n v="1"/>
    <n v="10651652.9278931"/>
    <n v="149272"/>
    <x v="539"/>
    <x v="539"/>
  </r>
  <r>
    <x v="5"/>
    <s v="SDGP"/>
    <s v="STXG18SD100 EUR P"/>
    <s v="Price"/>
    <s v="EUR"/>
    <n v="2783.65"/>
    <n v="100"/>
    <n v="1007888091"/>
    <n v="362074"/>
    <s v="EG7"/>
    <s v="DE0007664039"/>
    <n v="5497168"/>
    <s v="VOWG_p.DE"/>
    <m/>
    <s v="VOLKSWAGEN PREF"/>
    <s v="DE"/>
    <s v="EUR"/>
    <s v="Deutsche Boerse"/>
    <n v="40101020"/>
    <m/>
    <m/>
    <n v="1"/>
    <n v="89817"/>
    <n v="115.42"/>
    <n v="1"/>
    <n v="10366678"/>
    <n v="10366678"/>
    <n v="1.02855E-2"/>
    <d v="2024-02-29T00:00:00"/>
    <n v="110600402.90000001"/>
    <n v="276501007.25"/>
    <s v="PASS"/>
    <n v="1.05183843702032E-2"/>
    <n v="1"/>
    <n v="10601354.343288301"/>
    <n v="91131"/>
    <x v="540"/>
    <x v="540"/>
  </r>
  <r>
    <x v="5"/>
    <s v="SDGP"/>
    <s v="STXG18SD100 EUR P"/>
    <s v="Price"/>
    <s v="EUR"/>
    <n v="2783.65"/>
    <n v="100"/>
    <n v="1007888091"/>
    <n v="362074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483189"/>
    <n v="34.03"/>
    <n v="0.60264580000000001"/>
    <n v="16442922"/>
    <n v="9909258"/>
    <n v="9.8317000000000005E-3"/>
    <d v="2024-02-29T00:00:00"/>
    <n v="82442533.359999999"/>
    <n v="206106333.40000001"/>
    <s v="PASS"/>
    <n v="1.00543094271087E-2"/>
    <n v="1"/>
    <n v="10133618.7348119"/>
    <n v="490262"/>
    <x v="541"/>
    <x v="541"/>
  </r>
  <r>
    <x v="5"/>
    <s v="SDGP"/>
    <s v="STXG18SD100 EUR P"/>
    <s v="Price"/>
    <s v="EUR"/>
    <n v="2783.65"/>
    <n v="100"/>
    <n v="1007888091"/>
    <n v="362074"/>
    <s v="BNS"/>
    <s v="CA0641491075"/>
    <n v="2076281"/>
    <s v="BNS.TO"/>
    <m/>
    <s v="Bank of Nova Scotia"/>
    <s v="CA"/>
    <s v="CAD"/>
    <s v="Toronto Stock Exchange"/>
    <n v="30101010"/>
    <m/>
    <m/>
    <n v="1"/>
    <n v="214540"/>
    <n v="67.28"/>
    <n v="0.67835710000000005"/>
    <n v="14434251"/>
    <n v="9791577"/>
    <n v="9.7149000000000003E-3"/>
    <d v="2024-02-29T00:00:00"/>
    <n v="194458120.09999999"/>
    <n v="486145300.25"/>
    <s v="PASS"/>
    <n v="9.9348648406093198E-3"/>
    <n v="1"/>
    <n v="10013231.958544699"/>
    <n v="217680"/>
    <x v="542"/>
    <x v="542"/>
  </r>
  <r>
    <x v="5"/>
    <s v="SDGP"/>
    <s v="STXG18SD100 EUR P"/>
    <s v="Price"/>
    <s v="EUR"/>
    <n v="2783.65"/>
    <n v="100"/>
    <n v="1007888091"/>
    <n v="362074"/>
    <s v="BEL"/>
    <s v="US92343V1044"/>
    <n v="2090571"/>
    <s v="VZ.N"/>
    <m/>
    <s v="Verizon Communications Inc."/>
    <s v="US"/>
    <s v="USD"/>
    <s v="NYSE"/>
    <n v="15102015"/>
    <m/>
    <m/>
    <n v="1"/>
    <n v="261680"/>
    <n v="39.93"/>
    <n v="0.91865330000000001"/>
    <n v="10448882"/>
    <n v="9598900"/>
    <n v="9.5238000000000007E-3"/>
    <d v="2024-02-29T00:00:00"/>
    <n v="777373662.79999995"/>
    <n v="1943434157"/>
    <s v="PASS"/>
    <n v="9.73943795293776E-3"/>
    <n v="1"/>
    <n v="9816263.5257993899"/>
    <n v="265511"/>
    <x v="543"/>
    <x v="543"/>
  </r>
  <r>
    <x v="5"/>
    <s v="SDGP"/>
    <s v="STXG18SD100 EUR P"/>
    <s v="Price"/>
    <s v="EUR"/>
    <n v="2783.65"/>
    <n v="100"/>
    <n v="1007888091"/>
    <n v="362074"/>
    <n v="681075"/>
    <s v="SG1T75931496"/>
    <s v="B02PY11"/>
    <s v="STEL.SI"/>
    <m/>
    <s v="Singapore Telecommunications L"/>
    <s v="SG"/>
    <s v="SGD"/>
    <s v="Singapore Exchange"/>
    <n v="15102015"/>
    <m/>
    <m/>
    <n v="1"/>
    <n v="5593561"/>
    <n v="2.4900000000000002"/>
    <n v="0.68613000000000002"/>
    <n v="13927967"/>
    <n v="9556396"/>
    <n v="9.4815999999999998E-3"/>
    <d v="2024-02-29T00:00:00"/>
    <n v="39771567.350000001"/>
    <n v="99428918.375"/>
    <s v="PASS"/>
    <n v="9.6962824602128007E-3"/>
    <n v="1"/>
    <n v="9772767.6186206602"/>
    <n v="5675440"/>
    <x v="544"/>
    <x v="544"/>
  </r>
  <r>
    <x v="5"/>
    <s v="SDGP"/>
    <s v="STXG18SD100 EUR P"/>
    <s v="Price"/>
    <s v="EUR"/>
    <n v="2783.65"/>
    <n v="100"/>
    <n v="1007888091"/>
    <n v="362074"/>
    <n v="619091"/>
    <s v="HK0002007356"/>
    <n v="6097017"/>
    <s v="0002.HK"/>
    <m/>
    <s v="CLP Holdings Ltd."/>
    <s v="HK"/>
    <s v="HKD"/>
    <s v="Stock Exchange of Hong Kong"/>
    <n v="65101015"/>
    <m/>
    <m/>
    <n v="1"/>
    <n v="1266022"/>
    <n v="63.9"/>
    <n v="0.1174736"/>
    <n v="80898806"/>
    <n v="9503474"/>
    <n v="9.4290999999999993E-3"/>
    <d v="2024-02-29T00:00:00"/>
    <n v="19960175.010000002"/>
    <n v="49900437.524999999"/>
    <s v="PASS"/>
    <n v="9.6425937548085296E-3"/>
    <n v="1"/>
    <n v="9718655.4118224904"/>
    <n v="1284555"/>
    <x v="545"/>
    <x v="545"/>
  </r>
  <r>
    <x v="5"/>
    <s v="SDGP"/>
    <s v="STXG18SD100 EUR P"/>
    <s v="Price"/>
    <s v="EUR"/>
    <n v="2783.65"/>
    <n v="100"/>
    <n v="1007888091"/>
    <n v="362074"/>
    <n v="431536"/>
    <s v="ES0130670112"/>
    <n v="5271782"/>
    <s v="ELE.MC"/>
    <m/>
    <s v="ENDESA"/>
    <s v="ES"/>
    <s v="EUR"/>
    <s v="Bolsa de Madrid"/>
    <n v="65101015"/>
    <m/>
    <m/>
    <n v="1"/>
    <n v="583848"/>
    <n v="16.274999999999999"/>
    <n v="1"/>
    <n v="9502126"/>
    <n v="9502126"/>
    <n v="9.4278000000000001E-3"/>
    <d v="2024-02-29T00:00:00"/>
    <n v="22794058.329999998"/>
    <n v="56985145.825000003"/>
    <s v="PASS"/>
    <n v="9.6412643201985102E-3"/>
    <n v="1"/>
    <n v="9717315.4905112907"/>
    <n v="592397"/>
    <x v="546"/>
    <x v="546"/>
  </r>
  <r>
    <x v="5"/>
    <s v="SDGP"/>
    <s v="STXG18SD100 EUR P"/>
    <s v="Price"/>
    <s v="EUR"/>
    <n v="2783.65"/>
    <n v="100"/>
    <n v="1007888091"/>
    <n v="362074"/>
    <n v="725147"/>
    <s v="IT0003153415"/>
    <n v="7251470"/>
    <s v="SRG.MI"/>
    <m/>
    <s v="SNAM RETE GAS"/>
    <s v="IT"/>
    <s v="EUR"/>
    <s v="EURONEXT Milan"/>
    <n v="60101035"/>
    <m/>
    <m/>
    <n v="1"/>
    <n v="2194828"/>
    <n v="4.3289999999999997"/>
    <n v="1"/>
    <n v="9501410"/>
    <n v="9501410"/>
    <n v="9.4269999999999996E-3"/>
    <d v="2024-02-29T00:00:00"/>
    <n v="30078325.23"/>
    <n v="75195813.075000003"/>
    <s v="PASS"/>
    <n v="9.6404462065923496E-3"/>
    <n v="1"/>
    <n v="9716490.9235505592"/>
    <n v="2226945"/>
    <x v="547"/>
    <x v="547"/>
  </r>
  <r>
    <x v="5"/>
    <s v="SDGP"/>
    <s v="STXG18SD100 EUR P"/>
    <s v="Price"/>
    <s v="EUR"/>
    <n v="2783.65"/>
    <n v="100"/>
    <n v="1007888091"/>
    <n v="362074"/>
    <s v="PFE"/>
    <s v="US7170811035"/>
    <n v="2684703"/>
    <s v="PFE.N"/>
    <m/>
    <s v="Pfizer Inc."/>
    <s v="US"/>
    <s v="USD"/>
    <s v="NYSE"/>
    <n v="20103015"/>
    <m/>
    <m/>
    <n v="1"/>
    <n v="367452"/>
    <n v="27.72"/>
    <n v="0.91865330000000001"/>
    <n v="10185769"/>
    <n v="9357191"/>
    <n v="9.2840000000000006E-3"/>
    <d v="2024-02-29T00:00:00"/>
    <n v="1224023763"/>
    <n v="3060059407.5"/>
    <s v="PASS"/>
    <n v="9.4942083994911906E-3"/>
    <n v="1"/>
    <n v="9569099.5793193392"/>
    <n v="372833"/>
    <x v="548"/>
    <x v="548"/>
  </r>
  <r>
    <x v="5"/>
    <s v="SDGP"/>
    <s v="STXG18SD100 EUR P"/>
    <s v="Price"/>
    <s v="EUR"/>
    <n v="2783.65"/>
    <n v="100"/>
    <n v="1007888091"/>
    <n v="362074"/>
    <n v="670262"/>
    <s v="AU000000JBH7"/>
    <n v="6702623"/>
    <s v="JBH.AX"/>
    <m/>
    <s v="JB Hi-Fi Ltd."/>
    <s v="AU"/>
    <s v="AUD"/>
    <s v="Australian Securities Exchange"/>
    <n v="40401030"/>
    <m/>
    <m/>
    <n v="1"/>
    <n v="253649"/>
    <n v="61.13"/>
    <n v="0.60264580000000001"/>
    <n v="15505563"/>
    <n v="9344363"/>
    <n v="9.2712000000000003E-3"/>
    <d v="2024-02-29T00:00:00"/>
    <n v="16689794.35"/>
    <n v="41724485.875"/>
    <s v="PASS"/>
    <n v="9.4811185817926195E-3"/>
    <n v="1"/>
    <n v="9555906.5079475902"/>
    <n v="257361"/>
    <x v="549"/>
    <x v="549"/>
  </r>
  <r>
    <x v="5"/>
    <s v="SDGP"/>
    <s v="STXG18SD100 EUR P"/>
    <s v="Price"/>
    <s v="EUR"/>
    <n v="2783.65"/>
    <n v="100"/>
    <n v="1007888091"/>
    <n v="362074"/>
    <n v="656387"/>
    <s v="SG1M77906915"/>
    <n v="6563875"/>
    <s v="CAPD.SI"/>
    <m/>
    <s v="CAPITALAND ASCENDAS REIT"/>
    <s v="SG"/>
    <s v="SGD"/>
    <s v="Singapore Exchange"/>
    <n v="35102000"/>
    <m/>
    <m/>
    <n v="1"/>
    <n v="5054590"/>
    <n v="2.66"/>
    <n v="0.68613000000000002"/>
    <n v="13445209"/>
    <n v="9225162"/>
    <n v="9.1529999999999997E-3"/>
    <d v="2024-02-29T00:00:00"/>
    <n v="27915133.469999999"/>
    <n v="69787833.674999997"/>
    <s v="PASS"/>
    <n v="9.3602422964824197E-3"/>
    <n v="1"/>
    <n v="9434076.7394991294"/>
    <n v="5128603"/>
    <x v="550"/>
    <x v="550"/>
  </r>
  <r>
    <x v="5"/>
    <s v="SDGP"/>
    <s v="STXG18SD100 EUR P"/>
    <s v="Price"/>
    <s v="EUR"/>
    <n v="2783.65"/>
    <n v="100"/>
    <n v="1007888091"/>
    <n v="362074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3060381"/>
    <n v="4.8899999999999997"/>
    <n v="0.60264580000000001"/>
    <n v="14965263"/>
    <n v="9018753"/>
    <n v="8.9481999999999999E-3"/>
    <d v="2024-02-29T00:00:00"/>
    <n v="7216069.9780000001"/>
    <n v="18040174.945"/>
    <s v="PASS"/>
    <n v="9.1508052133053696E-3"/>
    <n v="1"/>
    <n v="9222987.5975511894"/>
    <n v="3105191"/>
    <x v="551"/>
    <x v="551"/>
  </r>
  <r>
    <x v="5"/>
    <s v="SDGP"/>
    <s v="STXG18SD100 EUR P"/>
    <s v="Price"/>
    <s v="EUR"/>
    <n v="2783.65"/>
    <n v="100"/>
    <n v="1007888091"/>
    <n v="362074"/>
    <n v="647453"/>
    <s v="JP3726800000"/>
    <n v="6474535"/>
    <s v="2914.T"/>
    <m/>
    <s v="Japan Tobacco Inc."/>
    <s v="JP"/>
    <s v="JPY"/>
    <s v="Tokyo Stock Exchange"/>
    <n v="45103010"/>
    <m/>
    <m/>
    <n v="1"/>
    <n v="360269"/>
    <n v="3901"/>
    <n v="6.1596999999999997E-3"/>
    <n v="1405409369"/>
    <n v="8656900"/>
    <n v="8.5890999999999901E-3"/>
    <d v="2024-02-29T00:00:00"/>
    <n v="181153876"/>
    <n v="452884690"/>
    <s v="PASS"/>
    <n v="8.7835744683401294E-3"/>
    <n v="1"/>
    <n v="8852860.1030516699"/>
    <n v="365541"/>
    <x v="552"/>
    <x v="552"/>
  </r>
  <r>
    <x v="5"/>
    <s v="SDGP"/>
    <s v="STXG18SD100 EUR P"/>
    <s v="Price"/>
    <s v="EUR"/>
    <n v="2783.65"/>
    <n v="100"/>
    <n v="1007888091"/>
    <n v="362074"/>
    <n v="217052"/>
    <s v="CA1360691010"/>
    <n v="2170525"/>
    <s v="CM.TO"/>
    <m/>
    <s v="Canadian Imperial Bank of Comm"/>
    <s v="CA"/>
    <s v="CAD"/>
    <s v="Toronto Stock Exchange"/>
    <n v="30101010"/>
    <m/>
    <m/>
    <n v="1"/>
    <n v="189274"/>
    <n v="67.17"/>
    <n v="0.67835710000000005"/>
    <n v="12713535"/>
    <n v="8624316"/>
    <n v="8.5567999999999998E-3"/>
    <d v="2024-02-29T00:00:00"/>
    <n v="153901383.69999999"/>
    <n v="384753459.25"/>
    <s v="PASS"/>
    <n v="8.7505431314914006E-3"/>
    <n v="1"/>
    <n v="8819568.2120120302"/>
    <n v="192044"/>
    <x v="553"/>
    <x v="553"/>
  </r>
  <r>
    <x v="5"/>
    <s v="SDGP"/>
    <s v="STXG18SD100 EUR P"/>
    <s v="Price"/>
    <s v="EUR"/>
    <n v="2783.65"/>
    <n v="100"/>
    <n v="1007888091"/>
    <n v="362074"/>
    <n v="401632"/>
    <s v="DE0008404005"/>
    <n v="5231485"/>
    <s v="ALVG.DE"/>
    <m/>
    <s v="ALLIANZ"/>
    <s v="DE"/>
    <s v="EUR"/>
    <s v="Deutsche Boerse"/>
    <n v="30302010"/>
    <m/>
    <m/>
    <n v="1"/>
    <n v="31767"/>
    <n v="266.2"/>
    <n v="1"/>
    <n v="8456375"/>
    <n v="8456375"/>
    <n v="8.3902000000000004E-3"/>
    <d v="2024-02-29T00:00:00"/>
    <n v="184196394.19999999"/>
    <n v="460490985.5"/>
    <s v="PASS"/>
    <n v="8.5801709730085E-3"/>
    <n v="1"/>
    <n v="8647852.1424391493"/>
    <n v="32232"/>
    <x v="554"/>
    <x v="554"/>
  </r>
  <r>
    <x v="5"/>
    <s v="SDGP"/>
    <s v="STXG18SD100 EUR P"/>
    <s v="Price"/>
    <s v="EUR"/>
    <n v="2783.65"/>
    <n v="100"/>
    <n v="1007888091"/>
    <n v="362074"/>
    <n v="658508"/>
    <s v="AU000000SUN6"/>
    <n v="6585084"/>
    <s v="SUN.AX"/>
    <m/>
    <s v="SUNCORP GROUP LTD."/>
    <s v="AU"/>
    <s v="AUD"/>
    <s v="Australian Securities Exchange"/>
    <n v="30302010"/>
    <m/>
    <m/>
    <n v="1"/>
    <n v="872786"/>
    <n v="15.96"/>
    <n v="0.60264580000000001"/>
    <n v="13929665"/>
    <n v="8394654"/>
    <n v="8.3289999999999996E-3"/>
    <d v="2024-02-29T00:00:00"/>
    <n v="25863564.190000001"/>
    <n v="64658910.475000001"/>
    <s v="PASS"/>
    <n v="8.5175852821372296E-3"/>
    <n v="1"/>
    <n v="8584772.7699429896"/>
    <n v="885567"/>
    <x v="555"/>
    <x v="555"/>
  </r>
  <r>
    <x v="5"/>
    <s v="SDGP"/>
    <s v="STXG18SD100 EUR P"/>
    <s v="Price"/>
    <s v="EUR"/>
    <n v="2783.65"/>
    <n v="100"/>
    <n v="1007888091"/>
    <n v="362074"/>
    <n v="442048"/>
    <s v="CH0012214059"/>
    <n v="7110753"/>
    <s v="HOLN.S"/>
    <m/>
    <s v="Holcim"/>
    <s v="CH"/>
    <s v="CHF"/>
    <s v="SIX Swiss Exchange"/>
    <n v="50101030"/>
    <m/>
    <m/>
    <n v="1"/>
    <n v="101472"/>
    <n v="77.459999999999994"/>
    <n v="1.0364844"/>
    <n v="7860021"/>
    <n v="8146789"/>
    <n v="8.0829999999999999E-3"/>
    <d v="2024-02-29T00:00:00"/>
    <n v="74221217.239999995"/>
    <n v="185553043.09999999"/>
    <s v="PASS"/>
    <n v="8.2660153482429204E-3"/>
    <n v="1"/>
    <n v="8331218.4295172496"/>
    <n v="102957"/>
    <x v="556"/>
    <x v="556"/>
  </r>
  <r>
    <x v="5"/>
    <s v="SDGP"/>
    <s v="STXG18SD100 EUR P"/>
    <s v="Price"/>
    <s v="EUR"/>
    <n v="2783.65"/>
    <n v="100"/>
    <n v="1007888091"/>
    <n v="362074"/>
    <n v="615252"/>
    <s v="NZCENE0001S6"/>
    <n v="6152529"/>
    <s v="CEN.NZ"/>
    <m/>
    <s v="Contact Energy Ltd."/>
    <s v="NZ"/>
    <s v="NZD"/>
    <s v="New Zealand Exchange"/>
    <n v="65101010"/>
    <m/>
    <m/>
    <n v="1"/>
    <n v="1779557"/>
    <n v="8.17"/>
    <n v="0.55895600000000001"/>
    <n v="14538981"/>
    <n v="8126650"/>
    <n v="8.0630000000000007E-3"/>
    <d v="2024-02-29T00:00:00"/>
    <n v="1933617.7649999999"/>
    <n v="4834044.4119999995"/>
    <s v="PASS"/>
    <n v="4.8340444119999897E-3"/>
    <n v="1"/>
    <n v="4872175.7942198897"/>
    <n v="1058549"/>
    <x v="557"/>
    <x v="557"/>
  </r>
  <r>
    <x v="5"/>
    <s v="SDGP"/>
    <s v="STXG18SD100 EUR P"/>
    <s v="Price"/>
    <s v="EUR"/>
    <n v="2783.65"/>
    <n v="100"/>
    <n v="1007888091"/>
    <n v="362074"/>
    <s v="DVN"/>
    <s v="US25179M1036"/>
    <n v="2480677"/>
    <s v="DVN.N"/>
    <m/>
    <s v="Devon Energy Corp."/>
    <s v="US"/>
    <s v="USD"/>
    <s v="NYSE"/>
    <n v="60101010"/>
    <m/>
    <m/>
    <n v="1"/>
    <n v="186271"/>
    <n v="47.47"/>
    <n v="0.91865330000000001"/>
    <n v="8842284"/>
    <n v="8122994"/>
    <n v="8.0593999999999996E-3"/>
    <d v="2024-02-29T00:00:00"/>
    <n v="355909639"/>
    <n v="889774097.5"/>
    <s v="PASS"/>
    <n v="8.2418809968611909E-3"/>
    <n v="1"/>
    <n v="8306893.7041755999"/>
    <n v="188997"/>
    <x v="558"/>
    <x v="558"/>
  </r>
  <r>
    <x v="5"/>
    <s v="SDGP"/>
    <s v="STXG18SD100 EUR P"/>
    <s v="Price"/>
    <s v="EUR"/>
    <n v="2783.65"/>
    <n v="100"/>
    <n v="1007888091"/>
    <n v="362074"/>
    <s v="KEY"/>
    <s v="US4932671088"/>
    <n v="2490911"/>
    <s v="KEY.N"/>
    <m/>
    <s v="KeyCorp"/>
    <s v="US"/>
    <s v="USD"/>
    <s v="NYSE"/>
    <n v="30101010"/>
    <m/>
    <m/>
    <n v="1"/>
    <n v="597393"/>
    <n v="14.44"/>
    <n v="0.91865330000000001"/>
    <n v="8626355"/>
    <n v="7924629"/>
    <n v="7.8625999999999904E-3"/>
    <d v="2024-02-29T00:00:00"/>
    <n v="225886151.59999999"/>
    <n v="564715379"/>
    <s v="PASS"/>
    <n v="8.0406250497457293E-3"/>
    <n v="1"/>
    <n v="8104050.2318350105"/>
    <n v="606137"/>
    <x v="559"/>
    <x v="559"/>
  </r>
  <r>
    <x v="5"/>
    <s v="SDGP"/>
    <s v="STXG18SD100 EUR P"/>
    <s v="Price"/>
    <s v="EUR"/>
    <n v="2783.65"/>
    <n v="100"/>
    <n v="1007888091"/>
    <n v="362074"/>
    <s v="POW"/>
    <s v="CA7392391016"/>
    <n v="2697701"/>
    <s v="POW.TO"/>
    <m/>
    <s v="Power Corp. of Canada"/>
    <s v="CA"/>
    <s v="CAD"/>
    <s v="Toronto Stock Exchange"/>
    <n v="30301010"/>
    <m/>
    <m/>
    <n v="1"/>
    <n v="299040"/>
    <n v="38.770000000000003"/>
    <n v="0.67835710000000005"/>
    <n v="11593781"/>
    <n v="7864724"/>
    <n v="7.8031999999999997E-3"/>
    <d v="2024-02-29T00:00:00"/>
    <n v="69188165.579999998"/>
    <n v="172970413.94999999"/>
    <s v="PASS"/>
    <n v="7.9798801144883302E-3"/>
    <n v="1"/>
    <n v="8042826.1350004999"/>
    <n v="303419"/>
    <x v="560"/>
    <x v="560"/>
  </r>
  <r>
    <x v="5"/>
    <s v="SDGP"/>
    <s v="STXG18SD100 EUR P"/>
    <s v="Price"/>
    <s v="EUR"/>
    <n v="2783.65"/>
    <n v="100"/>
    <n v="1007888091"/>
    <n v="362074"/>
    <n v="425305"/>
    <s v="DK0010244425"/>
    <n v="4253059"/>
    <s v="MAERSKa.CO"/>
    <m/>
    <s v="A P MOLLER-MAERSK A"/>
    <s v="DK"/>
    <s v="DKK"/>
    <s v="NASDAQ  Copenhagen"/>
    <n v="50206030"/>
    <m/>
    <m/>
    <n v="1"/>
    <n v="6584"/>
    <n v="8745"/>
    <n v="0.13410130000000001"/>
    <n v="57577080"/>
    <n v="7721161"/>
    <n v="7.6607000000000003E-3"/>
    <d v="2024-02-29T00:00:00"/>
    <n v="13560307.5"/>
    <n v="33900768.75"/>
    <s v="PASS"/>
    <n v="7.8341536283910093E-3"/>
    <n v="1"/>
    <n v="7895950.1451197397"/>
    <n v="6680"/>
    <x v="561"/>
    <x v="561"/>
  </r>
  <r>
    <x v="5"/>
    <s v="SDGP"/>
    <s v="STXG18SD100 EUR P"/>
    <s v="Price"/>
    <s v="EUR"/>
    <n v="2783.65"/>
    <n v="100"/>
    <n v="1007888091"/>
    <n v="362074"/>
    <n v="274642"/>
    <s v="CA56501R1064"/>
    <n v="2492519"/>
    <s v="MFC.TO"/>
    <m/>
    <s v="Manulife Financial Corp."/>
    <s v="CA"/>
    <s v="CAD"/>
    <s v="Toronto Stock Exchange"/>
    <n v="30301010"/>
    <m/>
    <m/>
    <n v="1"/>
    <n v="346156"/>
    <n v="32.6"/>
    <n v="0.67835710000000005"/>
    <n v="11284686"/>
    <n v="7655047"/>
    <n v="7.5950999999999996E-3"/>
    <d v="2024-02-29T00:00:00"/>
    <n v="139096051.59999999"/>
    <n v="347740129"/>
    <s v="PASS"/>
    <n v="7.7670683126858601E-3"/>
    <n v="1"/>
    <n v="7828335.6543395398"/>
    <n v="351222"/>
    <x v="562"/>
    <x v="562"/>
  </r>
  <r>
    <x v="5"/>
    <s v="SDGP"/>
    <s v="STXG18SD100 EUR P"/>
    <s v="Price"/>
    <s v="EUR"/>
    <n v="2783.65"/>
    <n v="100"/>
    <n v="1007888091"/>
    <n v="362074"/>
    <s v="US506X"/>
    <s v="US1746101054"/>
    <s v="BQRX1X3"/>
    <s v="CFG.N"/>
    <m/>
    <s v="CITIZENS FINANCIAL GROUP"/>
    <s v="US"/>
    <s v="USD"/>
    <s v="NYSE"/>
    <n v="30101010"/>
    <m/>
    <m/>
    <n v="1"/>
    <n v="245776"/>
    <n v="33.68"/>
    <n v="0.91865330000000001"/>
    <n v="8277736"/>
    <n v="7604369"/>
    <n v="7.5449000000000002E-3"/>
    <d v="2024-02-29T00:00:00"/>
    <n v="169480096.30000001"/>
    <n v="423700240.75"/>
    <s v="PASS"/>
    <n v="7.7157316838992896E-3"/>
    <n v="1"/>
    <n v="7776594.0775534697"/>
    <n v="249375"/>
    <x v="563"/>
    <x v="563"/>
  </r>
  <r>
    <x v="5"/>
    <s v="SDGP"/>
    <s v="STXG18SD100 EUR P"/>
    <s v="Price"/>
    <s v="EUR"/>
    <n v="2783.65"/>
    <n v="100"/>
    <n v="1007888091"/>
    <n v="362074"/>
    <s v="BMO"/>
    <s v="CA0636711016"/>
    <n v="2076009"/>
    <s v="BMO.TO"/>
    <m/>
    <s v="Bank of Montreal"/>
    <s v="CA"/>
    <s v="CAD"/>
    <s v="Toronto Stock Exchange"/>
    <n v="30101010"/>
    <m/>
    <m/>
    <n v="1"/>
    <n v="87478"/>
    <n v="127.17"/>
    <n v="0.67835710000000005"/>
    <n v="11124577"/>
    <n v="7546436"/>
    <n v="7.4874E-3"/>
    <d v="2024-02-29T00:00:00"/>
    <n v="260941592"/>
    <n v="652353980"/>
    <s v="PASS"/>
    <n v="7.6569297684565196E-3"/>
    <n v="1"/>
    <n v="7717328.3272507098"/>
    <n v="88759"/>
    <x v="564"/>
    <x v="564"/>
  </r>
  <r>
    <x v="5"/>
    <s v="SDGP"/>
    <s v="STXG18SD100 EUR P"/>
    <s v="Price"/>
    <s v="EUR"/>
    <n v="2783.65"/>
    <n v="100"/>
    <n v="1007888091"/>
    <n v="362074"/>
    <n v="641440"/>
    <s v="JP3768600003"/>
    <n v="6414401"/>
    <s v="1808.T"/>
    <m/>
    <s v="Haseko Corp."/>
    <s v="JP"/>
    <s v="JPY"/>
    <s v="Tokyo Stock Exchange"/>
    <n v="40202010"/>
    <m/>
    <m/>
    <n v="1"/>
    <n v="654087"/>
    <n v="1871"/>
    <n v="6.1596999999999997E-3"/>
    <n v="1223796777"/>
    <n v="7538221"/>
    <n v="7.4792000000000001E-3"/>
    <d v="2024-02-29T00:00:00"/>
    <n v="10318146.07"/>
    <n v="25795365.175000001"/>
    <s v="PASS"/>
    <n v="7.6485441039933696E-3"/>
    <n v="1"/>
    <n v="7708876.5159031898"/>
    <n v="663660"/>
    <x v="565"/>
    <x v="565"/>
  </r>
  <r>
    <x v="5"/>
    <s v="SDGP"/>
    <s v="STXG18SD100 EUR P"/>
    <s v="Price"/>
    <s v="EUR"/>
    <n v="2783.65"/>
    <n v="100"/>
    <n v="1007888091"/>
    <n v="362074"/>
    <s v="TDpD"/>
    <s v="CA8911605092"/>
    <n v="2897222"/>
    <s v="TD.TO"/>
    <m/>
    <s v="Toronto-Dominion Bank"/>
    <s v="CA"/>
    <s v="CAD"/>
    <s v="Toronto Stock Exchange"/>
    <n v="30101010"/>
    <m/>
    <m/>
    <n v="1"/>
    <n v="137588"/>
    <n v="80.23"/>
    <n v="0.67835710000000005"/>
    <n v="11038685"/>
    <n v="7488171"/>
    <n v="7.4295999999999997E-3"/>
    <d v="2024-02-29T00:00:00"/>
    <n v="374595121.10000002"/>
    <n v="936487802.75"/>
    <s v="PASS"/>
    <n v="7.5978210604114296E-3"/>
    <n v="1"/>
    <n v="7657753.3643376697"/>
    <n v="139603"/>
    <x v="566"/>
    <x v="566"/>
  </r>
  <r>
    <x v="5"/>
    <s v="SDGP"/>
    <s v="STXG18SD100 EUR P"/>
    <s v="Price"/>
    <s v="EUR"/>
    <n v="2783.65"/>
    <n v="100"/>
    <n v="1007888091"/>
    <n v="362074"/>
    <n v="499187"/>
    <s v="CH0011075394"/>
    <n v="5983816"/>
    <s v="ZURN.S"/>
    <m/>
    <s v="ZURICH INSURANCE GROUP"/>
    <s v="CH"/>
    <s v="CHF"/>
    <s v="SIX Swiss Exchange"/>
    <n v="30302010"/>
    <m/>
    <m/>
    <n v="1"/>
    <n v="14678"/>
    <n v="485.5"/>
    <n v="1.0364844"/>
    <n v="7126169"/>
    <n v="7386163"/>
    <n v="7.3283999999999997E-3"/>
    <d v="2024-02-29T00:00:00"/>
    <n v="106121305.5"/>
    <n v="265303263.75"/>
    <s v="PASS"/>
    <n v="7.4943296892321402E-3"/>
    <n v="1"/>
    <n v="7553445.64380481"/>
    <n v="14893"/>
    <x v="567"/>
    <x v="567"/>
  </r>
  <r>
    <x v="5"/>
    <s v="SDGP"/>
    <s v="STXG18SD100 EUR P"/>
    <s v="Price"/>
    <s v="EUR"/>
    <n v="2783.65"/>
    <n v="100"/>
    <n v="1007888091"/>
    <n v="362074"/>
    <s v="IP"/>
    <s v="US4601461035"/>
    <n v="2465254"/>
    <s v="IP.N"/>
    <m/>
    <s v="International Paper Co."/>
    <s v="US"/>
    <s v="USD"/>
    <s v="NYSE"/>
    <n v="55101015"/>
    <m/>
    <m/>
    <n v="1"/>
    <n v="226934"/>
    <n v="34.94"/>
    <n v="0.91865330000000001"/>
    <n v="7929074"/>
    <n v="7284070"/>
    <n v="7.2270999999999898E-3"/>
    <d v="2024-02-29T00:00:00"/>
    <n v="115497852.59999999"/>
    <n v="288744631.5"/>
    <s v="PASS"/>
    <n v="7.3907360538520801E-3"/>
    <n v="1"/>
    <n v="7449034.8524018498"/>
    <n v="230257"/>
    <x v="568"/>
    <x v="568"/>
  </r>
  <r>
    <x v="5"/>
    <s v="SDGP"/>
    <s v="STXG18SD100 EUR P"/>
    <s v="Price"/>
    <s v="EUR"/>
    <n v="2783.65"/>
    <n v="100"/>
    <n v="1007888091"/>
    <n v="362074"/>
    <s v="CAG"/>
    <s v="US2058871029"/>
    <n v="2215460"/>
    <s v="CAG.N"/>
    <m/>
    <s v="Conagra Brands Inc."/>
    <s v="US"/>
    <s v="USD"/>
    <s v="NYSE"/>
    <n v="45102020"/>
    <m/>
    <m/>
    <n v="1"/>
    <n v="279112"/>
    <n v="28.22"/>
    <n v="0.91865330000000001"/>
    <n v="7876541"/>
    <n v="7235810"/>
    <n v="7.1792000000000002E-3"/>
    <d v="2024-02-29T00:00:00"/>
    <n v="128727625.2"/>
    <n v="321819063"/>
    <s v="PASS"/>
    <n v="7.3417515016832302E-3"/>
    <n v="1"/>
    <n v="7399663.9056278896"/>
    <n v="283199"/>
    <x v="569"/>
    <x v="569"/>
  </r>
  <r>
    <x v="5"/>
    <s v="SDGP"/>
    <s v="STXG18SD100 EUR P"/>
    <s v="Price"/>
    <s v="EUR"/>
    <n v="2783.65"/>
    <n v="100"/>
    <n v="1007888091"/>
    <n v="362074"/>
    <s v="UPC"/>
    <s v="US7591EP1005"/>
    <s v="B01R311"/>
    <s v="RF.N"/>
    <m/>
    <s v="Regions Financial Corp."/>
    <s v="US"/>
    <s v="USD"/>
    <s v="NYSE"/>
    <n v="30101010"/>
    <m/>
    <m/>
    <n v="1"/>
    <n v="410208"/>
    <n v="19.18"/>
    <n v="0.91865330000000001"/>
    <n v="7867789"/>
    <n v="7227771"/>
    <n v="7.1712E-3"/>
    <d v="2024-02-29T00:00:00"/>
    <n v="155824833.90000001"/>
    <n v="389562084.75"/>
    <s v="PASS"/>
    <n v="7.3335703656216304E-3"/>
    <n v="1"/>
    <n v="7391418.2360205501"/>
    <n v="416213"/>
    <x v="570"/>
    <x v="570"/>
  </r>
  <r>
    <x v="5"/>
    <s v="SDGP"/>
    <s v="STXG18SD100 EUR P"/>
    <s v="Price"/>
    <s v="EUR"/>
    <n v="2783.65"/>
    <n v="100"/>
    <n v="1007888091"/>
    <n v="362074"/>
    <n v="664256"/>
    <s v="JP3381000003"/>
    <n v="6642569"/>
    <s v="5401.T"/>
    <m/>
    <s v="NIPPON STEEL"/>
    <s v="JP"/>
    <s v="JPY"/>
    <s v="Tokyo Stock Exchange"/>
    <n v="55102010"/>
    <m/>
    <m/>
    <n v="1"/>
    <n v="323090"/>
    <n v="3627"/>
    <n v="6.1596999999999997E-3"/>
    <n v="1171847430"/>
    <n v="7218229"/>
    <n v="7.1617E-3"/>
    <d v="2024-02-29T00:00:00"/>
    <n v="173231914.30000001"/>
    <n v="433079785.75"/>
    <s v="PASS"/>
    <n v="7.3238552665484697E-3"/>
    <n v="1"/>
    <n v="7381626.5033618398"/>
    <n v="327818"/>
    <x v="571"/>
    <x v="571"/>
  </r>
  <r>
    <x v="5"/>
    <s v="SDGP"/>
    <s v="STXG18SD100 EUR P"/>
    <s v="Price"/>
    <s v="EUR"/>
    <n v="2783.65"/>
    <n v="100"/>
    <n v="1007888091"/>
    <n v="362074"/>
    <s v="US20RF"/>
    <s v="NL0009434992"/>
    <s v="B3SPXZ3"/>
    <s v="LYB.N"/>
    <m/>
    <s v="LYONDELLBASELL INDUSTRIES"/>
    <s v="US"/>
    <s v="USD"/>
    <s v="NYSE"/>
    <n v="55201020"/>
    <m/>
    <m/>
    <n v="1"/>
    <n v="78366"/>
    <n v="99.85"/>
    <n v="0.91865330000000001"/>
    <n v="7824845"/>
    <n v="7188320"/>
    <n v="7.1320999999999997E-3"/>
    <d v="2024-02-29T00:00:00"/>
    <n v="158582000.90000001"/>
    <n v="396455002.25"/>
    <s v="PASS"/>
    <n v="7.29358506312054E-3"/>
    <n v="1"/>
    <n v="7351117.5258146701"/>
    <n v="79514"/>
    <x v="572"/>
    <x v="572"/>
  </r>
  <r>
    <x v="5"/>
    <s v="SDGP"/>
    <s v="STXG18SD100 EUR P"/>
    <s v="Price"/>
    <s v="EUR"/>
    <n v="2783.65"/>
    <n v="100"/>
    <n v="1007888091"/>
    <n v="362074"/>
    <n v="654379"/>
    <s v="JP3386030005"/>
    <n v="6543792"/>
    <s v="5411.T"/>
    <m/>
    <s v="JFE Holdings Inc."/>
    <s v="JP"/>
    <s v="JPY"/>
    <s v="Tokyo Stock Exchange"/>
    <n v="55102010"/>
    <m/>
    <m/>
    <n v="1"/>
    <n v="462963"/>
    <n v="2489.5"/>
    <n v="6.1596999999999997E-3"/>
    <n v="1152546389"/>
    <n v="7099340"/>
    <n v="7.0438000000000002E-3"/>
    <d v="2024-02-29T00:00:00"/>
    <n v="58739638.369999997"/>
    <n v="146849095.92500001"/>
    <s v="PASS"/>
    <n v="7.2032857738405899E-3"/>
    <n v="1"/>
    <n v="7260105.9475236498"/>
    <n v="469742"/>
    <x v="573"/>
    <x v="573"/>
  </r>
  <r>
    <x v="5"/>
    <s v="SDGP"/>
    <s v="STXG18SD100 EUR P"/>
    <s v="Price"/>
    <s v="EUR"/>
    <n v="2783.65"/>
    <n v="100"/>
    <n v="1007888091"/>
    <n v="362074"/>
    <s v="PXD"/>
    <s v="US7237871071"/>
    <n v="2690830"/>
    <s v="PXD.N"/>
    <m/>
    <s v="Pioneer Natural Resources Co."/>
    <s v="US"/>
    <s v="USD"/>
    <s v="NYSE"/>
    <n v="60101010"/>
    <m/>
    <m/>
    <n v="1"/>
    <n v="29991"/>
    <n v="251.95"/>
    <n v="0.91865330000000001"/>
    <n v="7556232"/>
    <n v="6941558"/>
    <n v="6.8871999999999996E-3"/>
    <d v="2024-02-29T00:00:00"/>
    <n v="476018398.80000001"/>
    <n v="1190045997"/>
    <s v="PASS"/>
    <n v="7.0431400354346897E-3"/>
    <n v="1"/>
    <n v="7098696.9649599399"/>
    <n v="30430"/>
    <x v="574"/>
    <x v="574"/>
  </r>
  <r>
    <x v="5"/>
    <s v="SDGP"/>
    <s v="STXG18SD100 EUR P"/>
    <s v="Price"/>
    <s v="EUR"/>
    <n v="2783.65"/>
    <n v="100"/>
    <n v="1007888091"/>
    <n v="362074"/>
    <s v="F"/>
    <s v="US3453708600"/>
    <n v="2615468"/>
    <s v="F.N"/>
    <m/>
    <s v="Ford Motor Co."/>
    <s v="US"/>
    <s v="USD"/>
    <s v="NYSE"/>
    <n v="40101020"/>
    <m/>
    <m/>
    <n v="1"/>
    <n v="604855"/>
    <n v="12.18"/>
    <n v="0.91865330000000001"/>
    <n v="7367134"/>
    <n v="6767842"/>
    <n v="6.7149000000000002E-3"/>
    <d v="2024-02-29T00:00:00"/>
    <n v="597456507.39999998"/>
    <n v="1493641268.5"/>
    <s v="PASS"/>
    <n v="6.8669388175079003E-3"/>
    <n v="1"/>
    <n v="6921105.8557918398"/>
    <n v="613711"/>
    <x v="575"/>
    <x v="575"/>
  </r>
  <r>
    <x v="5"/>
    <s v="SDGP"/>
    <s v="STXG18SD100 EUR P"/>
    <s v="Price"/>
    <s v="EUR"/>
    <n v="2783.65"/>
    <n v="100"/>
    <n v="1007888091"/>
    <n v="362074"/>
    <s v="US40VL"/>
    <s v="US25278X1090"/>
    <s v="B7Y8YR3"/>
    <s v="FANG.OQ"/>
    <m/>
    <s v="DIAMONDBACK ENERGY"/>
    <s v="US"/>
    <s v="USD"/>
    <s v="NASDAQ"/>
    <n v="60101010"/>
    <m/>
    <m/>
    <n v="1"/>
    <n v="37874"/>
    <n v="190.06"/>
    <n v="0.91865330000000001"/>
    <n v="7198332"/>
    <n v="6612772"/>
    <n v="6.561E-3"/>
    <d v="2024-02-29T00:00:00"/>
    <n v="292564002"/>
    <n v="731410005"/>
    <s v="PASS"/>
    <n v="6.7095542125228001E-3"/>
    <n v="1"/>
    <n v="6762479.7867206102"/>
    <n v="38428"/>
    <x v="576"/>
    <x v="576"/>
  </r>
  <r>
    <x v="5"/>
    <s v="SDGP"/>
    <s v="STXG18SD100 EUR P"/>
    <s v="Price"/>
    <s v="EUR"/>
    <n v="2783.65"/>
    <n v="100"/>
    <n v="1007888091"/>
    <n v="362074"/>
    <n v="256612"/>
    <s v="CA8667961053"/>
    <n v="2566124"/>
    <s v="SLF.TO"/>
    <m/>
    <s v="Sun Life Financial Inc."/>
    <s v="CA"/>
    <s v="CAD"/>
    <s v="Toronto Stock Exchange"/>
    <n v="30301010"/>
    <m/>
    <m/>
    <n v="1"/>
    <n v="131084"/>
    <n v="73.86"/>
    <n v="0.67835710000000005"/>
    <n v="9681864"/>
    <n v="6567761"/>
    <n v="6.5164000000000003E-3"/>
    <d v="2024-02-29T00:00:00"/>
    <n v="97343642.819999993"/>
    <n v="243359107.05000001"/>
    <s v="PASS"/>
    <n v="6.6639443789793598E-3"/>
    <n v="1"/>
    <n v="6716510.1786596896"/>
    <n v="133004"/>
    <x v="577"/>
    <x v="577"/>
  </r>
  <r>
    <x v="5"/>
    <s v="SDGP"/>
    <s v="STXG18SD100 EUR P"/>
    <s v="Price"/>
    <s v="EUR"/>
    <n v="2783.65"/>
    <n v="100"/>
    <n v="1007888091"/>
    <n v="362074"/>
    <n v="659758"/>
    <s v="JP3362700001"/>
    <n v="6597584"/>
    <s v="9104.T"/>
    <m/>
    <s v="Mitsui O.S.K. Lines Ltd."/>
    <s v="JP"/>
    <s v="JPY"/>
    <s v="Tokyo Stock Exchange"/>
    <n v="50206030"/>
    <m/>
    <m/>
    <n v="1"/>
    <n v="220883"/>
    <n v="4819"/>
    <n v="6.1596999999999997E-3"/>
    <n v="1064435177"/>
    <n v="6556601"/>
    <n v="6.5053000000000003E-3"/>
    <d v="2024-02-29T00:00:00"/>
    <n v="211194518.09999999"/>
    <n v="527986295.25"/>
    <s v="PASS"/>
    <n v="6.6525930526938797E-3"/>
    <n v="1"/>
    <n v="6705069.3120795004"/>
    <n v="224117"/>
    <x v="578"/>
    <x v="578"/>
  </r>
  <r>
    <x v="5"/>
    <s v="SDGP"/>
    <s v="STXG18SD100 EUR P"/>
    <s v="Price"/>
    <s v="EUR"/>
    <n v="2783.65"/>
    <n v="100"/>
    <n v="1007888091"/>
    <n v="362074"/>
    <s v="STB"/>
    <s v="US9029733048"/>
    <n v="2736035"/>
    <s v="USB.N"/>
    <m/>
    <s v="U.S. Bancorp"/>
    <s v="US"/>
    <s v="USD"/>
    <s v="NYSE"/>
    <n v="30101010"/>
    <m/>
    <m/>
    <n v="1"/>
    <n v="167735"/>
    <n v="42.47"/>
    <n v="0.91865330000000001"/>
    <n v="7123705"/>
    <n v="6544216"/>
    <n v="6.4929999999999996E-3"/>
    <d v="2024-02-29T00:00:00"/>
    <n v="375504197.10000002"/>
    <n v="938760492.75"/>
    <s v="PASS"/>
    <n v="6.64001455599917E-3"/>
    <n v="1"/>
    <n v="6692391.5950582102"/>
    <n v="170190"/>
    <x v="579"/>
    <x v="579"/>
  </r>
  <r>
    <x v="5"/>
    <s v="SDGP"/>
    <s v="STXG18SD100 EUR P"/>
    <s v="Price"/>
    <s v="EUR"/>
    <n v="2783.65"/>
    <n v="100"/>
    <n v="1007888091"/>
    <n v="362074"/>
    <s v="HBAN"/>
    <s v="US4461501045"/>
    <n v="2445966"/>
    <s v="HBAN.OQ"/>
    <m/>
    <s v="Huntington Bancshares Inc."/>
    <s v="US"/>
    <s v="USD"/>
    <s v="NASDAQ"/>
    <n v="30101010"/>
    <m/>
    <m/>
    <n v="1"/>
    <n v="546901"/>
    <n v="13.02"/>
    <n v="0.91865330000000001"/>
    <n v="7120651"/>
    <n v="6541410"/>
    <n v="6.4901999999999998E-3"/>
    <d v="2024-02-29T00:00:00"/>
    <n v="205000992.09999999"/>
    <n v="512502480.25"/>
    <s v="PASS"/>
    <n v="6.6371511583776096E-3"/>
    <n v="1"/>
    <n v="6689505.6106956396"/>
    <n v="554906"/>
    <x v="580"/>
    <x v="580"/>
  </r>
  <r>
    <x v="5"/>
    <s v="SDGP"/>
    <s v="STXG18SD100 EUR P"/>
    <s v="Price"/>
    <s v="EUR"/>
    <n v="2783.65"/>
    <n v="100"/>
    <n v="1007888091"/>
    <n v="362074"/>
    <s v="BBY"/>
    <s v="US0865161014"/>
    <n v="2094670"/>
    <s v="BBY.N"/>
    <m/>
    <s v="Best Buy Co. Inc."/>
    <s v="US"/>
    <s v="USD"/>
    <s v="NYSE"/>
    <n v="40401030"/>
    <m/>
    <m/>
    <n v="1"/>
    <n v="90984"/>
    <n v="77.13"/>
    <n v="0.91865330000000001"/>
    <n v="7017596"/>
    <n v="6446738"/>
    <n v="6.3962999999999997E-3"/>
    <d v="2024-02-29T00:00:00"/>
    <n v="196902790.40000001"/>
    <n v="492256976"/>
    <s v="PASS"/>
    <n v="6.5411250738545302E-3"/>
    <n v="1"/>
    <n v="6592722.06367948"/>
    <n v="92316"/>
    <x v="581"/>
    <x v="581"/>
  </r>
  <r>
    <x v="5"/>
    <s v="SDGP"/>
    <s v="STXG18SD100 EUR P"/>
    <s v="Price"/>
    <s v="EUR"/>
    <n v="2783.65"/>
    <n v="100"/>
    <n v="1007888091"/>
    <n v="362074"/>
    <s v="DUK"/>
    <s v="US26441C2044"/>
    <s v="B7VD3F2"/>
    <s v="DUK.N"/>
    <m/>
    <s v="Duke Energy Corp."/>
    <s v="US"/>
    <s v="USD"/>
    <s v="NYSE"/>
    <n v="65102000"/>
    <m/>
    <m/>
    <n v="1"/>
    <n v="73545"/>
    <n v="94.94"/>
    <n v="0.91865330000000001"/>
    <n v="6982362"/>
    <n v="6414370"/>
    <n v="6.36419999999999E-3"/>
    <d v="2024-02-29T00:00:00"/>
    <n v="293136598"/>
    <n v="732841495"/>
    <s v="PASS"/>
    <n v="6.5082982654073402E-3"/>
    <n v="1"/>
    <n v="6559636.3143800199"/>
    <n v="74622"/>
    <x v="582"/>
    <x v="582"/>
  </r>
  <r>
    <x v="5"/>
    <s v="SDGP"/>
    <s v="STXG18SD100 EUR P"/>
    <s v="Price"/>
    <s v="EUR"/>
    <n v="2783.65"/>
    <n v="100"/>
    <n v="1007888091"/>
    <n v="362074"/>
    <s v="RY"/>
    <s v="CA7800871021"/>
    <n v="2754383"/>
    <s v="RY.TO"/>
    <m/>
    <s v="Royal Bank of Canada"/>
    <s v="CA"/>
    <s v="CAD"/>
    <s v="Toronto Stock Exchange"/>
    <n v="30101010"/>
    <m/>
    <m/>
    <n v="1"/>
    <n v="70341"/>
    <n v="134.34"/>
    <n v="0.67835710000000005"/>
    <n v="9449610"/>
    <n v="6410210"/>
    <n v="6.3600000000000002E-3"/>
    <d v="2024-02-29T00:00:00"/>
    <n v="508817898.39999998"/>
    <n v="1272044746"/>
    <s v="PASS"/>
    <n v="6.5040031689750002E-3"/>
    <n v="1"/>
    <n v="6555307.3378361696"/>
    <n v="71370"/>
    <x v="583"/>
    <x v="583"/>
  </r>
  <r>
    <x v="5"/>
    <s v="SDGP"/>
    <s v="STXG18SD100 EUR P"/>
    <s v="Price"/>
    <s v="EUR"/>
    <n v="2783.65"/>
    <n v="100"/>
    <n v="1007888091"/>
    <n v="362074"/>
    <s v="ETR"/>
    <s v="US29364G1031"/>
    <n v="2317087"/>
    <s v="ETR.N"/>
    <m/>
    <s v="Entergy Corp."/>
    <s v="US"/>
    <s v="USD"/>
    <s v="NYSE"/>
    <n v="65101015"/>
    <m/>
    <m/>
    <n v="1"/>
    <n v="67345"/>
    <n v="102.61"/>
    <n v="0.91865330000000001"/>
    <n v="6910270"/>
    <n v="6348143"/>
    <n v="6.2985000000000003E-3"/>
    <d v="2024-02-29T00:00:00"/>
    <n v="131417568.40000001"/>
    <n v="328543921"/>
    <s v="PASS"/>
    <n v="6.4411106855014203E-3"/>
    <n v="1"/>
    <n v="6491918.7527297297"/>
    <n v="68331"/>
    <x v="584"/>
    <x v="584"/>
  </r>
  <r>
    <x v="5"/>
    <s v="SDGP"/>
    <s v="STXG18SD100 EUR P"/>
    <s v="Price"/>
    <s v="EUR"/>
    <n v="2783.65"/>
    <n v="100"/>
    <n v="1007888091"/>
    <n v="362074"/>
    <m/>
    <s v="CA6330671034"/>
    <n v="2077303"/>
    <s v="NA.TO"/>
    <m/>
    <s v="National Bank of Canada"/>
    <s v="CA"/>
    <s v="CAD"/>
    <s v="Toronto Stock Exchange"/>
    <n v="30101010"/>
    <m/>
    <m/>
    <n v="1"/>
    <n v="83352"/>
    <n v="111.39"/>
    <n v="0.67835710000000005"/>
    <n v="9284579"/>
    <n v="6298260"/>
    <n v="6.2490000000000002E-3"/>
    <d v="2024-02-29T00:00:00"/>
    <n v="111698168.7"/>
    <n v="279245421.75"/>
    <s v="PASS"/>
    <n v="6.3904899061202501E-3"/>
    <n v="1"/>
    <n v="6440898.6720343102"/>
    <n v="84573"/>
    <x v="585"/>
    <x v="585"/>
  </r>
  <r>
    <x v="5"/>
    <s v="SDGP"/>
    <s v="STXG18SD100 EUR P"/>
    <s v="Price"/>
    <s v="EUR"/>
    <n v="2783.65"/>
    <n v="100"/>
    <n v="1007888091"/>
    <n v="362074"/>
    <s v="GILD"/>
    <s v="US3755581036"/>
    <n v="2369174"/>
    <s v="GILD.OQ"/>
    <m/>
    <s v="Gilead Sciences Inc."/>
    <s v="US"/>
    <s v="USD"/>
    <s v="NASDAQ"/>
    <n v="20103015"/>
    <m/>
    <m/>
    <n v="1"/>
    <n v="90256"/>
    <n v="73.260000000000005"/>
    <n v="0.91865330000000001"/>
    <n v="6612155"/>
    <n v="6074278"/>
    <n v="6.0267000000000003E-3"/>
    <d v="2024-02-29T00:00:00"/>
    <n v="536273998.19999999"/>
    <n v="1340684995.5"/>
    <s v="PASS"/>
    <n v="6.1631565878084403E-3"/>
    <n v="1"/>
    <n v="6211772.1278203204"/>
    <n v="91577"/>
    <x v="586"/>
    <x v="586"/>
  </r>
  <r>
    <x v="5"/>
    <s v="SDGP"/>
    <s v="STXG18SD100 EUR P"/>
    <s v="Price"/>
    <s v="EUR"/>
    <n v="2783.65"/>
    <n v="100"/>
    <n v="1007888091"/>
    <n v="362074"/>
    <s v="SO"/>
    <s v="US8425871071"/>
    <n v="2829601"/>
    <s v="SO.N"/>
    <m/>
    <s v="Southern Co."/>
    <s v="US"/>
    <s v="USD"/>
    <s v="NYSE"/>
    <n v="65101015"/>
    <m/>
    <m/>
    <n v="1"/>
    <n v="93570"/>
    <n v="69.42"/>
    <n v="0.91865330000000001"/>
    <n v="6495629"/>
    <n v="5967231"/>
    <n v="5.92049999999999E-3"/>
    <d v="2024-02-29T00:00:00"/>
    <n v="301201954.10000002"/>
    <n v="753004885.25"/>
    <s v="PASS"/>
    <n v="6.0545520065906399E-3"/>
    <n v="1"/>
    <n v="6102310.8637828603"/>
    <n v="94939"/>
    <x v="587"/>
    <x v="587"/>
  </r>
  <r>
    <x v="5"/>
    <s v="SDGP"/>
    <s v="STXG18SD100 EUR P"/>
    <s v="Price"/>
    <s v="EUR"/>
    <n v="2783.65"/>
    <n v="100"/>
    <n v="1007888091"/>
    <n v="362074"/>
    <s v="FITB"/>
    <s v="US3167731005"/>
    <n v="2336747"/>
    <s v="FITB.OQ"/>
    <m/>
    <s v="Fifth Third Bancorp"/>
    <s v="US"/>
    <s v="USD"/>
    <s v="NASDAQ"/>
    <n v="30101010"/>
    <m/>
    <m/>
    <n v="1"/>
    <n v="174404"/>
    <n v="35.770000000000003"/>
    <n v="0.91865330000000001"/>
    <n v="6238431"/>
    <n v="5730955"/>
    <n v="5.6860999999999899E-3"/>
    <d v="2024-02-29T00:00:00"/>
    <n v="179374084.40000001"/>
    <n v="448435211"/>
    <s v="PASS"/>
    <n v="5.8148447199856497E-3"/>
    <n v="1"/>
    <n v="5860712.7442877702"/>
    <n v="176957"/>
    <x v="588"/>
    <x v="588"/>
  </r>
  <r>
    <x v="5"/>
    <s v="SDGP"/>
    <s v="STXG18SD100 EUR P"/>
    <s v="Price"/>
    <s v="EUR"/>
    <n v="2783.65"/>
    <n v="100"/>
    <n v="1007888091"/>
    <n v="362074"/>
    <s v="P"/>
    <s v="US20825C1045"/>
    <n v="2685717"/>
    <s v="COP.N"/>
    <m/>
    <s v="ConocoPhillips"/>
    <s v="US"/>
    <s v="USD"/>
    <s v="NYSE"/>
    <n v="60101010"/>
    <m/>
    <m/>
    <n v="1"/>
    <n v="51272"/>
    <n v="120.26"/>
    <n v="0.91865330000000001"/>
    <n v="6165971"/>
    <n v="5664389"/>
    <n v="5.6201000000000003E-3"/>
    <d v="2024-02-29T00:00:00"/>
    <n v="643813123.39999998"/>
    <n v="1609532808.5"/>
    <s v="PASS"/>
    <n v="5.7473503474774201E-3"/>
    <n v="1"/>
    <n v="5792685.9700272102"/>
    <n v="52023"/>
    <x v="589"/>
    <x v="589"/>
  </r>
  <r>
    <x v="5"/>
    <s v="SDGP"/>
    <s v="STXG18SD100 EUR P"/>
    <s v="Price"/>
    <s v="EUR"/>
    <n v="2783.65"/>
    <n v="100"/>
    <n v="1007888091"/>
    <n v="362074"/>
    <s v="HWP"/>
    <s v="US40434L1052"/>
    <s v="BYX4D52"/>
    <s v="HPQ.N"/>
    <m/>
    <s v="HP Inc."/>
    <s v="US"/>
    <s v="USD"/>
    <s v="NYSE"/>
    <n v="10102030"/>
    <m/>
    <m/>
    <n v="1"/>
    <n v="198167"/>
    <n v="29.94"/>
    <n v="0.91865330000000001"/>
    <n v="5933120"/>
    <n v="5450480"/>
    <n v="5.4077999999999999E-3"/>
    <d v="2024-02-29T00:00:00"/>
    <n v="237114251.59999999"/>
    <n v="592785629"/>
    <s v="PASS"/>
    <n v="5.5302434492426099E-3"/>
    <n v="1"/>
    <n v="5573866.5128223896"/>
    <n v="201067"/>
    <x v="590"/>
    <x v="590"/>
  </r>
  <r>
    <x v="5"/>
    <s v="SDGP"/>
    <s v="STXG18SD100 EUR P"/>
    <s v="Price"/>
    <s v="EUR"/>
    <n v="2783.65"/>
    <n v="100"/>
    <n v="1007888091"/>
    <n v="362074"/>
    <s v="ED"/>
    <s v="US2091151041"/>
    <n v="2216850"/>
    <s v="ED.N"/>
    <m/>
    <s v="Consolidated Edison Inc."/>
    <s v="US"/>
    <s v="USD"/>
    <s v="NYSE"/>
    <n v="65101015"/>
    <m/>
    <m/>
    <n v="1"/>
    <n v="65874"/>
    <n v="88.99"/>
    <n v="0.91865330000000001"/>
    <n v="5862127"/>
    <n v="5385263"/>
    <n v="5.3430999999999999E-3"/>
    <d v="2024-02-29T00:00:00"/>
    <n v="158070716.30000001"/>
    <n v="395176790.75"/>
    <s v="PASS"/>
    <n v="5.4640785113443903E-3"/>
    <n v="1"/>
    <n v="5507179.6598730199"/>
    <n v="66838"/>
    <x v="591"/>
    <x v="591"/>
  </r>
  <r>
    <x v="5"/>
    <s v="SDGP"/>
    <s v="STXG18SD100 EUR P"/>
    <s v="Price"/>
    <s v="EUR"/>
    <n v="2783.65"/>
    <n v="100"/>
    <n v="1007888091"/>
    <n v="362074"/>
    <s v="FNTG"/>
    <s v="US31620R3030"/>
    <s v="BNBRDD4"/>
    <s v="FNF.N"/>
    <m/>
    <s v="FNF Group"/>
    <s v="US"/>
    <s v="USD"/>
    <s v="NYSE"/>
    <n v="30302025"/>
    <m/>
    <m/>
    <n v="1"/>
    <n v="114868"/>
    <n v="48.92"/>
    <n v="0.91865330000000001"/>
    <n v="5619343"/>
    <n v="5162228"/>
    <n v="5.1217999999999897E-3"/>
    <d v="2024-02-29T00:00:00"/>
    <n v="72771718.409999996"/>
    <n v="181929296.02500001"/>
    <s v="PASS"/>
    <n v="5.2377678350402799E-3"/>
    <n v="1"/>
    <n v="5279083.8243599497"/>
    <n v="116549"/>
    <x v="592"/>
    <x v="592"/>
  </r>
  <r>
    <x v="5"/>
    <s v="SDGP"/>
    <s v="STXG18SD100 EUR P"/>
    <s v="Price"/>
    <s v="EUR"/>
    <n v="2783.65"/>
    <n v="100"/>
    <n v="1007888091"/>
    <n v="362074"/>
    <s v="SRE"/>
    <s v="US8168511090"/>
    <n v="2138158"/>
    <s v="SRE.N"/>
    <m/>
    <s v="Sempra"/>
    <s v="US"/>
    <s v="USD"/>
    <s v="NYSE"/>
    <n v="65102000"/>
    <m/>
    <m/>
    <n v="1"/>
    <n v="77435"/>
    <n v="70.599999999999994"/>
    <n v="0.91865330000000001"/>
    <n v="5466911"/>
    <n v="5022196"/>
    <n v="4.9829000000000002E-3"/>
    <d v="2024-02-29T00:00:00"/>
    <n v="208823333.59999999"/>
    <n v="522058334"/>
    <s v="PASS"/>
    <n v="5.0957228601706799E-3"/>
    <n v="1"/>
    <n v="5135918.3858024897"/>
    <n v="78569"/>
    <x v="593"/>
    <x v="593"/>
  </r>
  <r>
    <x v="5"/>
    <s v="SDGP"/>
    <s v="STXG18SD100 EUR P"/>
    <s v="Price"/>
    <s v="EUR"/>
    <n v="2783.65"/>
    <n v="100"/>
    <n v="1007888091"/>
    <n v="362074"/>
    <s v="IBM"/>
    <s v="US4592001014"/>
    <n v="2005973"/>
    <s v="IBM.N"/>
    <m/>
    <s v="International Business Machine"/>
    <s v="US"/>
    <s v="USD"/>
    <s v="NYSE"/>
    <n v="10101010"/>
    <m/>
    <m/>
    <n v="1"/>
    <n v="28416"/>
    <n v="191.69"/>
    <n v="0.91865330000000001"/>
    <n v="5447063"/>
    <n v="5003962"/>
    <n v="4.9648000000000001E-3"/>
    <d v="2024-02-29T00:00:00"/>
    <n v="811674216.70000005"/>
    <n v="2029185541.75"/>
    <s v="PASS"/>
    <n v="5.0772130398313003E-3"/>
    <n v="1"/>
    <n v="5117262.5583158797"/>
    <n v="28832"/>
    <x v="594"/>
    <x v="594"/>
  </r>
  <r>
    <x v="5"/>
    <s v="SDGP"/>
    <s v="STXG18SD100 EUR P"/>
    <s v="Price"/>
    <s v="EUR"/>
    <n v="2783.65"/>
    <n v="100"/>
    <n v="1007888091"/>
    <n v="362074"/>
    <s v="RCI.B"/>
    <s v="CA7751092007"/>
    <n v="2169051"/>
    <s v="RCIb.TO"/>
    <m/>
    <s v="Rogers Communications Inc. Cl"/>
    <s v="CA"/>
    <s v="CAD"/>
    <s v="Toronto Stock Exchange"/>
    <n v="15102015"/>
    <m/>
    <m/>
    <n v="1"/>
    <n v="125209"/>
    <n v="57.15"/>
    <n v="0.67835710000000005"/>
    <n v="7155694"/>
    <n v="4854116"/>
    <n v="4.8161000000000002E-3"/>
    <d v="2024-02-29T00:00:00"/>
    <n v="57737354.140000001"/>
    <n v="144343385.34999999"/>
    <s v="PASS"/>
    <n v="4.9251461732862404E-3"/>
    <n v="1"/>
    <n v="4963996.1744894302"/>
    <n v="127041"/>
    <x v="595"/>
    <x v="595"/>
  </r>
  <r>
    <x v="5"/>
    <s v="SDGP"/>
    <s v="STXG18SD100 EUR P"/>
    <s v="Price"/>
    <s v="EUR"/>
    <n v="2783.65"/>
    <n v="100"/>
    <n v="1007888091"/>
    <n v="362074"/>
    <s v="PFG"/>
    <s v="US74251V1026"/>
    <n v="2803014"/>
    <s v="PFG.OQ"/>
    <m/>
    <s v="Principal Financial Group Inc."/>
    <s v="US"/>
    <s v="USD"/>
    <s v="NASDAQ"/>
    <n v="30301010"/>
    <m/>
    <m/>
    <n v="1"/>
    <n v="63779"/>
    <n v="82.25"/>
    <n v="0.91865330000000001"/>
    <n v="5245823"/>
    <n v="4819092"/>
    <n v="4.7813999999999999E-3"/>
    <d v="2024-02-29T00:00:00"/>
    <n v="78845756.640000001"/>
    <n v="197114391.59999999"/>
    <s v="PASS"/>
    <n v="4.8896604956190403E-3"/>
    <n v="1"/>
    <n v="4928230.58256758"/>
    <n v="64713"/>
    <x v="596"/>
    <x v="596"/>
  </r>
  <r>
    <x v="5"/>
    <s v="SDGP"/>
    <s v="STXG18SD100 EUR P"/>
    <s v="Price"/>
    <s v="EUR"/>
    <n v="2783.65"/>
    <n v="100"/>
    <n v="1007888091"/>
    <n v="362074"/>
    <s v="COG"/>
    <s v="US1270971039"/>
    <n v="2162340"/>
    <s v="CTRA.N"/>
    <m/>
    <s v="COTERRA ENERGY"/>
    <s v="US"/>
    <s v="USD"/>
    <s v="NYSE"/>
    <n v="60101010"/>
    <m/>
    <m/>
    <n v="1"/>
    <n v="193843"/>
    <n v="26.55"/>
    <n v="0.91865330000000001"/>
    <n v="5146532"/>
    <n v="4727878"/>
    <n v="4.6908999999999996E-3"/>
    <d v="2024-02-29T00:00:00"/>
    <n v="160151981.09999999"/>
    <n v="400379952.75"/>
    <s v="PASS"/>
    <n v="4.7971113939221403E-3"/>
    <n v="1"/>
    <n v="4834951.4451345401"/>
    <n v="196682"/>
    <x v="597"/>
    <x v="597"/>
  </r>
  <r>
    <x v="5"/>
    <s v="SDGP"/>
    <s v="STXG18SD100 EUR P"/>
    <s v="Price"/>
    <s v="EUR"/>
    <n v="2783.65"/>
    <n v="100"/>
    <n v="1007888091"/>
    <n v="362074"/>
    <s v="AMGN"/>
    <s v="US0311621009"/>
    <n v="2023607"/>
    <s v="AMGN.OQ"/>
    <m/>
    <s v="Amgen Inc."/>
    <s v="US"/>
    <s v="USD"/>
    <s v="NASDAQ"/>
    <n v="20103015"/>
    <m/>
    <m/>
    <n v="1"/>
    <n v="18746"/>
    <n v="270.89999999999998"/>
    <n v="0.91865330000000001"/>
    <n v="5078291"/>
    <n v="4665189"/>
    <n v="4.6287000000000003E-3"/>
    <d v="2024-02-29T00:00:00"/>
    <n v="777028833.89999998"/>
    <n v="1942572084.75"/>
    <s v="PASS"/>
    <n v="4.7335030610431697E-3"/>
    <n v="1"/>
    <n v="4770841.3639374599"/>
    <n v="19021"/>
    <x v="598"/>
    <x v="598"/>
  </r>
  <r>
    <x v="5"/>
    <s v="SDGP"/>
    <s v="STXG18SD100 EUR P"/>
    <s v="Price"/>
    <s v="EUR"/>
    <n v="2783.65"/>
    <n v="100"/>
    <n v="1007888091"/>
    <n v="362074"/>
    <s v="US205T"/>
    <s v="US7185461040"/>
    <s v="B78C4Y8"/>
    <s v="PSX.N"/>
    <m/>
    <s v="PHILLIPS 66"/>
    <s v="US"/>
    <s v="USD"/>
    <s v="NYSE"/>
    <n v="60101020"/>
    <m/>
    <m/>
    <n v="1"/>
    <n v="30740"/>
    <n v="156.76"/>
    <n v="0.91865330000000001"/>
    <n v="4818802"/>
    <n v="4426809"/>
    <n v="4.3921999999999998E-3"/>
    <d v="2024-02-29T00:00:00"/>
    <n v="416757542.30000001"/>
    <n v="1041893855.75"/>
    <s v="PASS"/>
    <n v="4.4916482262220099E-3"/>
    <n v="1"/>
    <n v="4527078.7561704405"/>
    <n v="31190"/>
    <x v="599"/>
    <x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41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01">
        <item x="557"/>
        <item x="452"/>
        <item x="149"/>
        <item x="354"/>
        <item x="236"/>
        <item x="424"/>
        <item x="248"/>
        <item x="433"/>
        <item x="121"/>
        <item x="434"/>
        <item x="114"/>
        <item x="78"/>
        <item x="315"/>
        <item x="61"/>
        <item x="165"/>
        <item x="521"/>
        <item x="373"/>
        <item x="110"/>
        <item x="443"/>
        <item x="447"/>
        <item x="18"/>
        <item x="551"/>
        <item x="461"/>
        <item x="218"/>
        <item x="351"/>
        <item x="113"/>
        <item x="247"/>
        <item x="423"/>
        <item x="54"/>
        <item x="154"/>
        <item x="58"/>
        <item x="4"/>
        <item x="525"/>
        <item x="63"/>
        <item x="33"/>
        <item x="238"/>
        <item x="185"/>
        <item x="565"/>
        <item x="199"/>
        <item x="347"/>
        <item x="524"/>
        <item x="8"/>
        <item x="122"/>
        <item x="123"/>
        <item x="438"/>
        <item x="174"/>
        <item x="420"/>
        <item x="264"/>
        <item x="249"/>
        <item x="131"/>
        <item x="38"/>
        <item x="157"/>
        <item x="331"/>
        <item x="409"/>
        <item x="561"/>
        <item x="243"/>
        <item x="14"/>
        <item x="214"/>
        <item x="429"/>
        <item x="12"/>
        <item x="52"/>
        <item x="323"/>
        <item x="308"/>
        <item x="45"/>
        <item x="212"/>
        <item x="456"/>
        <item x="522"/>
        <item x="277"/>
        <item x="316"/>
        <item x="317"/>
        <item x="120"/>
        <item x="31"/>
        <item x="419"/>
        <item x="386"/>
        <item x="459"/>
        <item x="207"/>
        <item x="226"/>
        <item x="506"/>
        <item x="142"/>
        <item x="74"/>
        <item x="150"/>
        <item x="532"/>
        <item x="502"/>
        <item x="322"/>
        <item x="192"/>
        <item x="242"/>
        <item x="455"/>
        <item x="140"/>
        <item x="222"/>
        <item x="549"/>
        <item x="43"/>
        <item x="338"/>
        <item x="252"/>
        <item x="526"/>
        <item x="318"/>
        <item x="361"/>
        <item x="217"/>
        <item x="514"/>
        <item x="51"/>
        <item x="269"/>
        <item x="231"/>
        <item x="414"/>
        <item x="155"/>
        <item x="467"/>
        <item x="326"/>
        <item x="444"/>
        <item x="437"/>
        <item x="23"/>
        <item x="533"/>
        <item x="309"/>
        <item x="145"/>
        <item x="136"/>
        <item x="256"/>
        <item x="545"/>
        <item x="422"/>
        <item x="32"/>
        <item x="334"/>
        <item x="449"/>
        <item x="210"/>
        <item x="68"/>
        <item x="516"/>
        <item x="111"/>
        <item x="172"/>
        <item x="528"/>
        <item x="501"/>
        <item x="2"/>
        <item x="504"/>
        <item x="357"/>
        <item x="183"/>
        <item x="546"/>
        <item x="40"/>
        <item x="24"/>
        <item x="555"/>
        <item x="201"/>
        <item x="99"/>
        <item x="37"/>
        <item x="531"/>
        <item x="534"/>
        <item x="426"/>
        <item x="56"/>
        <item x="418"/>
        <item x="10"/>
        <item x="431"/>
        <item x="446"/>
        <item x="411"/>
        <item x="349"/>
        <item x="356"/>
        <item x="203"/>
        <item x="325"/>
        <item x="415"/>
        <item x="314"/>
        <item x="520"/>
        <item x="116"/>
        <item x="77"/>
        <item x="266"/>
        <item x="196"/>
        <item x="21"/>
        <item x="550"/>
        <item x="20"/>
        <item x="204"/>
        <item x="493"/>
        <item x="405"/>
        <item x="230"/>
        <item x="529"/>
        <item x="595"/>
        <item x="408"/>
        <item x="213"/>
        <item x="547"/>
        <item x="335"/>
        <item x="224"/>
        <item x="355"/>
        <item x="225"/>
        <item x="401"/>
        <item x="233"/>
        <item x="410"/>
        <item x="128"/>
        <item x="307"/>
        <item x="47"/>
        <item x="482"/>
        <item x="193"/>
        <item x="244"/>
        <item x="267"/>
        <item x="389"/>
        <item x="513"/>
        <item x="427"/>
        <item x="240"/>
        <item x="374"/>
        <item x="29"/>
        <item x="311"/>
        <item x="227"/>
        <item x="512"/>
        <item x="333"/>
        <item x="536"/>
        <item x="88"/>
        <item x="261"/>
        <item x="76"/>
        <item x="457"/>
        <item x="271"/>
        <item x="407"/>
        <item x="402"/>
        <item x="330"/>
        <item x="152"/>
        <item x="470"/>
        <item x="189"/>
        <item x="19"/>
        <item x="46"/>
        <item x="592"/>
        <item x="358"/>
        <item x="158"/>
        <item x="596"/>
        <item x="544"/>
        <item x="179"/>
        <item x="302"/>
        <item x="344"/>
        <item x="305"/>
        <item x="143"/>
        <item x="49"/>
        <item x="127"/>
        <item x="228"/>
        <item x="237"/>
        <item x="573"/>
        <item x="284"/>
        <item x="79"/>
        <item x="445"/>
        <item x="291"/>
        <item x="530"/>
        <item x="463"/>
        <item x="425"/>
        <item x="397"/>
        <item x="265"/>
        <item x="211"/>
        <item x="103"/>
        <item x="500"/>
        <item x="28"/>
        <item x="499"/>
        <item x="221"/>
        <item x="188"/>
        <item x="517"/>
        <item x="490"/>
        <item x="278"/>
        <item x="7"/>
        <item x="104"/>
        <item x="416"/>
        <item x="73"/>
        <item x="275"/>
        <item x="329"/>
        <item x="430"/>
        <item x="398"/>
        <item x="160"/>
        <item x="510"/>
        <item x="119"/>
        <item x="22"/>
        <item x="44"/>
        <item x="138"/>
        <item x="112"/>
        <item x="538"/>
        <item x="560"/>
        <item x="319"/>
        <item x="219"/>
        <item x="135"/>
        <item x="286"/>
        <item x="82"/>
        <item x="475"/>
        <item x="279"/>
        <item x="220"/>
        <item x="556"/>
        <item x="523"/>
        <item x="62"/>
        <item x="377"/>
        <item x="98"/>
        <item x="215"/>
        <item x="205"/>
        <item x="206"/>
        <item x="109"/>
        <item x="306"/>
        <item x="577"/>
        <item x="75"/>
        <item x="537"/>
        <item x="337"/>
        <item x="380"/>
        <item x="505"/>
        <item x="255"/>
        <item x="382"/>
        <item x="272"/>
        <item x="451"/>
        <item x="313"/>
        <item x="126"/>
        <item x="454"/>
        <item x="289"/>
        <item x="144"/>
        <item x="342"/>
        <item x="290"/>
        <item x="366"/>
        <item x="585"/>
        <item x="282"/>
        <item x="178"/>
        <item x="25"/>
        <item x="492"/>
        <item x="298"/>
        <item x="503"/>
        <item x="296"/>
        <item x="439"/>
        <item x="125"/>
        <item x="400"/>
        <item x="379"/>
        <item x="435"/>
        <item x="384"/>
        <item x="195"/>
        <item x="597"/>
        <item x="276"/>
        <item x="67"/>
        <item x="197"/>
        <item x="489"/>
        <item x="0"/>
        <item x="469"/>
        <item x="287"/>
        <item x="472"/>
        <item x="567"/>
        <item x="17"/>
        <item x="453"/>
        <item x="176"/>
        <item x="100"/>
        <item x="497"/>
        <item x="139"/>
        <item x="235"/>
        <item x="285"/>
        <item x="166"/>
        <item x="294"/>
        <item x="55"/>
        <item x="485"/>
        <item x="97"/>
        <item x="541"/>
        <item x="332"/>
        <item x="491"/>
        <item x="584"/>
        <item x="568"/>
        <item x="591"/>
        <item x="89"/>
        <item x="85"/>
        <item x="442"/>
        <item x="42"/>
        <item x="30"/>
        <item x="479"/>
        <item x="11"/>
        <item x="498"/>
        <item x="184"/>
        <item x="194"/>
        <item x="270"/>
        <item x="169"/>
        <item x="496"/>
        <item x="376"/>
        <item x="80"/>
        <item x="353"/>
        <item x="273"/>
        <item x="66"/>
        <item x="399"/>
        <item x="91"/>
        <item x="299"/>
        <item x="478"/>
        <item x="569"/>
        <item x="175"/>
        <item x="515"/>
        <item x="391"/>
        <item x="241"/>
        <item x="539"/>
        <item x="133"/>
        <item x="259"/>
        <item x="186"/>
        <item x="134"/>
        <item x="281"/>
        <item x="339"/>
        <item x="390"/>
        <item x="90"/>
        <item x="53"/>
        <item x="336"/>
        <item x="588"/>
        <item x="34"/>
        <item x="95"/>
        <item x="471"/>
        <item x="147"/>
        <item x="198"/>
        <item x="343"/>
        <item x="170"/>
        <item x="593"/>
        <item x="50"/>
        <item x="393"/>
        <item x="562"/>
        <item x="396"/>
        <item x="137"/>
        <item x="341"/>
        <item x="254"/>
        <item x="464"/>
        <item x="385"/>
        <item x="352"/>
        <item x="180"/>
        <item x="312"/>
        <item x="229"/>
        <item x="527"/>
        <item x="428"/>
        <item x="480"/>
        <item x="570"/>
        <item x="368"/>
        <item x="370"/>
        <item x="572"/>
        <item x="365"/>
        <item x="540"/>
        <item x="129"/>
        <item x="246"/>
        <item x="156"/>
        <item x="151"/>
        <item x="340"/>
        <item x="60"/>
        <item x="465"/>
        <item x="94"/>
        <item x="92"/>
        <item x="209"/>
        <item x="421"/>
        <item x="182"/>
        <item x="280"/>
        <item x="59"/>
        <item x="571"/>
        <item x="460"/>
        <item x="474"/>
        <item x="283"/>
        <item x="581"/>
        <item x="163"/>
        <item x="15"/>
        <item x="563"/>
        <item x="590"/>
        <item x="141"/>
        <item x="509"/>
        <item x="328"/>
        <item x="41"/>
        <item x="83"/>
        <item x="553"/>
        <item x="394"/>
        <item x="580"/>
        <item x="216"/>
        <item x="367"/>
        <item x="263"/>
        <item x="297"/>
        <item x="578"/>
        <item x="477"/>
        <item x="511"/>
        <item x="117"/>
        <item x="48"/>
        <item x="494"/>
        <item x="153"/>
        <item x="295"/>
        <item x="468"/>
        <item x="436"/>
        <item x="274"/>
        <item x="87"/>
        <item x="360"/>
        <item x="251"/>
        <item x="72"/>
        <item x="327"/>
        <item x="363"/>
        <item x="84"/>
        <item x="146"/>
        <item x="348"/>
        <item x="554"/>
        <item x="208"/>
        <item x="552"/>
        <item x="260"/>
        <item x="115"/>
        <item x="239"/>
        <item x="310"/>
        <item x="161"/>
        <item x="392"/>
        <item x="369"/>
        <item x="395"/>
        <item x="484"/>
        <item x="177"/>
        <item x="406"/>
        <item x="35"/>
        <item x="495"/>
        <item x="476"/>
        <item x="130"/>
        <item x="191"/>
        <item x="190"/>
        <item x="288"/>
        <item x="64"/>
        <item x="1"/>
        <item x="378"/>
        <item x="245"/>
        <item x="559"/>
        <item x="535"/>
        <item x="587"/>
        <item x="86"/>
        <item x="473"/>
        <item x="599"/>
        <item x="6"/>
        <item x="65"/>
        <item x="372"/>
        <item x="582"/>
        <item x="324"/>
        <item x="257"/>
        <item x="542"/>
        <item x="576"/>
        <item x="93"/>
        <item x="16"/>
        <item x="519"/>
        <item x="564"/>
        <item x="118"/>
        <item x="9"/>
        <item x="388"/>
        <item x="171"/>
        <item x="483"/>
        <item x="346"/>
        <item x="187"/>
        <item x="250"/>
        <item x="167"/>
        <item x="362"/>
        <item x="448"/>
        <item x="450"/>
        <item x="5"/>
        <item x="101"/>
        <item x="181"/>
        <item x="486"/>
        <item x="223"/>
        <item x="13"/>
        <item x="371"/>
        <item x="69"/>
        <item x="70"/>
        <item x="159"/>
        <item x="39"/>
        <item x="345"/>
        <item x="202"/>
        <item x="262"/>
        <item x="303"/>
        <item x="381"/>
        <item x="413"/>
        <item x="108"/>
        <item x="508"/>
        <item x="579"/>
        <item x="268"/>
        <item x="106"/>
        <item x="234"/>
        <item x="375"/>
        <item x="458"/>
        <item x="57"/>
        <item x="102"/>
        <item x="462"/>
        <item x="566"/>
        <item x="518"/>
        <item x="417"/>
        <item x="558"/>
        <item x="105"/>
        <item x="321"/>
        <item x="488"/>
        <item x="200"/>
        <item x="292"/>
        <item x="124"/>
        <item x="293"/>
        <item x="586"/>
        <item x="583"/>
        <item x="574"/>
        <item x="487"/>
        <item x="320"/>
        <item x="387"/>
        <item x="598"/>
        <item x="589"/>
        <item x="412"/>
        <item x="26"/>
        <item x="507"/>
        <item x="575"/>
        <item x="594"/>
        <item x="466"/>
        <item x="107"/>
        <item x="3"/>
        <item x="71"/>
        <item x="403"/>
        <item x="300"/>
        <item x="359"/>
        <item x="301"/>
        <item x="132"/>
        <item x="164"/>
        <item x="96"/>
        <item x="432"/>
        <item x="404"/>
        <item x="36"/>
        <item x="168"/>
        <item x="481"/>
        <item x="81"/>
        <item x="350"/>
        <item x="173"/>
        <item x="441"/>
        <item x="232"/>
        <item x="543"/>
        <item x="304"/>
        <item x="258"/>
        <item x="162"/>
        <item x="364"/>
        <item x="440"/>
        <item x="148"/>
        <item x="27"/>
        <item x="548"/>
        <item x="253"/>
        <item x="383"/>
        <item t="default"/>
      </items>
    </pivotField>
    <pivotField dataField="1" showAll="0">
      <items count="601">
        <item x="557"/>
        <item x="424"/>
        <item x="452"/>
        <item x="114"/>
        <item x="236"/>
        <item x="121"/>
        <item x="149"/>
        <item x="354"/>
        <item x="315"/>
        <item x="110"/>
        <item x="248"/>
        <item x="433"/>
        <item x="521"/>
        <item x="434"/>
        <item x="78"/>
        <item x="4"/>
        <item x="61"/>
        <item x="165"/>
        <item x="373"/>
        <item x="18"/>
        <item x="113"/>
        <item x="443"/>
        <item x="447"/>
        <item x="218"/>
        <item x="461"/>
        <item x="551"/>
        <item x="351"/>
        <item x="247"/>
        <item x="423"/>
        <item x="54"/>
        <item x="58"/>
        <item x="154"/>
        <item x="525"/>
        <item x="63"/>
        <item x="33"/>
        <item x="238"/>
        <item x="185"/>
        <item x="565"/>
        <item x="347"/>
        <item x="199"/>
        <item x="524"/>
        <item x="8"/>
        <item x="122"/>
        <item x="123"/>
        <item x="438"/>
        <item x="174"/>
        <item x="420"/>
        <item x="264"/>
        <item x="249"/>
        <item x="131"/>
        <item x="38"/>
        <item x="157"/>
        <item x="331"/>
        <item x="409"/>
        <item x="243"/>
        <item x="561"/>
        <item x="14"/>
        <item x="214"/>
        <item x="12"/>
        <item x="429"/>
        <item x="52"/>
        <item x="323"/>
        <item x="308"/>
        <item x="212"/>
        <item x="45"/>
        <item x="277"/>
        <item x="456"/>
        <item x="316"/>
        <item x="522"/>
        <item x="317"/>
        <item x="502"/>
        <item x="31"/>
        <item x="120"/>
        <item x="386"/>
        <item x="207"/>
        <item x="419"/>
        <item x="226"/>
        <item x="459"/>
        <item x="506"/>
        <item x="142"/>
        <item x="74"/>
        <item x="322"/>
        <item x="150"/>
        <item x="242"/>
        <item x="532"/>
        <item x="192"/>
        <item x="455"/>
        <item x="222"/>
        <item x="140"/>
        <item x="549"/>
        <item x="43"/>
        <item x="338"/>
        <item x="252"/>
        <item x="318"/>
        <item x="526"/>
        <item x="361"/>
        <item x="217"/>
        <item x="51"/>
        <item x="269"/>
        <item x="514"/>
        <item x="231"/>
        <item x="326"/>
        <item x="414"/>
        <item x="23"/>
        <item x="155"/>
        <item x="467"/>
        <item x="444"/>
        <item x="309"/>
        <item x="437"/>
        <item x="533"/>
        <item x="256"/>
        <item x="145"/>
        <item x="136"/>
        <item x="32"/>
        <item x="422"/>
        <item x="545"/>
        <item x="334"/>
        <item x="210"/>
        <item x="449"/>
        <item x="68"/>
        <item x="401"/>
        <item x="111"/>
        <item x="516"/>
        <item x="172"/>
        <item x="2"/>
        <item x="528"/>
        <item x="501"/>
        <item x="357"/>
        <item x="504"/>
        <item x="183"/>
        <item x="40"/>
        <item x="24"/>
        <item x="201"/>
        <item x="99"/>
        <item x="546"/>
        <item x="37"/>
        <item x="555"/>
        <item x="531"/>
        <item x="56"/>
        <item x="534"/>
        <item x="10"/>
        <item x="426"/>
        <item x="418"/>
        <item x="431"/>
        <item x="446"/>
        <item x="349"/>
        <item x="411"/>
        <item x="203"/>
        <item x="356"/>
        <item x="325"/>
        <item x="314"/>
        <item x="415"/>
        <item x="520"/>
        <item x="266"/>
        <item x="77"/>
        <item x="116"/>
        <item x="196"/>
        <item x="21"/>
        <item x="550"/>
        <item x="20"/>
        <item x="204"/>
        <item x="493"/>
        <item x="230"/>
        <item x="405"/>
        <item x="213"/>
        <item x="408"/>
        <item x="529"/>
        <item x="595"/>
        <item x="224"/>
        <item x="335"/>
        <item x="547"/>
        <item x="355"/>
        <item x="225"/>
        <item x="233"/>
        <item x="307"/>
        <item x="128"/>
        <item x="410"/>
        <item x="47"/>
        <item x="244"/>
        <item x="267"/>
        <item x="389"/>
        <item x="482"/>
        <item x="193"/>
        <item x="500"/>
        <item x="240"/>
        <item x="374"/>
        <item x="513"/>
        <item x="311"/>
        <item x="29"/>
        <item x="427"/>
        <item x="227"/>
        <item x="333"/>
        <item x="512"/>
        <item x="536"/>
        <item x="261"/>
        <item x="88"/>
        <item x="76"/>
        <item x="402"/>
        <item x="271"/>
        <item x="457"/>
        <item x="407"/>
        <item x="330"/>
        <item x="152"/>
        <item x="19"/>
        <item x="470"/>
        <item x="189"/>
        <item x="46"/>
        <item x="358"/>
        <item x="592"/>
        <item x="158"/>
        <item x="179"/>
        <item x="302"/>
        <item x="596"/>
        <item x="544"/>
        <item x="344"/>
        <item x="305"/>
        <item x="49"/>
        <item x="228"/>
        <item x="237"/>
        <item x="143"/>
        <item x="127"/>
        <item x="284"/>
        <item x="79"/>
        <item x="573"/>
        <item x="291"/>
        <item x="445"/>
        <item x="397"/>
        <item x="265"/>
        <item x="211"/>
        <item x="463"/>
        <item x="530"/>
        <item x="425"/>
        <item x="103"/>
        <item x="28"/>
        <item x="221"/>
        <item x="499"/>
        <item x="188"/>
        <item x="278"/>
        <item x="490"/>
        <item x="517"/>
        <item x="7"/>
        <item x="73"/>
        <item x="104"/>
        <item x="275"/>
        <item x="416"/>
        <item x="329"/>
        <item x="398"/>
        <item x="430"/>
        <item x="160"/>
        <item x="119"/>
        <item x="510"/>
        <item x="22"/>
        <item x="44"/>
        <item x="138"/>
        <item x="112"/>
        <item x="319"/>
        <item x="219"/>
        <item x="538"/>
        <item x="560"/>
        <item x="286"/>
        <item x="135"/>
        <item x="82"/>
        <item x="279"/>
        <item x="220"/>
        <item x="475"/>
        <item x="62"/>
        <item x="377"/>
        <item x="98"/>
        <item x="215"/>
        <item x="556"/>
        <item x="523"/>
        <item x="205"/>
        <item x="206"/>
        <item x="306"/>
        <item x="109"/>
        <item x="577"/>
        <item x="75"/>
        <item x="337"/>
        <item x="537"/>
        <item x="380"/>
        <item x="255"/>
        <item x="272"/>
        <item x="382"/>
        <item x="313"/>
        <item x="505"/>
        <item x="126"/>
        <item x="451"/>
        <item x="289"/>
        <item x="454"/>
        <item x="290"/>
        <item x="342"/>
        <item x="400"/>
        <item x="366"/>
        <item x="144"/>
        <item x="282"/>
        <item x="25"/>
        <item x="585"/>
        <item x="178"/>
        <item x="298"/>
        <item x="492"/>
        <item x="296"/>
        <item x="503"/>
        <item x="125"/>
        <item x="379"/>
        <item x="439"/>
        <item x="384"/>
        <item x="276"/>
        <item x="435"/>
        <item x="67"/>
        <item x="195"/>
        <item x="197"/>
        <item x="597"/>
        <item x="0"/>
        <item x="287"/>
        <item x="489"/>
        <item x="469"/>
        <item x="17"/>
        <item x="472"/>
        <item x="453"/>
        <item x="567"/>
        <item x="176"/>
        <item x="235"/>
        <item x="285"/>
        <item x="294"/>
        <item x="100"/>
        <item x="139"/>
        <item x="497"/>
        <item x="166"/>
        <item x="55"/>
        <item x="97"/>
        <item x="332"/>
        <item x="485"/>
        <item x="541"/>
        <item x="491"/>
        <item x="584"/>
        <item x="89"/>
        <item x="568"/>
        <item x="85"/>
        <item x="42"/>
        <item x="591"/>
        <item x="30"/>
        <item x="11"/>
        <item x="442"/>
        <item x="270"/>
        <item x="184"/>
        <item x="479"/>
        <item x="194"/>
        <item x="498"/>
        <item x="376"/>
        <item x="169"/>
        <item x="80"/>
        <item x="496"/>
        <item x="353"/>
        <item x="273"/>
        <item x="66"/>
        <item x="399"/>
        <item x="299"/>
        <item x="91"/>
        <item x="478"/>
        <item x="569"/>
        <item x="391"/>
        <item x="175"/>
        <item x="241"/>
        <item x="515"/>
        <item x="259"/>
        <item x="539"/>
        <item x="133"/>
        <item x="281"/>
        <item x="339"/>
        <item x="186"/>
        <item x="134"/>
        <item x="390"/>
        <item x="90"/>
        <item x="53"/>
        <item x="336"/>
        <item x="34"/>
        <item x="95"/>
        <item x="471"/>
        <item x="343"/>
        <item x="588"/>
        <item x="147"/>
        <item x="198"/>
        <item x="50"/>
        <item x="170"/>
        <item x="393"/>
        <item x="593"/>
        <item x="396"/>
        <item x="562"/>
        <item x="254"/>
        <item x="341"/>
        <item x="385"/>
        <item x="352"/>
        <item x="137"/>
        <item x="464"/>
        <item x="312"/>
        <item x="229"/>
        <item x="180"/>
        <item x="428"/>
        <item x="368"/>
        <item x="527"/>
        <item x="370"/>
        <item x="480"/>
        <item x="365"/>
        <item x="570"/>
        <item x="572"/>
        <item x="246"/>
        <item x="540"/>
        <item x="340"/>
        <item x="60"/>
        <item x="129"/>
        <item x="156"/>
        <item x="151"/>
        <item x="94"/>
        <item x="92"/>
        <item x="209"/>
        <item x="465"/>
        <item x="421"/>
        <item x="182"/>
        <item x="280"/>
        <item x="59"/>
        <item x="283"/>
        <item x="571"/>
        <item x="15"/>
        <item x="460"/>
        <item x="474"/>
        <item x="163"/>
        <item x="581"/>
        <item x="141"/>
        <item x="328"/>
        <item x="563"/>
        <item x="590"/>
        <item x="41"/>
        <item x="83"/>
        <item x="509"/>
        <item x="394"/>
        <item x="216"/>
        <item x="367"/>
        <item x="553"/>
        <item x="580"/>
        <item x="263"/>
        <item x="297"/>
        <item x="578"/>
        <item x="48"/>
        <item x="477"/>
        <item x="117"/>
        <item x="295"/>
        <item x="511"/>
        <item x="494"/>
        <item x="274"/>
        <item x="153"/>
        <item x="87"/>
        <item x="468"/>
        <item x="436"/>
        <item x="360"/>
        <item x="251"/>
        <item x="72"/>
        <item x="327"/>
        <item x="363"/>
        <item x="84"/>
        <item x="348"/>
        <item x="208"/>
        <item x="260"/>
        <item x="146"/>
        <item x="239"/>
        <item x="554"/>
        <item x="310"/>
        <item x="115"/>
        <item x="552"/>
        <item x="161"/>
        <item x="392"/>
        <item x="369"/>
        <item x="395"/>
        <item x="484"/>
        <item x="177"/>
        <item x="406"/>
        <item x="35"/>
        <item x="495"/>
        <item x="476"/>
        <item x="288"/>
        <item x="130"/>
        <item x="191"/>
        <item x="245"/>
        <item x="378"/>
        <item x="64"/>
        <item x="1"/>
        <item x="190"/>
        <item x="86"/>
        <item x="559"/>
        <item x="535"/>
        <item x="587"/>
        <item x="473"/>
        <item x="6"/>
        <item x="65"/>
        <item x="372"/>
        <item x="599"/>
        <item x="324"/>
        <item x="257"/>
        <item x="582"/>
        <item x="542"/>
        <item x="93"/>
        <item x="576"/>
        <item x="16"/>
        <item x="9"/>
        <item x="388"/>
        <item x="118"/>
        <item x="346"/>
        <item x="519"/>
        <item x="564"/>
        <item x="171"/>
        <item x="483"/>
        <item x="250"/>
        <item x="187"/>
        <item x="362"/>
        <item x="167"/>
        <item x="448"/>
        <item x="450"/>
        <item x="5"/>
        <item x="101"/>
        <item x="181"/>
        <item x="223"/>
        <item x="13"/>
        <item x="486"/>
        <item x="371"/>
        <item x="69"/>
        <item x="70"/>
        <item x="39"/>
        <item x="345"/>
        <item x="159"/>
        <item x="202"/>
        <item x="262"/>
        <item x="303"/>
        <item x="381"/>
        <item x="268"/>
        <item x="108"/>
        <item x="413"/>
        <item x="508"/>
        <item x="579"/>
        <item x="106"/>
        <item x="234"/>
        <item x="375"/>
        <item x="458"/>
        <item x="57"/>
        <item x="102"/>
        <item x="462"/>
        <item x="566"/>
        <item x="518"/>
        <item x="105"/>
        <item x="417"/>
        <item x="558"/>
        <item x="321"/>
        <item x="488"/>
        <item x="200"/>
        <item x="292"/>
        <item x="124"/>
        <item x="293"/>
        <item x="586"/>
        <item x="583"/>
        <item x="574"/>
        <item x="487"/>
        <item x="320"/>
        <item x="387"/>
        <item x="598"/>
        <item x="589"/>
        <item x="412"/>
        <item x="26"/>
        <item x="507"/>
        <item x="575"/>
        <item x="594"/>
        <item x="3"/>
        <item x="466"/>
        <item x="71"/>
        <item x="107"/>
        <item x="403"/>
        <item x="300"/>
        <item x="359"/>
        <item x="301"/>
        <item x="132"/>
        <item x="164"/>
        <item x="96"/>
        <item x="432"/>
        <item x="404"/>
        <item x="36"/>
        <item x="168"/>
        <item x="481"/>
        <item x="81"/>
        <item x="350"/>
        <item x="173"/>
        <item x="441"/>
        <item x="232"/>
        <item x="304"/>
        <item x="543"/>
        <item x="258"/>
        <item x="162"/>
        <item x="364"/>
        <item x="440"/>
        <item x="148"/>
        <item x="27"/>
        <item x="548"/>
        <item x="253"/>
        <item x="383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x="1"/>
        <item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ld_index_ADTV" fld="36" baseField="0" baseItem="0"/>
    <dataField name="Sum of new_index_ADTV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"/>
  <sheetViews>
    <sheetView workbookViewId="0">
      <selection activeCell="G23" sqref="G23"/>
    </sheetView>
  </sheetViews>
  <sheetFormatPr defaultRowHeight="14.4" x14ac:dyDescent="0.3"/>
  <cols>
    <col min="1" max="1" width="13" bestFit="1" customWidth="1"/>
    <col min="2" max="2" width="21.77734375" bestFit="1" customWidth="1"/>
    <col min="3" max="3" width="22.6640625" bestFit="1" customWidth="1"/>
    <col min="4" max="4" width="15.109375" customWidth="1"/>
    <col min="5" max="12" width="25.77734375" bestFit="1" customWidth="1"/>
    <col min="13" max="13" width="29.88671875" bestFit="1" customWidth="1"/>
    <col min="14" max="14" width="30.6640625" bestFit="1" customWidth="1"/>
    <col min="15" max="15" width="27.44140625" bestFit="1" customWidth="1"/>
  </cols>
  <sheetData>
    <row r="3" spans="1:4" x14ac:dyDescent="0.3">
      <c r="A3" s="3" t="s">
        <v>949</v>
      </c>
      <c r="B3" t="s">
        <v>951</v>
      </c>
      <c r="C3" t="s">
        <v>952</v>
      </c>
    </row>
    <row r="4" spans="1:4" x14ac:dyDescent="0.3">
      <c r="A4" s="4">
        <v>43542</v>
      </c>
      <c r="B4">
        <v>114201766.69631939</v>
      </c>
      <c r="C4">
        <v>114786335.60286725</v>
      </c>
    </row>
    <row r="5" spans="1:4" x14ac:dyDescent="0.3">
      <c r="A5" s="4">
        <v>43913</v>
      </c>
      <c r="B5">
        <v>123537897.33011518</v>
      </c>
      <c r="C5">
        <v>125474474.99987964</v>
      </c>
    </row>
    <row r="6" spans="1:4" x14ac:dyDescent="0.3">
      <c r="A6" s="4">
        <v>44277</v>
      </c>
      <c r="B6">
        <v>104233666.25896217</v>
      </c>
      <c r="C6">
        <v>104396184.63452661</v>
      </c>
    </row>
    <row r="7" spans="1:4" x14ac:dyDescent="0.3">
      <c r="A7" s="4">
        <v>44641</v>
      </c>
      <c r="B7">
        <v>132301057.15229158</v>
      </c>
      <c r="C7">
        <v>132774463.69646797</v>
      </c>
    </row>
    <row r="8" spans="1:4" x14ac:dyDescent="0.3">
      <c r="A8" s="4">
        <v>45005</v>
      </c>
      <c r="B8">
        <v>117498894.57075574</v>
      </c>
      <c r="C8">
        <v>119585620.18345545</v>
      </c>
    </row>
    <row r="9" spans="1:4" x14ac:dyDescent="0.3">
      <c r="A9" s="4">
        <v>45369</v>
      </c>
      <c r="B9">
        <v>122949521.28366295</v>
      </c>
      <c r="C9">
        <v>125540059.38164607</v>
      </c>
    </row>
    <row r="10" spans="1:4" x14ac:dyDescent="0.3">
      <c r="A10" s="4" t="s">
        <v>950</v>
      </c>
      <c r="B10">
        <v>714722803.29210699</v>
      </c>
      <c r="C10">
        <v>722557138.49884295</v>
      </c>
    </row>
    <row r="13" spans="1:4" x14ac:dyDescent="0.3">
      <c r="A13" t="s">
        <v>949</v>
      </c>
      <c r="B13" t="s">
        <v>953</v>
      </c>
      <c r="C13" t="s">
        <v>954</v>
      </c>
    </row>
    <row r="14" spans="1:4" x14ac:dyDescent="0.3">
      <c r="A14" s="4">
        <v>43542</v>
      </c>
      <c r="B14">
        <v>114201766.69631939</v>
      </c>
      <c r="C14">
        <v>114786335.60286725</v>
      </c>
      <c r="D14" s="5">
        <f>C14/B14-1</f>
        <v>5.1187378572024045E-3</v>
      </c>
    </row>
    <row r="15" spans="1:4" x14ac:dyDescent="0.3">
      <c r="A15" s="4">
        <v>43913</v>
      </c>
      <c r="B15">
        <v>123537897.33011518</v>
      </c>
      <c r="C15">
        <v>125474474.99987964</v>
      </c>
      <c r="D15" s="5">
        <f t="shared" ref="D15:D19" si="0">C15/B15-1</f>
        <v>1.5675980501672182E-2</v>
      </c>
    </row>
    <row r="16" spans="1:4" x14ac:dyDescent="0.3">
      <c r="A16" s="4">
        <v>44277</v>
      </c>
      <c r="B16">
        <v>104233666.25896217</v>
      </c>
      <c r="C16">
        <v>104396184.63452661</v>
      </c>
      <c r="D16" s="5">
        <f t="shared" si="0"/>
        <v>1.5591735510931404E-3</v>
      </c>
    </row>
    <row r="17" spans="1:4" x14ac:dyDescent="0.3">
      <c r="A17" s="4">
        <v>44641</v>
      </c>
      <c r="B17">
        <v>132301057.15229158</v>
      </c>
      <c r="C17">
        <v>132774463.69646797</v>
      </c>
      <c r="D17" s="5">
        <f t="shared" si="0"/>
        <v>3.578252164919915E-3</v>
      </c>
    </row>
    <row r="18" spans="1:4" x14ac:dyDescent="0.3">
      <c r="A18" s="4">
        <v>45005</v>
      </c>
      <c r="B18">
        <v>117498894.57075574</v>
      </c>
      <c r="C18">
        <v>119585620.18345545</v>
      </c>
      <c r="D18" s="5">
        <f t="shared" si="0"/>
        <v>1.7759533996663412E-2</v>
      </c>
    </row>
    <row r="19" spans="1:4" x14ac:dyDescent="0.3">
      <c r="A19" s="4">
        <v>45369</v>
      </c>
      <c r="B19">
        <v>122949521.28366295</v>
      </c>
      <c r="C19">
        <v>125540059.38164607</v>
      </c>
      <c r="D19" s="5">
        <f t="shared" si="0"/>
        <v>2.1069932366847954E-2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01"/>
  <sheetViews>
    <sheetView tabSelected="1" workbookViewId="0">
      <selection activeCell="L2" sqref="L2"/>
    </sheetView>
  </sheetViews>
  <sheetFormatPr defaultRowHeight="14.4" x14ac:dyDescent="0.3"/>
  <cols>
    <col min="12" max="12" width="14.5546875" bestFit="1" customWidth="1"/>
    <col min="38" max="38" width="14.5546875" bestFit="1" customWidth="1"/>
    <col min="39" max="39" width="12" bestFit="1" customWidth="1"/>
  </cols>
  <sheetData>
    <row r="1" spans="1:3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2" t="s">
        <v>947</v>
      </c>
      <c r="AM1" s="2" t="s">
        <v>948</v>
      </c>
    </row>
    <row r="2" spans="1:39" x14ac:dyDescent="0.3">
      <c r="A2">
        <v>0</v>
      </c>
      <c r="B2" s="1">
        <v>43542</v>
      </c>
      <c r="C2" t="s">
        <v>36</v>
      </c>
      <c r="D2" t="s">
        <v>37</v>
      </c>
      <c r="E2" t="s">
        <v>38</v>
      </c>
      <c r="F2" t="s">
        <v>39</v>
      </c>
      <c r="G2">
        <v>2802.77</v>
      </c>
      <c r="H2">
        <v>100</v>
      </c>
      <c r="I2">
        <v>1014191272</v>
      </c>
      <c r="J2">
        <v>361853</v>
      </c>
      <c r="K2">
        <v>79087</v>
      </c>
      <c r="L2" t="s">
        <v>40</v>
      </c>
      <c r="M2">
        <v>790873</v>
      </c>
      <c r="N2" t="s">
        <v>41</v>
      </c>
      <c r="P2" t="s">
        <v>42</v>
      </c>
      <c r="Q2" t="s">
        <v>43</v>
      </c>
      <c r="R2" t="s">
        <v>44</v>
      </c>
      <c r="S2" t="s">
        <v>45</v>
      </c>
      <c r="T2">
        <v>7535</v>
      </c>
      <c r="W2">
        <v>1</v>
      </c>
      <c r="X2">
        <v>1400918</v>
      </c>
      <c r="Y2">
        <v>12.25</v>
      </c>
      <c r="Z2">
        <v>1.1660448999999999</v>
      </c>
      <c r="AA2">
        <v>17161246</v>
      </c>
      <c r="AB2">
        <v>20010783</v>
      </c>
      <c r="AC2">
        <v>1.97308E-2</v>
      </c>
      <c r="AD2" s="1">
        <v>43524</v>
      </c>
      <c r="AE2">
        <v>38762904.289999999</v>
      </c>
      <c r="AF2">
        <v>96907260.724999994</v>
      </c>
      <c r="AG2" t="s">
        <v>46</v>
      </c>
      <c r="AH2">
        <v>1.98360450102468E-2</v>
      </c>
      <c r="AI2">
        <v>1</v>
      </c>
      <c r="AJ2">
        <v>20117543.7203914</v>
      </c>
      <c r="AK2">
        <v>1388685</v>
      </c>
      <c r="AL2">
        <f>AC2*AE2</f>
        <v>764823.11196513195</v>
      </c>
      <c r="AM2">
        <f>AH2*AE2</f>
        <v>768902.71422432875</v>
      </c>
    </row>
    <row r="3" spans="1:39" x14ac:dyDescent="0.3">
      <c r="A3">
        <v>1</v>
      </c>
      <c r="B3" s="1">
        <v>43542</v>
      </c>
      <c r="C3" t="s">
        <v>36</v>
      </c>
      <c r="D3" t="s">
        <v>37</v>
      </c>
      <c r="E3" t="s">
        <v>38</v>
      </c>
      <c r="F3" t="s">
        <v>39</v>
      </c>
      <c r="G3">
        <v>2802.77</v>
      </c>
      <c r="H3">
        <v>100</v>
      </c>
      <c r="I3">
        <v>1014191272</v>
      </c>
      <c r="J3">
        <v>361853</v>
      </c>
      <c r="K3">
        <v>662460</v>
      </c>
      <c r="L3" t="s">
        <v>47</v>
      </c>
      <c r="M3">
        <v>6624608</v>
      </c>
      <c r="N3" t="s">
        <v>48</v>
      </c>
      <c r="P3" t="s">
        <v>49</v>
      </c>
      <c r="Q3" t="s">
        <v>50</v>
      </c>
      <c r="R3" t="s">
        <v>51</v>
      </c>
      <c r="S3" t="s">
        <v>52</v>
      </c>
      <c r="T3">
        <v>8355</v>
      </c>
      <c r="W3">
        <v>1</v>
      </c>
      <c r="X3">
        <v>1208710</v>
      </c>
      <c r="Y3">
        <v>25.12</v>
      </c>
      <c r="Z3">
        <v>0.62619380000000002</v>
      </c>
      <c r="AA3">
        <v>30362795</v>
      </c>
      <c r="AB3">
        <v>19012994</v>
      </c>
      <c r="AC3">
        <v>1.8747E-2</v>
      </c>
      <c r="AD3" s="1">
        <v>43524</v>
      </c>
      <c r="AE3">
        <v>94046601.109999999</v>
      </c>
      <c r="AF3">
        <v>235116502.77500001</v>
      </c>
      <c r="AG3" t="s">
        <v>46</v>
      </c>
      <c r="AH3">
        <v>1.8846997375022601E-2</v>
      </c>
      <c r="AI3">
        <v>1</v>
      </c>
      <c r="AJ3">
        <v>19114460.241154902</v>
      </c>
      <c r="AK3">
        <v>1198157</v>
      </c>
      <c r="AL3">
        <f t="shared" ref="AL3:AL66" si="0">AC3*AE3</f>
        <v>1763091.6310091699</v>
      </c>
      <c r="AM3">
        <f t="shared" ref="AM3:AM66" si="1">AH3*AE3</f>
        <v>1772496.0442499677</v>
      </c>
    </row>
    <row r="4" spans="1:39" x14ac:dyDescent="0.3">
      <c r="A4">
        <v>2</v>
      </c>
      <c r="B4" s="1">
        <v>43542</v>
      </c>
      <c r="C4" t="s">
        <v>36</v>
      </c>
      <c r="D4" t="s">
        <v>37</v>
      </c>
      <c r="E4" t="s">
        <v>38</v>
      </c>
      <c r="F4" t="s">
        <v>39</v>
      </c>
      <c r="G4">
        <v>2802.77</v>
      </c>
      <c r="H4">
        <v>100</v>
      </c>
      <c r="I4">
        <v>1014191272</v>
      </c>
      <c r="J4">
        <v>361853</v>
      </c>
      <c r="K4">
        <v>609128</v>
      </c>
      <c r="L4" t="s">
        <v>53</v>
      </c>
      <c r="M4">
        <v>6091280</v>
      </c>
      <c r="N4" t="s">
        <v>54</v>
      </c>
      <c r="P4" t="s">
        <v>55</v>
      </c>
      <c r="Q4" t="s">
        <v>50</v>
      </c>
      <c r="R4" t="s">
        <v>51</v>
      </c>
      <c r="S4" t="s">
        <v>52</v>
      </c>
      <c r="T4">
        <v>8355</v>
      </c>
      <c r="W4">
        <v>1</v>
      </c>
      <c r="X4">
        <v>2853295</v>
      </c>
      <c r="Y4">
        <v>9.75</v>
      </c>
      <c r="Z4">
        <v>0.62619380000000002</v>
      </c>
      <c r="AA4">
        <v>27819626</v>
      </c>
      <c r="AB4">
        <v>17420477</v>
      </c>
      <c r="AC4">
        <v>1.71767E-2</v>
      </c>
      <c r="AD4" s="1">
        <v>43524</v>
      </c>
      <c r="AE4">
        <v>12024722.369999999</v>
      </c>
      <c r="AF4">
        <v>30061805.925000001</v>
      </c>
      <c r="AG4" t="s">
        <v>46</v>
      </c>
      <c r="AH4">
        <v>1.7268321321360799E-2</v>
      </c>
      <c r="AI4">
        <v>1</v>
      </c>
      <c r="AJ4">
        <v>17513380.7662156</v>
      </c>
      <c r="AK4">
        <v>2828373</v>
      </c>
      <c r="AL4">
        <f t="shared" si="0"/>
        <v>206545.04873277899</v>
      </c>
      <c r="AM4">
        <f t="shared" si="1"/>
        <v>207646.76968531514</v>
      </c>
    </row>
    <row r="5" spans="1:39" x14ac:dyDescent="0.3">
      <c r="A5">
        <v>3</v>
      </c>
      <c r="B5" s="1">
        <v>43542</v>
      </c>
      <c r="C5" t="s">
        <v>36</v>
      </c>
      <c r="D5" t="s">
        <v>37</v>
      </c>
      <c r="E5" t="s">
        <v>38</v>
      </c>
      <c r="F5" t="s">
        <v>39</v>
      </c>
      <c r="G5">
        <v>2802.77</v>
      </c>
      <c r="H5">
        <v>100</v>
      </c>
      <c r="I5">
        <v>1014191272</v>
      </c>
      <c r="J5">
        <v>361853</v>
      </c>
      <c r="K5">
        <v>407683</v>
      </c>
      <c r="L5" t="s">
        <v>56</v>
      </c>
      <c r="M5">
        <v>4076836</v>
      </c>
      <c r="N5" t="s">
        <v>57</v>
      </c>
      <c r="P5" t="s">
        <v>58</v>
      </c>
      <c r="Q5" t="s">
        <v>59</v>
      </c>
      <c r="R5" t="s">
        <v>39</v>
      </c>
      <c r="S5" t="s">
        <v>60</v>
      </c>
      <c r="T5">
        <v>8355</v>
      </c>
      <c r="W5">
        <v>1</v>
      </c>
      <c r="X5">
        <v>7767625</v>
      </c>
      <c r="Y5">
        <v>2.2330000000000001</v>
      </c>
      <c r="Z5">
        <v>1</v>
      </c>
      <c r="AA5">
        <v>17345107</v>
      </c>
      <c r="AB5">
        <v>17345107</v>
      </c>
      <c r="AC5">
        <v>1.71024E-2</v>
      </c>
      <c r="AD5" s="1">
        <v>43524</v>
      </c>
      <c r="AE5">
        <v>246925338</v>
      </c>
      <c r="AF5">
        <v>617313345</v>
      </c>
      <c r="AG5" t="s">
        <v>46</v>
      </c>
      <c r="AH5">
        <v>1.7193625001684899E-2</v>
      </c>
      <c r="AI5">
        <v>1</v>
      </c>
      <c r="AJ5">
        <v>17437624.410749801</v>
      </c>
      <c r="AK5">
        <v>7699787</v>
      </c>
      <c r="AL5">
        <f t="shared" si="0"/>
        <v>4223015.9006112004</v>
      </c>
      <c r="AM5">
        <f t="shared" si="1"/>
        <v>4245541.6649862947</v>
      </c>
    </row>
    <row r="6" spans="1:39" x14ac:dyDescent="0.3">
      <c r="A6">
        <v>4</v>
      </c>
      <c r="B6" s="1">
        <v>43542</v>
      </c>
      <c r="C6" t="s">
        <v>36</v>
      </c>
      <c r="D6" t="s">
        <v>37</v>
      </c>
      <c r="E6" t="s">
        <v>38</v>
      </c>
      <c r="F6" t="s">
        <v>39</v>
      </c>
      <c r="G6">
        <v>2802.77</v>
      </c>
      <c r="H6">
        <v>100</v>
      </c>
      <c r="I6">
        <v>1014191272</v>
      </c>
      <c r="J6">
        <v>361853</v>
      </c>
      <c r="K6">
        <v>616400</v>
      </c>
      <c r="L6" t="s">
        <v>61</v>
      </c>
      <c r="M6">
        <v>6574071</v>
      </c>
      <c r="N6" t="s">
        <v>62</v>
      </c>
      <c r="P6" t="s">
        <v>63</v>
      </c>
      <c r="Q6" t="s">
        <v>64</v>
      </c>
      <c r="R6" t="s">
        <v>65</v>
      </c>
      <c r="S6" t="s">
        <v>66</v>
      </c>
      <c r="T6">
        <v>6535</v>
      </c>
      <c r="W6">
        <v>1</v>
      </c>
      <c r="X6">
        <v>30527361</v>
      </c>
      <c r="Y6">
        <v>4.71</v>
      </c>
      <c r="Z6">
        <v>0.1123608</v>
      </c>
      <c r="AA6">
        <v>143783870</v>
      </c>
      <c r="AB6">
        <v>16155672</v>
      </c>
      <c r="AC6">
        <v>1.5929599999999999E-2</v>
      </c>
      <c r="AD6" s="1">
        <v>43524</v>
      </c>
      <c r="AE6">
        <v>4577534.0669999998</v>
      </c>
      <c r="AF6">
        <v>11443835.168</v>
      </c>
      <c r="AG6" t="s">
        <v>46</v>
      </c>
      <c r="AH6">
        <v>1.14438351679999E-2</v>
      </c>
      <c r="AI6">
        <v>1</v>
      </c>
      <c r="AJ6">
        <v>11606237.745592199</v>
      </c>
      <c r="AK6">
        <v>21623992</v>
      </c>
      <c r="AL6">
        <f t="shared" si="0"/>
        <v>72918.286673683193</v>
      </c>
      <c r="AM6">
        <f t="shared" si="1"/>
        <v>52384.545338652206</v>
      </c>
    </row>
    <row r="7" spans="1:39" x14ac:dyDescent="0.3">
      <c r="A7">
        <v>5</v>
      </c>
      <c r="B7" s="1">
        <v>43542</v>
      </c>
      <c r="C7" t="s">
        <v>36</v>
      </c>
      <c r="D7" t="s">
        <v>37</v>
      </c>
      <c r="E7" t="s">
        <v>38</v>
      </c>
      <c r="F7" t="s">
        <v>39</v>
      </c>
      <c r="G7">
        <v>2802.77</v>
      </c>
      <c r="H7">
        <v>100</v>
      </c>
      <c r="I7">
        <v>1014191272</v>
      </c>
      <c r="J7">
        <v>361853</v>
      </c>
      <c r="K7">
        <v>481775</v>
      </c>
      <c r="L7" t="s">
        <v>67</v>
      </c>
      <c r="M7">
        <v>5966516</v>
      </c>
      <c r="N7" t="s">
        <v>68</v>
      </c>
      <c r="P7" t="s">
        <v>69</v>
      </c>
      <c r="Q7" t="s">
        <v>70</v>
      </c>
      <c r="R7" t="s">
        <v>39</v>
      </c>
      <c r="S7" t="s">
        <v>71</v>
      </c>
      <c r="T7">
        <v>8355</v>
      </c>
      <c r="W7">
        <v>1</v>
      </c>
      <c r="X7">
        <v>542162</v>
      </c>
      <c r="Y7">
        <v>27.97</v>
      </c>
      <c r="Z7">
        <v>1</v>
      </c>
      <c r="AA7">
        <v>15164271</v>
      </c>
      <c r="AB7">
        <v>15164271</v>
      </c>
      <c r="AC7">
        <v>1.4952099999999999E-2</v>
      </c>
      <c r="AD7" s="1">
        <v>43524</v>
      </c>
      <c r="AE7">
        <v>141483071.90000001</v>
      </c>
      <c r="AF7">
        <v>353707679.75</v>
      </c>
      <c r="AG7" t="s">
        <v>46</v>
      </c>
      <c r="AH7">
        <v>1.50318552008895E-2</v>
      </c>
      <c r="AI7">
        <v>1</v>
      </c>
      <c r="AJ7">
        <v>15245176.3467099</v>
      </c>
      <c r="AK7">
        <v>537428</v>
      </c>
      <c r="AL7">
        <f t="shared" si="0"/>
        <v>2115469.03935599</v>
      </c>
      <c r="AM7">
        <f t="shared" si="1"/>
        <v>2126753.0501778382</v>
      </c>
    </row>
    <row r="8" spans="1:39" x14ac:dyDescent="0.3">
      <c r="A8">
        <v>6</v>
      </c>
      <c r="B8" s="1">
        <v>43542</v>
      </c>
      <c r="C8" t="s">
        <v>36</v>
      </c>
      <c r="D8" t="s">
        <v>37</v>
      </c>
      <c r="E8" t="s">
        <v>38</v>
      </c>
      <c r="F8" t="s">
        <v>39</v>
      </c>
      <c r="G8">
        <v>2802.77</v>
      </c>
      <c r="H8">
        <v>100</v>
      </c>
      <c r="I8">
        <v>1014191272</v>
      </c>
      <c r="J8">
        <v>361853</v>
      </c>
      <c r="K8">
        <v>80341</v>
      </c>
      <c r="L8" t="s">
        <v>72</v>
      </c>
      <c r="M8" t="s">
        <v>73</v>
      </c>
      <c r="N8" t="s">
        <v>74</v>
      </c>
      <c r="P8" t="s">
        <v>75</v>
      </c>
      <c r="Q8" t="s">
        <v>43</v>
      </c>
      <c r="R8" t="s">
        <v>44</v>
      </c>
      <c r="S8" t="s">
        <v>45</v>
      </c>
      <c r="T8">
        <v>537</v>
      </c>
      <c r="W8">
        <v>1</v>
      </c>
      <c r="X8">
        <v>530943</v>
      </c>
      <c r="Y8">
        <v>24.3</v>
      </c>
      <c r="Z8">
        <v>1.1660448999999999</v>
      </c>
      <c r="AA8">
        <v>12901915</v>
      </c>
      <c r="AB8">
        <v>15044212</v>
      </c>
      <c r="AC8">
        <v>1.48337E-2</v>
      </c>
      <c r="AD8" s="1">
        <v>43524</v>
      </c>
      <c r="AE8">
        <v>123761464.2</v>
      </c>
      <c r="AF8">
        <v>309403660.5</v>
      </c>
      <c r="AG8" t="s">
        <v>46</v>
      </c>
      <c r="AH8">
        <v>1.49128236497505E-2</v>
      </c>
      <c r="AI8">
        <v>1</v>
      </c>
      <c r="AJ8">
        <v>15124455.586452199</v>
      </c>
      <c r="AK8">
        <v>526306</v>
      </c>
      <c r="AL8">
        <f t="shared" si="0"/>
        <v>1835840.4315035401</v>
      </c>
      <c r="AM8">
        <f t="shared" si="1"/>
        <v>1845632.8902495098</v>
      </c>
    </row>
    <row r="9" spans="1:39" x14ac:dyDescent="0.3">
      <c r="A9">
        <v>7</v>
      </c>
      <c r="B9" s="1">
        <v>43542</v>
      </c>
      <c r="C9" t="s">
        <v>36</v>
      </c>
      <c r="D9" t="s">
        <v>37</v>
      </c>
      <c r="E9" t="s">
        <v>38</v>
      </c>
      <c r="F9" t="s">
        <v>39</v>
      </c>
      <c r="G9">
        <v>2802.77</v>
      </c>
      <c r="H9">
        <v>100</v>
      </c>
      <c r="I9">
        <v>1014191272</v>
      </c>
      <c r="J9">
        <v>361853</v>
      </c>
      <c r="K9">
        <v>681075</v>
      </c>
      <c r="L9" t="s">
        <v>76</v>
      </c>
      <c r="M9" t="s">
        <v>77</v>
      </c>
      <c r="N9" t="s">
        <v>78</v>
      </c>
      <c r="P9" t="s">
        <v>79</v>
      </c>
      <c r="Q9" t="s">
        <v>80</v>
      </c>
      <c r="R9" t="s">
        <v>81</v>
      </c>
      <c r="S9" t="s">
        <v>82</v>
      </c>
      <c r="T9">
        <v>6575</v>
      </c>
      <c r="W9">
        <v>1</v>
      </c>
      <c r="X9">
        <v>7340874</v>
      </c>
      <c r="Y9">
        <v>3.02</v>
      </c>
      <c r="Z9">
        <v>0.65244360000000001</v>
      </c>
      <c r="AA9">
        <v>22169439</v>
      </c>
      <c r="AB9">
        <v>14464309</v>
      </c>
      <c r="AC9">
        <v>1.4261899999999999E-2</v>
      </c>
      <c r="AD9" s="1">
        <v>43524</v>
      </c>
      <c r="AE9">
        <v>34063799.390000001</v>
      </c>
      <c r="AF9">
        <v>85159498.474999994</v>
      </c>
      <c r="AG9" t="s">
        <v>46</v>
      </c>
      <c r="AH9">
        <v>1.4337973641800599E-2</v>
      </c>
      <c r="AI9">
        <v>1</v>
      </c>
      <c r="AJ9">
        <v>14541447.7256802</v>
      </c>
      <c r="AK9">
        <v>7276757</v>
      </c>
      <c r="AL9">
        <f t="shared" si="0"/>
        <v>485814.50052024098</v>
      </c>
      <c r="AM9">
        <f t="shared" si="1"/>
        <v>488405.85779340332</v>
      </c>
    </row>
    <row r="10" spans="1:39" x14ac:dyDescent="0.3">
      <c r="A10">
        <v>8</v>
      </c>
      <c r="B10" s="1">
        <v>43542</v>
      </c>
      <c r="C10" t="s">
        <v>36</v>
      </c>
      <c r="D10" t="s">
        <v>37</v>
      </c>
      <c r="E10" t="s">
        <v>38</v>
      </c>
      <c r="F10" t="s">
        <v>39</v>
      </c>
      <c r="G10">
        <v>2802.77</v>
      </c>
      <c r="H10">
        <v>100</v>
      </c>
      <c r="I10">
        <v>1014191272</v>
      </c>
      <c r="J10">
        <v>361853</v>
      </c>
      <c r="K10">
        <v>698899</v>
      </c>
      <c r="L10" t="s">
        <v>83</v>
      </c>
      <c r="M10">
        <v>6586537</v>
      </c>
      <c r="N10" t="s">
        <v>84</v>
      </c>
      <c r="P10" t="s">
        <v>85</v>
      </c>
      <c r="Q10" t="s">
        <v>64</v>
      </c>
      <c r="R10" t="s">
        <v>65</v>
      </c>
      <c r="S10" t="s">
        <v>66</v>
      </c>
      <c r="T10">
        <v>3765</v>
      </c>
      <c r="W10">
        <v>1</v>
      </c>
      <c r="X10">
        <v>4634427</v>
      </c>
      <c r="Y10">
        <v>27.15</v>
      </c>
      <c r="Z10">
        <v>0.1123608</v>
      </c>
      <c r="AA10">
        <v>125824693</v>
      </c>
      <c r="AB10">
        <v>14137763</v>
      </c>
      <c r="AC10">
        <v>1.39399E-2</v>
      </c>
      <c r="AD10" s="1">
        <v>43524</v>
      </c>
      <c r="AE10">
        <v>5916865.8169999998</v>
      </c>
      <c r="AF10">
        <v>14792164.541999999</v>
      </c>
      <c r="AG10" t="s">
        <v>46</v>
      </c>
      <c r="AH10">
        <v>1.40142560787367E-2</v>
      </c>
      <c r="AI10">
        <v>1</v>
      </c>
      <c r="AJ10">
        <v>14213136.198627699</v>
      </c>
      <c r="AK10">
        <v>4593941</v>
      </c>
      <c r="AL10">
        <f t="shared" si="0"/>
        <v>82480.517802398303</v>
      </c>
      <c r="AM10">
        <f t="shared" si="1"/>
        <v>82920.472742961647</v>
      </c>
    </row>
    <row r="11" spans="1:39" x14ac:dyDescent="0.3">
      <c r="A11">
        <v>9</v>
      </c>
      <c r="B11" s="1">
        <v>43542</v>
      </c>
      <c r="C11" t="s">
        <v>36</v>
      </c>
      <c r="D11" t="s">
        <v>37</v>
      </c>
      <c r="E11" t="s">
        <v>38</v>
      </c>
      <c r="F11" t="s">
        <v>39</v>
      </c>
      <c r="G11">
        <v>2802.77</v>
      </c>
      <c r="H11">
        <v>100</v>
      </c>
      <c r="I11">
        <v>1014191272</v>
      </c>
      <c r="J11">
        <v>361853</v>
      </c>
      <c r="K11">
        <v>478511</v>
      </c>
      <c r="L11" t="s">
        <v>86</v>
      </c>
      <c r="M11" t="s">
        <v>87</v>
      </c>
      <c r="N11" t="s">
        <v>88</v>
      </c>
      <c r="P11" t="s">
        <v>89</v>
      </c>
      <c r="Q11" t="s">
        <v>90</v>
      </c>
      <c r="R11" t="s">
        <v>91</v>
      </c>
      <c r="S11" t="s">
        <v>92</v>
      </c>
      <c r="T11">
        <v>8355</v>
      </c>
      <c r="W11">
        <v>1</v>
      </c>
      <c r="X11">
        <v>1262518</v>
      </c>
      <c r="Y11">
        <v>12.484999999999999</v>
      </c>
      <c r="Z11">
        <v>0.88171759999999999</v>
      </c>
      <c r="AA11">
        <v>15762537</v>
      </c>
      <c r="AB11">
        <v>13898106</v>
      </c>
      <c r="AC11">
        <v>1.37036E-2</v>
      </c>
      <c r="AD11" s="1">
        <v>43524</v>
      </c>
      <c r="AE11">
        <v>143306840.5</v>
      </c>
      <c r="AF11">
        <v>358267101.25</v>
      </c>
      <c r="AG11" t="s">
        <v>46</v>
      </c>
      <c r="AH11">
        <v>1.3776695643482099E-2</v>
      </c>
      <c r="AI11">
        <v>1</v>
      </c>
      <c r="AJ11">
        <v>13972204.47862</v>
      </c>
      <c r="AK11">
        <v>1251489</v>
      </c>
      <c r="AL11">
        <f t="shared" si="0"/>
        <v>1963819.6194758001</v>
      </c>
      <c r="AM11">
        <f t="shared" si="1"/>
        <v>1974294.7251975341</v>
      </c>
    </row>
    <row r="12" spans="1:39" x14ac:dyDescent="0.3">
      <c r="A12">
        <v>10</v>
      </c>
      <c r="B12" s="1">
        <v>43542</v>
      </c>
      <c r="C12" t="s">
        <v>36</v>
      </c>
      <c r="D12" t="s">
        <v>37</v>
      </c>
      <c r="E12" t="s">
        <v>38</v>
      </c>
      <c r="F12" t="s">
        <v>39</v>
      </c>
      <c r="G12">
        <v>2802.77</v>
      </c>
      <c r="H12">
        <v>100</v>
      </c>
      <c r="I12">
        <v>1014191272</v>
      </c>
      <c r="J12">
        <v>361853</v>
      </c>
      <c r="K12">
        <v>685085</v>
      </c>
      <c r="L12" t="s">
        <v>93</v>
      </c>
      <c r="M12">
        <v>6850856</v>
      </c>
      <c r="N12" t="s">
        <v>94</v>
      </c>
      <c r="P12" t="s">
        <v>95</v>
      </c>
      <c r="Q12" t="s">
        <v>50</v>
      </c>
      <c r="R12" t="s">
        <v>51</v>
      </c>
      <c r="S12" t="s">
        <v>52</v>
      </c>
      <c r="T12">
        <v>8673</v>
      </c>
      <c r="W12">
        <v>1</v>
      </c>
      <c r="X12">
        <v>5775780</v>
      </c>
      <c r="Y12">
        <v>3.84</v>
      </c>
      <c r="Z12">
        <v>0.62619380000000002</v>
      </c>
      <c r="AA12">
        <v>22178995</v>
      </c>
      <c r="AB12">
        <v>13888349</v>
      </c>
      <c r="AC12">
        <v>1.3694E-2</v>
      </c>
      <c r="AD12" s="1">
        <v>43524</v>
      </c>
      <c r="AE12">
        <v>16567147.310000001</v>
      </c>
      <c r="AF12">
        <v>41417868.274999999</v>
      </c>
      <c r="AG12" t="s">
        <v>46</v>
      </c>
      <c r="AH12">
        <v>1.3767044436633E-2</v>
      </c>
      <c r="AI12">
        <v>1</v>
      </c>
      <c r="AJ12">
        <v>13962416.308869399</v>
      </c>
      <c r="AK12">
        <v>5725333</v>
      </c>
      <c r="AL12">
        <f t="shared" si="0"/>
        <v>226870.51526314</v>
      </c>
      <c r="AM12">
        <f t="shared" si="1"/>
        <v>228080.65320501488</v>
      </c>
    </row>
    <row r="13" spans="1:39" x14ac:dyDescent="0.3">
      <c r="A13">
        <v>11</v>
      </c>
      <c r="B13" s="1">
        <v>43542</v>
      </c>
      <c r="C13" t="s">
        <v>36</v>
      </c>
      <c r="D13" t="s">
        <v>37</v>
      </c>
      <c r="E13" t="s">
        <v>38</v>
      </c>
      <c r="F13" t="s">
        <v>39</v>
      </c>
      <c r="G13">
        <v>2802.77</v>
      </c>
      <c r="H13">
        <v>100</v>
      </c>
      <c r="I13">
        <v>1014191272</v>
      </c>
      <c r="J13">
        <v>361853</v>
      </c>
      <c r="K13">
        <v>24282</v>
      </c>
      <c r="L13" t="s">
        <v>96</v>
      </c>
      <c r="M13" t="s">
        <v>97</v>
      </c>
      <c r="N13" t="s">
        <v>98</v>
      </c>
      <c r="P13" t="s">
        <v>99</v>
      </c>
      <c r="Q13" t="s">
        <v>43</v>
      </c>
      <c r="R13" t="s">
        <v>44</v>
      </c>
      <c r="S13" t="s">
        <v>45</v>
      </c>
      <c r="T13">
        <v>7575</v>
      </c>
      <c r="W13">
        <v>1</v>
      </c>
      <c r="X13">
        <v>1335742</v>
      </c>
      <c r="Y13">
        <v>8.8539999999999992</v>
      </c>
      <c r="Z13">
        <v>1.1660448999999999</v>
      </c>
      <c r="AA13">
        <v>11826660</v>
      </c>
      <c r="AB13">
        <v>13790416</v>
      </c>
      <c r="AC13">
        <v>1.35975E-2</v>
      </c>
      <c r="AD13" s="1">
        <v>43524</v>
      </c>
      <c r="AE13">
        <v>63500252.840000004</v>
      </c>
      <c r="AF13">
        <v>158750632.09999999</v>
      </c>
      <c r="AG13" t="s">
        <v>46</v>
      </c>
      <c r="AH13">
        <v>1.3670029701118599E-2</v>
      </c>
      <c r="AI13">
        <v>1</v>
      </c>
      <c r="AJ13">
        <v>13864024.810855201</v>
      </c>
      <c r="AK13">
        <v>1324081</v>
      </c>
      <c r="AL13">
        <f t="shared" si="0"/>
        <v>863444.68799190002</v>
      </c>
      <c r="AM13">
        <f t="shared" si="1"/>
        <v>868050.34235134069</v>
      </c>
    </row>
    <row r="14" spans="1:39" x14ac:dyDescent="0.3">
      <c r="A14">
        <v>12</v>
      </c>
      <c r="B14" s="1">
        <v>43542</v>
      </c>
      <c r="C14" t="s">
        <v>36</v>
      </c>
      <c r="D14" t="s">
        <v>37</v>
      </c>
      <c r="E14" t="s">
        <v>38</v>
      </c>
      <c r="F14" t="s">
        <v>39</v>
      </c>
      <c r="G14">
        <v>2802.77</v>
      </c>
      <c r="H14">
        <v>100</v>
      </c>
      <c r="I14">
        <v>1014191272</v>
      </c>
      <c r="J14">
        <v>361853</v>
      </c>
      <c r="K14" t="s">
        <v>100</v>
      </c>
      <c r="L14" t="s">
        <v>101</v>
      </c>
      <c r="M14" t="s">
        <v>102</v>
      </c>
      <c r="N14" t="s">
        <v>103</v>
      </c>
      <c r="P14" t="s">
        <v>104</v>
      </c>
      <c r="Q14" t="s">
        <v>64</v>
      </c>
      <c r="R14" t="s">
        <v>65</v>
      </c>
      <c r="S14" t="s">
        <v>66</v>
      </c>
      <c r="T14">
        <v>3355</v>
      </c>
      <c r="W14">
        <v>1</v>
      </c>
      <c r="X14">
        <v>13157773</v>
      </c>
      <c r="Y14">
        <v>9.31</v>
      </c>
      <c r="Z14">
        <v>0.1123608</v>
      </c>
      <c r="AA14">
        <v>122498867</v>
      </c>
      <c r="AB14">
        <v>13764070</v>
      </c>
      <c r="AC14">
        <v>1.35715E-2</v>
      </c>
      <c r="AD14" s="1">
        <v>43524</v>
      </c>
      <c r="AE14">
        <v>8269048.4720000001</v>
      </c>
      <c r="AF14">
        <v>20672621.18</v>
      </c>
      <c r="AG14" t="s">
        <v>46</v>
      </c>
      <c r="AH14">
        <v>1.36438910159022E-2</v>
      </c>
      <c r="AI14">
        <v>1</v>
      </c>
      <c r="AJ14">
        <v>13837515.1844473</v>
      </c>
      <c r="AK14">
        <v>13042887</v>
      </c>
      <c r="AL14">
        <f t="shared" si="0"/>
        <v>112223.39133774801</v>
      </c>
      <c r="AM14">
        <f t="shared" si="1"/>
        <v>112821.99615718062</v>
      </c>
    </row>
    <row r="15" spans="1:39" x14ac:dyDescent="0.3">
      <c r="A15">
        <v>13</v>
      </c>
      <c r="B15" s="1">
        <v>43542</v>
      </c>
      <c r="C15" t="s">
        <v>36</v>
      </c>
      <c r="D15" t="s">
        <v>37</v>
      </c>
      <c r="E15" t="s">
        <v>38</v>
      </c>
      <c r="F15" t="s">
        <v>39</v>
      </c>
      <c r="G15">
        <v>2802.77</v>
      </c>
      <c r="H15">
        <v>100</v>
      </c>
      <c r="I15">
        <v>1014191272</v>
      </c>
      <c r="J15">
        <v>361853</v>
      </c>
      <c r="K15">
        <v>491134</v>
      </c>
      <c r="L15" t="s">
        <v>105</v>
      </c>
      <c r="M15" t="s">
        <v>106</v>
      </c>
      <c r="N15" t="s">
        <v>107</v>
      </c>
      <c r="P15" t="s">
        <v>108</v>
      </c>
      <c r="Q15" t="s">
        <v>70</v>
      </c>
      <c r="R15" t="s">
        <v>39</v>
      </c>
      <c r="S15" t="s">
        <v>109</v>
      </c>
      <c r="T15">
        <v>8672</v>
      </c>
      <c r="W15">
        <v>1</v>
      </c>
      <c r="X15">
        <v>90960</v>
      </c>
      <c r="Y15">
        <v>149.9</v>
      </c>
      <c r="Z15">
        <v>1</v>
      </c>
      <c r="AA15">
        <v>13634904</v>
      </c>
      <c r="AB15">
        <v>13634904</v>
      </c>
      <c r="AC15">
        <v>1.34441E-2</v>
      </c>
      <c r="AD15" s="1">
        <v>43524</v>
      </c>
      <c r="AE15">
        <v>162476867.69999999</v>
      </c>
      <c r="AF15">
        <v>406192169.25</v>
      </c>
      <c r="AG15" t="s">
        <v>46</v>
      </c>
      <c r="AH15">
        <v>1.35158114583422E-2</v>
      </c>
      <c r="AI15">
        <v>1</v>
      </c>
      <c r="AJ15">
        <v>13707618.015048301</v>
      </c>
      <c r="AK15">
        <v>90166</v>
      </c>
      <c r="AL15">
        <f t="shared" si="0"/>
        <v>2184355.2570455698</v>
      </c>
      <c r="AM15">
        <f t="shared" si="1"/>
        <v>2196006.7101752097</v>
      </c>
    </row>
    <row r="16" spans="1:39" x14ac:dyDescent="0.3">
      <c r="A16">
        <v>14</v>
      </c>
      <c r="B16" s="1">
        <v>43542</v>
      </c>
      <c r="C16" t="s">
        <v>36</v>
      </c>
      <c r="D16" t="s">
        <v>37</v>
      </c>
      <c r="E16" t="s">
        <v>38</v>
      </c>
      <c r="F16" t="s">
        <v>39</v>
      </c>
      <c r="G16">
        <v>2802.77</v>
      </c>
      <c r="H16">
        <v>100</v>
      </c>
      <c r="I16">
        <v>1014191272</v>
      </c>
      <c r="J16">
        <v>361853</v>
      </c>
      <c r="K16">
        <v>738006</v>
      </c>
      <c r="L16" t="s">
        <v>110</v>
      </c>
      <c r="M16">
        <v>7380062</v>
      </c>
      <c r="N16" t="s">
        <v>111</v>
      </c>
      <c r="P16" t="s">
        <v>112</v>
      </c>
      <c r="Q16" t="s">
        <v>113</v>
      </c>
      <c r="R16" t="s">
        <v>39</v>
      </c>
      <c r="S16" t="s">
        <v>114</v>
      </c>
      <c r="T16">
        <v>8779</v>
      </c>
      <c r="W16">
        <v>1</v>
      </c>
      <c r="X16">
        <v>469399</v>
      </c>
      <c r="Y16">
        <v>28.61</v>
      </c>
      <c r="Z16">
        <v>1</v>
      </c>
      <c r="AA16">
        <v>13429505</v>
      </c>
      <c r="AB16">
        <v>13429505</v>
      </c>
      <c r="AC16">
        <v>1.3241599999999999E-2</v>
      </c>
      <c r="AD16" s="1">
        <v>43524</v>
      </c>
      <c r="AE16">
        <v>8015456.9720000001</v>
      </c>
      <c r="AF16">
        <v>20038642.43</v>
      </c>
      <c r="AG16" t="s">
        <v>46</v>
      </c>
      <c r="AH16">
        <v>1.33122313138689E-2</v>
      </c>
      <c r="AI16">
        <v>1</v>
      </c>
      <c r="AJ16">
        <v>13501148.8093709</v>
      </c>
      <c r="AK16">
        <v>465300</v>
      </c>
      <c r="AL16">
        <f t="shared" si="0"/>
        <v>106137.47504043519</v>
      </c>
      <c r="AM16">
        <f t="shared" si="1"/>
        <v>106703.61729762719</v>
      </c>
    </row>
    <row r="17" spans="1:39" x14ac:dyDescent="0.3">
      <c r="A17">
        <v>15</v>
      </c>
      <c r="B17" s="1">
        <v>43542</v>
      </c>
      <c r="C17" t="s">
        <v>36</v>
      </c>
      <c r="D17" t="s">
        <v>37</v>
      </c>
      <c r="E17" t="s">
        <v>38</v>
      </c>
      <c r="F17" t="s">
        <v>39</v>
      </c>
      <c r="G17">
        <v>2802.77</v>
      </c>
      <c r="H17">
        <v>100</v>
      </c>
      <c r="I17">
        <v>1014191272</v>
      </c>
      <c r="J17">
        <v>361853</v>
      </c>
      <c r="K17">
        <v>606558</v>
      </c>
      <c r="L17" t="s">
        <v>115</v>
      </c>
      <c r="M17">
        <v>6065586</v>
      </c>
      <c r="N17" t="s">
        <v>116</v>
      </c>
      <c r="P17" t="s">
        <v>117</v>
      </c>
      <c r="Q17" t="s">
        <v>50</v>
      </c>
      <c r="R17" t="s">
        <v>51</v>
      </c>
      <c r="S17" t="s">
        <v>52</v>
      </c>
      <c r="T17">
        <v>8355</v>
      </c>
      <c r="W17">
        <v>1</v>
      </c>
      <c r="X17">
        <v>810916</v>
      </c>
      <c r="Y17">
        <v>26.41</v>
      </c>
      <c r="Z17">
        <v>0.62619380000000002</v>
      </c>
      <c r="AA17">
        <v>21416292</v>
      </c>
      <c r="AB17">
        <v>13410749</v>
      </c>
      <c r="AC17">
        <v>1.32231E-2</v>
      </c>
      <c r="AD17" s="1">
        <v>43524</v>
      </c>
      <c r="AE17">
        <v>95713981.969999999</v>
      </c>
      <c r="AF17">
        <v>239284954.92500001</v>
      </c>
      <c r="AG17" t="s">
        <v>46</v>
      </c>
      <c r="AH17">
        <v>1.32936326340034E-2</v>
      </c>
      <c r="AI17">
        <v>1</v>
      </c>
      <c r="AJ17">
        <v>13482286.190580601</v>
      </c>
      <c r="AK17">
        <v>803834</v>
      </c>
      <c r="AL17">
        <f t="shared" si="0"/>
        <v>1265635.5549875069</v>
      </c>
      <c r="AM17">
        <f t="shared" si="1"/>
        <v>1272386.5142468051</v>
      </c>
    </row>
    <row r="18" spans="1:39" x14ac:dyDescent="0.3">
      <c r="A18">
        <v>16</v>
      </c>
      <c r="B18" s="1">
        <v>43542</v>
      </c>
      <c r="C18" t="s">
        <v>36</v>
      </c>
      <c r="D18" t="s">
        <v>37</v>
      </c>
      <c r="E18" t="s">
        <v>38</v>
      </c>
      <c r="F18" t="s">
        <v>39</v>
      </c>
      <c r="G18">
        <v>2802.77</v>
      </c>
      <c r="H18">
        <v>100</v>
      </c>
      <c r="I18">
        <v>1014191272</v>
      </c>
      <c r="J18">
        <v>361853</v>
      </c>
      <c r="K18">
        <v>37178</v>
      </c>
      <c r="L18" t="s">
        <v>118</v>
      </c>
      <c r="M18">
        <v>925288</v>
      </c>
      <c r="N18" t="s">
        <v>119</v>
      </c>
      <c r="P18" t="s">
        <v>120</v>
      </c>
      <c r="Q18" t="s">
        <v>43</v>
      </c>
      <c r="R18" t="s">
        <v>44</v>
      </c>
      <c r="S18" t="s">
        <v>45</v>
      </c>
      <c r="T18">
        <v>4577</v>
      </c>
      <c r="W18">
        <v>1</v>
      </c>
      <c r="X18">
        <v>747149</v>
      </c>
      <c r="Y18">
        <v>15.125999999999999</v>
      </c>
      <c r="Z18">
        <v>1.1660448999999999</v>
      </c>
      <c r="AA18">
        <v>11301376</v>
      </c>
      <c r="AB18">
        <v>13177912</v>
      </c>
      <c r="AC18">
        <v>1.29935E-2</v>
      </c>
      <c r="AD18" s="1">
        <v>43524</v>
      </c>
      <c r="AE18">
        <v>150274406.69999999</v>
      </c>
      <c r="AF18">
        <v>375686016.75</v>
      </c>
      <c r="AG18" t="s">
        <v>46</v>
      </c>
      <c r="AH18">
        <v>1.30628079368622E-2</v>
      </c>
      <c r="AI18">
        <v>1</v>
      </c>
      <c r="AJ18">
        <v>13248185.797378</v>
      </c>
      <c r="AK18">
        <v>740623</v>
      </c>
      <c r="AL18">
        <f t="shared" si="0"/>
        <v>1952590.5034564498</v>
      </c>
      <c r="AM18">
        <f t="shared" si="1"/>
        <v>1963005.712548018</v>
      </c>
    </row>
    <row r="19" spans="1:39" x14ac:dyDescent="0.3">
      <c r="A19">
        <v>17</v>
      </c>
      <c r="B19" s="1">
        <v>43542</v>
      </c>
      <c r="C19" t="s">
        <v>36</v>
      </c>
      <c r="D19" t="s">
        <v>37</v>
      </c>
      <c r="E19" t="s">
        <v>38</v>
      </c>
      <c r="F19" t="s">
        <v>39</v>
      </c>
      <c r="G19">
        <v>2802.77</v>
      </c>
      <c r="H19">
        <v>100</v>
      </c>
      <c r="I19">
        <v>1014191272</v>
      </c>
      <c r="J19">
        <v>361853</v>
      </c>
      <c r="K19">
        <v>608625</v>
      </c>
      <c r="L19" t="s">
        <v>121</v>
      </c>
      <c r="M19">
        <v>6086253</v>
      </c>
      <c r="N19" t="s">
        <v>122</v>
      </c>
      <c r="P19" t="s">
        <v>123</v>
      </c>
      <c r="Q19" t="s">
        <v>50</v>
      </c>
      <c r="R19" t="s">
        <v>51</v>
      </c>
      <c r="S19" t="s">
        <v>52</v>
      </c>
      <c r="T19">
        <v>1757</v>
      </c>
      <c r="W19">
        <v>1</v>
      </c>
      <c r="X19">
        <v>3052699</v>
      </c>
      <c r="Y19">
        <v>6.83</v>
      </c>
      <c r="Z19">
        <v>0.62619380000000002</v>
      </c>
      <c r="AA19">
        <v>20849934</v>
      </c>
      <c r="AB19">
        <v>13056100</v>
      </c>
      <c r="AC19">
        <v>1.28734E-2</v>
      </c>
      <c r="AD19" s="1">
        <v>43524</v>
      </c>
      <c r="AE19">
        <v>60459566.229999997</v>
      </c>
      <c r="AF19">
        <v>151148915.57499999</v>
      </c>
      <c r="AG19" t="s">
        <v>46</v>
      </c>
      <c r="AH19">
        <v>1.2942067317843701E-2</v>
      </c>
      <c r="AI19">
        <v>1</v>
      </c>
      <c r="AJ19">
        <v>13125731.7153935</v>
      </c>
      <c r="AK19">
        <v>3026037</v>
      </c>
      <c r="AL19">
        <f t="shared" si="0"/>
        <v>778320.17990528198</v>
      </c>
      <c r="AM19">
        <f t="shared" si="1"/>
        <v>782471.77615628962</v>
      </c>
    </row>
    <row r="20" spans="1:39" x14ac:dyDescent="0.3">
      <c r="A20">
        <v>18</v>
      </c>
      <c r="B20" s="1">
        <v>43542</v>
      </c>
      <c r="C20" t="s">
        <v>36</v>
      </c>
      <c r="D20" t="s">
        <v>37</v>
      </c>
      <c r="E20" t="s">
        <v>38</v>
      </c>
      <c r="F20" t="s">
        <v>39</v>
      </c>
      <c r="G20">
        <v>2802.77</v>
      </c>
      <c r="H20">
        <v>100</v>
      </c>
      <c r="I20">
        <v>1014191272</v>
      </c>
      <c r="J20">
        <v>361853</v>
      </c>
      <c r="K20">
        <v>615252</v>
      </c>
      <c r="L20" t="s">
        <v>124</v>
      </c>
      <c r="M20">
        <v>6152529</v>
      </c>
      <c r="N20" t="s">
        <v>125</v>
      </c>
      <c r="P20" t="s">
        <v>126</v>
      </c>
      <c r="Q20" t="s">
        <v>127</v>
      </c>
      <c r="R20" t="s">
        <v>128</v>
      </c>
      <c r="S20" t="s">
        <v>129</v>
      </c>
      <c r="T20">
        <v>7537</v>
      </c>
      <c r="W20">
        <v>1</v>
      </c>
      <c r="X20">
        <v>3295334</v>
      </c>
      <c r="Y20">
        <v>6.47</v>
      </c>
      <c r="Z20">
        <v>0.60457689999999997</v>
      </c>
      <c r="AA20">
        <v>21320811</v>
      </c>
      <c r="AB20">
        <v>12890070</v>
      </c>
      <c r="AC20">
        <v>1.27096999999999E-2</v>
      </c>
      <c r="AD20" s="1">
        <v>43524</v>
      </c>
      <c r="AE20">
        <v>4805873.6330000004</v>
      </c>
      <c r="AF20">
        <v>12014684.083000001</v>
      </c>
      <c r="AG20" t="s">
        <v>46</v>
      </c>
      <c r="AH20">
        <v>1.2014684083E-2</v>
      </c>
      <c r="AI20">
        <v>1</v>
      </c>
      <c r="AJ20">
        <v>12185187.732815901</v>
      </c>
      <c r="AK20">
        <v>3071542</v>
      </c>
      <c r="AL20">
        <f t="shared" si="0"/>
        <v>61081.212113339629</v>
      </c>
      <c r="AM20">
        <f t="shared" si="1"/>
        <v>57741.053443314493</v>
      </c>
    </row>
    <row r="21" spans="1:39" x14ac:dyDescent="0.3">
      <c r="A21">
        <v>19</v>
      </c>
      <c r="B21" s="1">
        <v>43542</v>
      </c>
      <c r="C21" t="s">
        <v>36</v>
      </c>
      <c r="D21" t="s">
        <v>37</v>
      </c>
      <c r="E21" t="s">
        <v>38</v>
      </c>
      <c r="F21" t="s">
        <v>39</v>
      </c>
      <c r="G21">
        <v>2802.77</v>
      </c>
      <c r="H21">
        <v>100</v>
      </c>
      <c r="I21">
        <v>1014191272</v>
      </c>
      <c r="J21">
        <v>361853</v>
      </c>
      <c r="K21">
        <v>643532</v>
      </c>
      <c r="L21" t="s">
        <v>130</v>
      </c>
      <c r="M21">
        <v>6435327</v>
      </c>
      <c r="N21" t="s">
        <v>131</v>
      </c>
      <c r="P21" t="s">
        <v>132</v>
      </c>
      <c r="Q21" t="s">
        <v>64</v>
      </c>
      <c r="R21" t="s">
        <v>65</v>
      </c>
      <c r="S21" t="s">
        <v>66</v>
      </c>
      <c r="T21">
        <v>7535</v>
      </c>
      <c r="W21">
        <v>1</v>
      </c>
      <c r="X21">
        <v>2060304</v>
      </c>
      <c r="Y21">
        <v>55.15</v>
      </c>
      <c r="Z21">
        <v>0.1123608</v>
      </c>
      <c r="AA21">
        <v>113625766</v>
      </c>
      <c r="AB21">
        <v>12767082</v>
      </c>
      <c r="AC21">
        <v>1.25884E-2</v>
      </c>
      <c r="AD21" s="1">
        <v>43524</v>
      </c>
      <c r="AE21">
        <v>29137248.219999999</v>
      </c>
      <c r="AF21">
        <v>72843120.549999997</v>
      </c>
      <c r="AG21" t="s">
        <v>46</v>
      </c>
      <c r="AH21">
        <v>1.26555471145108E-2</v>
      </c>
      <c r="AI21">
        <v>1</v>
      </c>
      <c r="AJ21">
        <v>12835145.425921701</v>
      </c>
      <c r="AK21">
        <v>2042305</v>
      </c>
      <c r="AL21">
        <f t="shared" si="0"/>
        <v>366791.33549264795</v>
      </c>
      <c r="AM21">
        <f t="shared" si="1"/>
        <v>368747.81763540593</v>
      </c>
    </row>
    <row r="22" spans="1:39" x14ac:dyDescent="0.3">
      <c r="A22">
        <v>20</v>
      </c>
      <c r="B22" s="1">
        <v>43542</v>
      </c>
      <c r="C22" t="s">
        <v>36</v>
      </c>
      <c r="D22" t="s">
        <v>37</v>
      </c>
      <c r="E22" t="s">
        <v>38</v>
      </c>
      <c r="F22" t="s">
        <v>39</v>
      </c>
      <c r="G22">
        <v>2802.77</v>
      </c>
      <c r="H22">
        <v>100</v>
      </c>
      <c r="I22">
        <v>1014191272</v>
      </c>
      <c r="J22">
        <v>361853</v>
      </c>
      <c r="K22">
        <v>656387</v>
      </c>
      <c r="L22" t="s">
        <v>133</v>
      </c>
      <c r="M22">
        <v>6563875</v>
      </c>
      <c r="N22" t="s">
        <v>134</v>
      </c>
      <c r="P22" t="s">
        <v>135</v>
      </c>
      <c r="Q22" t="s">
        <v>80</v>
      </c>
      <c r="R22" t="s">
        <v>81</v>
      </c>
      <c r="S22" t="s">
        <v>82</v>
      </c>
      <c r="T22">
        <v>8671</v>
      </c>
      <c r="W22">
        <v>1</v>
      </c>
      <c r="X22">
        <v>6891565</v>
      </c>
      <c r="Y22">
        <v>2.83</v>
      </c>
      <c r="Z22">
        <v>0.65244360000000001</v>
      </c>
      <c r="AA22">
        <v>19503129</v>
      </c>
      <c r="AB22">
        <v>12724692</v>
      </c>
      <c r="AC22">
        <v>1.25466E-2</v>
      </c>
      <c r="AD22" s="1">
        <v>43524</v>
      </c>
      <c r="AE22">
        <v>20916527.91</v>
      </c>
      <c r="AF22">
        <v>52291319.774999999</v>
      </c>
      <c r="AG22" t="s">
        <v>46</v>
      </c>
      <c r="AH22">
        <v>1.2613524151355301E-2</v>
      </c>
      <c r="AI22">
        <v>1</v>
      </c>
      <c r="AJ22">
        <v>12792526.103465799</v>
      </c>
      <c r="AK22">
        <v>6831358</v>
      </c>
      <c r="AL22">
        <f t="shared" si="0"/>
        <v>262431.309075606</v>
      </c>
      <c r="AM22">
        <f t="shared" si="1"/>
        <v>263831.1299552822</v>
      </c>
    </row>
    <row r="23" spans="1:39" x14ac:dyDescent="0.3">
      <c r="A23">
        <v>21</v>
      </c>
      <c r="B23" s="1">
        <v>43542</v>
      </c>
      <c r="C23" t="s">
        <v>36</v>
      </c>
      <c r="D23" t="s">
        <v>37</v>
      </c>
      <c r="E23" t="s">
        <v>38</v>
      </c>
      <c r="F23" t="s">
        <v>39</v>
      </c>
      <c r="G23">
        <v>2802.77</v>
      </c>
      <c r="H23">
        <v>100</v>
      </c>
      <c r="I23">
        <v>1014191272</v>
      </c>
      <c r="J23">
        <v>361853</v>
      </c>
      <c r="K23">
        <v>556582</v>
      </c>
      <c r="L23" t="s">
        <v>136</v>
      </c>
      <c r="M23">
        <v>7582556</v>
      </c>
      <c r="N23" t="s">
        <v>137</v>
      </c>
      <c r="P23" t="s">
        <v>138</v>
      </c>
      <c r="Q23" t="s">
        <v>70</v>
      </c>
      <c r="R23" t="s">
        <v>39</v>
      </c>
      <c r="S23" t="s">
        <v>71</v>
      </c>
      <c r="T23">
        <v>8672</v>
      </c>
      <c r="W23">
        <v>1</v>
      </c>
      <c r="X23">
        <v>397655</v>
      </c>
      <c r="Y23">
        <v>31.28</v>
      </c>
      <c r="Z23">
        <v>1</v>
      </c>
      <c r="AA23">
        <v>12438648</v>
      </c>
      <c r="AB23">
        <v>12438648</v>
      </c>
      <c r="AC23">
        <v>1.2264600000000001E-2</v>
      </c>
      <c r="AD23" s="1">
        <v>43524</v>
      </c>
      <c r="AE23">
        <v>20658481.5</v>
      </c>
      <c r="AF23">
        <v>51646203.75</v>
      </c>
      <c r="AG23" t="s">
        <v>46</v>
      </c>
      <c r="AH23">
        <v>1.23300199501628E-2</v>
      </c>
      <c r="AI23">
        <v>1</v>
      </c>
      <c r="AJ23">
        <v>12504998.617040999</v>
      </c>
      <c r="AK23">
        <v>394182</v>
      </c>
      <c r="AL23">
        <f t="shared" si="0"/>
        <v>253368.01220490001</v>
      </c>
      <c r="AM23">
        <f t="shared" si="1"/>
        <v>254719.48903506913</v>
      </c>
    </row>
    <row r="24" spans="1:39" x14ac:dyDescent="0.3">
      <c r="A24">
        <v>22</v>
      </c>
      <c r="B24" s="1">
        <v>43542</v>
      </c>
      <c r="C24" t="s">
        <v>36</v>
      </c>
      <c r="D24" t="s">
        <v>37</v>
      </c>
      <c r="E24" t="s">
        <v>38</v>
      </c>
      <c r="F24" t="s">
        <v>39</v>
      </c>
      <c r="G24">
        <v>2802.77</v>
      </c>
      <c r="H24">
        <v>100</v>
      </c>
      <c r="I24">
        <v>1014191272</v>
      </c>
      <c r="J24">
        <v>361853</v>
      </c>
      <c r="K24">
        <v>12715</v>
      </c>
      <c r="L24" t="s">
        <v>139</v>
      </c>
      <c r="M24">
        <v>263494</v>
      </c>
      <c r="N24" t="s">
        <v>140</v>
      </c>
      <c r="P24" t="s">
        <v>141</v>
      </c>
      <c r="Q24" t="s">
        <v>43</v>
      </c>
      <c r="R24" t="s">
        <v>44</v>
      </c>
      <c r="S24" t="s">
        <v>45</v>
      </c>
      <c r="T24">
        <v>2717</v>
      </c>
      <c r="W24">
        <v>1</v>
      </c>
      <c r="X24">
        <v>2129195</v>
      </c>
      <c r="Y24">
        <v>4.8630000000000004</v>
      </c>
      <c r="Z24">
        <v>1.1660448999999999</v>
      </c>
      <c r="AA24">
        <v>10354275</v>
      </c>
      <c r="AB24">
        <v>12073550</v>
      </c>
      <c r="AC24">
        <v>1.19046E-2</v>
      </c>
      <c r="AD24" s="1">
        <v>43524</v>
      </c>
      <c r="AE24">
        <v>43744742.170000002</v>
      </c>
      <c r="AF24">
        <v>109361855.425</v>
      </c>
      <c r="AG24" t="s">
        <v>46</v>
      </c>
      <c r="AH24">
        <v>1.1968099693321301E-2</v>
      </c>
      <c r="AI24">
        <v>1</v>
      </c>
      <c r="AJ24">
        <v>12137942.251392299</v>
      </c>
      <c r="AK24">
        <v>2110599</v>
      </c>
      <c r="AL24">
        <f t="shared" si="0"/>
        <v>520763.65763698198</v>
      </c>
      <c r="AM24">
        <f t="shared" si="1"/>
        <v>523541.43534919637</v>
      </c>
    </row>
    <row r="25" spans="1:39" x14ac:dyDescent="0.3">
      <c r="A25">
        <v>23</v>
      </c>
      <c r="B25" s="1">
        <v>43542</v>
      </c>
      <c r="C25" t="s">
        <v>36</v>
      </c>
      <c r="D25" t="s">
        <v>37</v>
      </c>
      <c r="E25" t="s">
        <v>38</v>
      </c>
      <c r="F25" t="s">
        <v>39</v>
      </c>
      <c r="G25">
        <v>2802.77</v>
      </c>
      <c r="H25">
        <v>100</v>
      </c>
      <c r="I25">
        <v>1014191272</v>
      </c>
      <c r="J25">
        <v>361853</v>
      </c>
      <c r="K25" t="s">
        <v>142</v>
      </c>
      <c r="L25" t="s">
        <v>143</v>
      </c>
      <c r="M25" t="s">
        <v>144</v>
      </c>
      <c r="N25" t="s">
        <v>145</v>
      </c>
      <c r="P25" t="s">
        <v>146</v>
      </c>
      <c r="Q25" t="s">
        <v>147</v>
      </c>
      <c r="R25" t="s">
        <v>39</v>
      </c>
      <c r="S25" t="s">
        <v>148</v>
      </c>
      <c r="T25">
        <v>6535</v>
      </c>
      <c r="W25">
        <v>1</v>
      </c>
      <c r="X25">
        <v>488390</v>
      </c>
      <c r="Y25">
        <v>24.57</v>
      </c>
      <c r="Z25">
        <v>1</v>
      </c>
      <c r="AA25">
        <v>11999742</v>
      </c>
      <c r="AB25">
        <v>11999742</v>
      </c>
      <c r="AC25">
        <v>1.1831799999999899E-2</v>
      </c>
      <c r="AD25" s="1">
        <v>43524</v>
      </c>
      <c r="AE25">
        <v>15196666.550000001</v>
      </c>
      <c r="AF25">
        <v>37991666.375</v>
      </c>
      <c r="AG25" t="s">
        <v>46</v>
      </c>
      <c r="AH25">
        <v>1.1894911374715499E-2</v>
      </c>
      <c r="AI25">
        <v>1</v>
      </c>
      <c r="AJ25">
        <v>12063715.29745</v>
      </c>
      <c r="AK25">
        <v>484123</v>
      </c>
      <c r="AL25">
        <f t="shared" si="0"/>
        <v>179803.91928628847</v>
      </c>
      <c r="AM25">
        <f t="shared" si="1"/>
        <v>180763.00180335355</v>
      </c>
    </row>
    <row r="26" spans="1:39" x14ac:dyDescent="0.3">
      <c r="A26">
        <v>24</v>
      </c>
      <c r="B26" s="1">
        <v>43542</v>
      </c>
      <c r="C26" t="s">
        <v>36</v>
      </c>
      <c r="D26" t="s">
        <v>37</v>
      </c>
      <c r="E26" t="s">
        <v>38</v>
      </c>
      <c r="F26" t="s">
        <v>39</v>
      </c>
      <c r="G26">
        <v>2802.77</v>
      </c>
      <c r="H26">
        <v>100</v>
      </c>
      <c r="I26">
        <v>1014191272</v>
      </c>
      <c r="J26">
        <v>361853</v>
      </c>
      <c r="K26">
        <v>64623</v>
      </c>
      <c r="L26" t="s">
        <v>149</v>
      </c>
      <c r="M26" t="s">
        <v>150</v>
      </c>
      <c r="N26" t="s">
        <v>151</v>
      </c>
      <c r="P26" t="s">
        <v>152</v>
      </c>
      <c r="Q26" t="s">
        <v>43</v>
      </c>
      <c r="R26" t="s">
        <v>44</v>
      </c>
      <c r="S26" t="s">
        <v>45</v>
      </c>
      <c r="T26">
        <v>7577</v>
      </c>
      <c r="W26">
        <v>1</v>
      </c>
      <c r="X26">
        <v>1171964</v>
      </c>
      <c r="Y26">
        <v>8.6959999999999997</v>
      </c>
      <c r="Z26">
        <v>1.1660448999999999</v>
      </c>
      <c r="AA26">
        <v>10191399</v>
      </c>
      <c r="AB26">
        <v>11883629</v>
      </c>
      <c r="AC26">
        <v>1.17173E-2</v>
      </c>
      <c r="AD26" s="1">
        <v>43524</v>
      </c>
      <c r="AE26">
        <v>18358067.550000001</v>
      </c>
      <c r="AF26">
        <v>45895168.875</v>
      </c>
      <c r="AG26" t="s">
        <v>46</v>
      </c>
      <c r="AH26">
        <v>1.1779800626358999E-2</v>
      </c>
      <c r="AI26">
        <v>1</v>
      </c>
      <c r="AJ26">
        <v>11946970.981153401</v>
      </c>
      <c r="AK26">
        <v>1161724</v>
      </c>
      <c r="AL26">
        <f t="shared" si="0"/>
        <v>215106.984903615</v>
      </c>
      <c r="AM26">
        <f t="shared" si="1"/>
        <v>216254.37562423083</v>
      </c>
    </row>
    <row r="27" spans="1:39" x14ac:dyDescent="0.3">
      <c r="A27">
        <v>25</v>
      </c>
      <c r="B27" s="1">
        <v>43542</v>
      </c>
      <c r="C27" t="s">
        <v>36</v>
      </c>
      <c r="D27" t="s">
        <v>37</v>
      </c>
      <c r="E27" t="s">
        <v>38</v>
      </c>
      <c r="F27" t="s">
        <v>39</v>
      </c>
      <c r="G27">
        <v>2802.77</v>
      </c>
      <c r="H27">
        <v>100</v>
      </c>
      <c r="I27">
        <v>1014191272</v>
      </c>
      <c r="J27">
        <v>361853</v>
      </c>
      <c r="K27">
        <v>626551</v>
      </c>
      <c r="L27" t="s">
        <v>153</v>
      </c>
      <c r="M27">
        <v>6175203</v>
      </c>
      <c r="N27" t="s">
        <v>154</v>
      </c>
      <c r="P27" t="s">
        <v>155</v>
      </c>
      <c r="Q27" t="s">
        <v>80</v>
      </c>
      <c r="R27" t="s">
        <v>81</v>
      </c>
      <c r="S27" t="s">
        <v>82</v>
      </c>
      <c r="T27">
        <v>8355</v>
      </c>
      <c r="W27">
        <v>1</v>
      </c>
      <c r="X27">
        <v>718175</v>
      </c>
      <c r="Y27">
        <v>25.24</v>
      </c>
      <c r="Z27">
        <v>0.65244360000000001</v>
      </c>
      <c r="AA27">
        <v>18126737</v>
      </c>
      <c r="AB27">
        <v>11826674</v>
      </c>
      <c r="AC27">
        <v>1.16612E-2</v>
      </c>
      <c r="AD27" s="1">
        <v>43524</v>
      </c>
      <c r="AE27">
        <v>60398565.899999999</v>
      </c>
      <c r="AF27">
        <v>150996414.75</v>
      </c>
      <c r="AG27" t="s">
        <v>46</v>
      </c>
      <c r="AH27">
        <v>1.17234013863345E-2</v>
      </c>
      <c r="AI27">
        <v>1</v>
      </c>
      <c r="AJ27">
        <v>11889771.3641732</v>
      </c>
      <c r="AK27">
        <v>711904</v>
      </c>
      <c r="AL27">
        <f t="shared" si="0"/>
        <v>704319.75667308003</v>
      </c>
      <c r="AM27">
        <f t="shared" si="1"/>
        <v>708076.63120467565</v>
      </c>
    </row>
    <row r="28" spans="1:39" x14ac:dyDescent="0.3">
      <c r="A28">
        <v>26</v>
      </c>
      <c r="B28" s="1">
        <v>43542</v>
      </c>
      <c r="C28" t="s">
        <v>36</v>
      </c>
      <c r="D28" t="s">
        <v>37</v>
      </c>
      <c r="E28" t="s">
        <v>38</v>
      </c>
      <c r="F28" t="s">
        <v>39</v>
      </c>
      <c r="G28">
        <v>2802.77</v>
      </c>
      <c r="H28">
        <v>100</v>
      </c>
      <c r="I28">
        <v>1014191272</v>
      </c>
      <c r="J28">
        <v>361853</v>
      </c>
      <c r="K28" t="s">
        <v>156</v>
      </c>
      <c r="L28" t="s">
        <v>157</v>
      </c>
      <c r="M28">
        <v>2615468</v>
      </c>
      <c r="N28" t="s">
        <v>158</v>
      </c>
      <c r="P28" t="s">
        <v>159</v>
      </c>
      <c r="Q28" t="s">
        <v>160</v>
      </c>
      <c r="R28" t="s">
        <v>161</v>
      </c>
      <c r="S28" t="s">
        <v>162</v>
      </c>
      <c r="T28">
        <v>3353</v>
      </c>
      <c r="W28">
        <v>1</v>
      </c>
      <c r="X28">
        <v>1563644</v>
      </c>
      <c r="Y28">
        <v>8.57</v>
      </c>
      <c r="Z28">
        <v>0.8820287</v>
      </c>
      <c r="AA28">
        <v>13400429</v>
      </c>
      <c r="AB28">
        <v>11819563</v>
      </c>
      <c r="AC28">
        <v>1.1654199999999899E-2</v>
      </c>
      <c r="AD28" s="1">
        <v>43524</v>
      </c>
      <c r="AE28">
        <v>318031305.10000002</v>
      </c>
      <c r="AF28">
        <v>795078262.75</v>
      </c>
      <c r="AG28" t="s">
        <v>46</v>
      </c>
      <c r="AH28">
        <v>1.17163640480071E-2</v>
      </c>
      <c r="AI28">
        <v>1</v>
      </c>
      <c r="AJ28">
        <v>11882634.1570633</v>
      </c>
      <c r="AK28">
        <v>1549992</v>
      </c>
      <c r="AL28">
        <f t="shared" si="0"/>
        <v>3706400.4358963883</v>
      </c>
      <c r="AM28">
        <f t="shared" si="1"/>
        <v>3726170.5492144171</v>
      </c>
    </row>
    <row r="29" spans="1:39" x14ac:dyDescent="0.3">
      <c r="A29">
        <v>27</v>
      </c>
      <c r="B29" s="1">
        <v>43542</v>
      </c>
      <c r="C29" t="s">
        <v>36</v>
      </c>
      <c r="D29" t="s">
        <v>37</v>
      </c>
      <c r="E29" t="s">
        <v>38</v>
      </c>
      <c r="F29" t="s">
        <v>39</v>
      </c>
      <c r="G29">
        <v>2802.77</v>
      </c>
      <c r="H29">
        <v>100</v>
      </c>
      <c r="I29">
        <v>1014191272</v>
      </c>
      <c r="J29">
        <v>361853</v>
      </c>
      <c r="K29" t="s">
        <v>163</v>
      </c>
      <c r="L29" t="s">
        <v>164</v>
      </c>
      <c r="M29">
        <v>2831811</v>
      </c>
      <c r="N29" t="s">
        <v>165</v>
      </c>
      <c r="P29" t="s">
        <v>166</v>
      </c>
      <c r="Q29" t="s">
        <v>160</v>
      </c>
      <c r="R29" t="s">
        <v>161</v>
      </c>
      <c r="S29" t="s">
        <v>162</v>
      </c>
      <c r="T29">
        <v>6535</v>
      </c>
      <c r="W29">
        <v>1</v>
      </c>
      <c r="X29">
        <v>424744</v>
      </c>
      <c r="Y29">
        <v>30.8</v>
      </c>
      <c r="Z29">
        <v>0.8820287</v>
      </c>
      <c r="AA29">
        <v>13082115</v>
      </c>
      <c r="AB29">
        <v>11538801</v>
      </c>
      <c r="AC29">
        <v>1.13773E-2</v>
      </c>
      <c r="AD29" s="1">
        <v>43524</v>
      </c>
      <c r="AE29">
        <v>974298593.60000002</v>
      </c>
      <c r="AF29">
        <v>2435746484</v>
      </c>
      <c r="AG29" t="s">
        <v>46</v>
      </c>
      <c r="AH29">
        <v>1.14379870504531E-2</v>
      </c>
      <c r="AI29">
        <v>1</v>
      </c>
      <c r="AJ29">
        <v>11600306.635818601</v>
      </c>
      <c r="AK29">
        <v>421033</v>
      </c>
      <c r="AL29">
        <f t="shared" si="0"/>
        <v>11084887.388965281</v>
      </c>
      <c r="AM29">
        <f t="shared" si="1"/>
        <v>11144014.696871469</v>
      </c>
    </row>
    <row r="30" spans="1:39" x14ac:dyDescent="0.3">
      <c r="A30">
        <v>28</v>
      </c>
      <c r="B30" s="1">
        <v>43542</v>
      </c>
      <c r="C30" t="s">
        <v>36</v>
      </c>
      <c r="D30" t="s">
        <v>37</v>
      </c>
      <c r="E30" t="s">
        <v>38</v>
      </c>
      <c r="F30" t="s">
        <v>39</v>
      </c>
      <c r="G30">
        <v>2802.77</v>
      </c>
      <c r="H30">
        <v>100</v>
      </c>
      <c r="I30">
        <v>1014191272</v>
      </c>
      <c r="J30">
        <v>361853</v>
      </c>
      <c r="K30">
        <v>481334</v>
      </c>
      <c r="L30" t="s">
        <v>167</v>
      </c>
      <c r="M30">
        <v>4813345</v>
      </c>
      <c r="N30" t="s">
        <v>168</v>
      </c>
      <c r="P30" t="s">
        <v>169</v>
      </c>
      <c r="Q30" t="s">
        <v>170</v>
      </c>
      <c r="R30" t="s">
        <v>171</v>
      </c>
      <c r="S30" t="s">
        <v>172</v>
      </c>
      <c r="T30">
        <v>8355</v>
      </c>
      <c r="W30">
        <v>1</v>
      </c>
      <c r="X30">
        <v>1253773</v>
      </c>
      <c r="Y30">
        <v>96.18</v>
      </c>
      <c r="Z30">
        <v>9.5515600000000006E-2</v>
      </c>
      <c r="AA30">
        <v>120587887</v>
      </c>
      <c r="AB30">
        <v>11518024</v>
      </c>
      <c r="AC30">
        <v>1.13569E-2</v>
      </c>
      <c r="AD30" s="1">
        <v>43524</v>
      </c>
      <c r="AE30">
        <v>40962262.119999997</v>
      </c>
      <c r="AF30">
        <v>102405655.3</v>
      </c>
      <c r="AG30" t="s">
        <v>46</v>
      </c>
      <c r="AH30">
        <v>1.14174782358988E-2</v>
      </c>
      <c r="AI30">
        <v>1</v>
      </c>
      <c r="AJ30">
        <v>11579506.775098501</v>
      </c>
      <c r="AK30">
        <v>1242828</v>
      </c>
      <c r="AL30">
        <f t="shared" si="0"/>
        <v>465204.31467062794</v>
      </c>
      <c r="AM30">
        <f t="shared" si="1"/>
        <v>467685.73624828184</v>
      </c>
    </row>
    <row r="31" spans="1:39" x14ac:dyDescent="0.3">
      <c r="A31">
        <v>29</v>
      </c>
      <c r="B31" s="1">
        <v>43542</v>
      </c>
      <c r="C31" t="s">
        <v>36</v>
      </c>
      <c r="D31" t="s">
        <v>37</v>
      </c>
      <c r="E31" t="s">
        <v>38</v>
      </c>
      <c r="F31" t="s">
        <v>39</v>
      </c>
      <c r="G31">
        <v>2802.77</v>
      </c>
      <c r="H31">
        <v>100</v>
      </c>
      <c r="I31">
        <v>1014191272</v>
      </c>
      <c r="J31">
        <v>361853</v>
      </c>
      <c r="K31">
        <v>658508</v>
      </c>
      <c r="L31" t="s">
        <v>173</v>
      </c>
      <c r="M31">
        <v>6585084</v>
      </c>
      <c r="N31" t="s">
        <v>174</v>
      </c>
      <c r="P31" t="s">
        <v>175</v>
      </c>
      <c r="Q31" t="s">
        <v>50</v>
      </c>
      <c r="R31" t="s">
        <v>51</v>
      </c>
      <c r="S31" t="s">
        <v>52</v>
      </c>
      <c r="T31">
        <v>8775</v>
      </c>
      <c r="W31">
        <v>1</v>
      </c>
      <c r="X31">
        <v>1381833</v>
      </c>
      <c r="Y31">
        <v>13.31</v>
      </c>
      <c r="Z31">
        <v>0.62619380000000002</v>
      </c>
      <c r="AA31">
        <v>18392197</v>
      </c>
      <c r="AB31">
        <v>11517080</v>
      </c>
      <c r="AC31">
        <v>1.13559E-2</v>
      </c>
      <c r="AD31" s="1">
        <v>43524</v>
      </c>
      <c r="AE31">
        <v>28120671.73</v>
      </c>
      <c r="AF31">
        <v>70301679.325000003</v>
      </c>
      <c r="AG31" t="s">
        <v>46</v>
      </c>
      <c r="AH31">
        <v>1.1416472901852E-2</v>
      </c>
      <c r="AI31">
        <v>1</v>
      </c>
      <c r="AJ31">
        <v>11578487.174082801</v>
      </c>
      <c r="AK31">
        <v>1369762</v>
      </c>
      <c r="AL31">
        <f t="shared" si="0"/>
        <v>319335.536098707</v>
      </c>
      <c r="AM31">
        <f t="shared" si="1"/>
        <v>321038.8867874206</v>
      </c>
    </row>
    <row r="32" spans="1:39" x14ac:dyDescent="0.3">
      <c r="A32">
        <v>30</v>
      </c>
      <c r="B32" s="1">
        <v>43542</v>
      </c>
      <c r="C32" t="s">
        <v>36</v>
      </c>
      <c r="D32" t="s">
        <v>37</v>
      </c>
      <c r="E32" t="s">
        <v>38</v>
      </c>
      <c r="F32" t="s">
        <v>39</v>
      </c>
      <c r="G32">
        <v>2802.77</v>
      </c>
      <c r="H32">
        <v>100</v>
      </c>
      <c r="I32">
        <v>1014191272</v>
      </c>
      <c r="J32">
        <v>361853</v>
      </c>
      <c r="K32" t="s">
        <v>176</v>
      </c>
      <c r="L32" t="s">
        <v>177</v>
      </c>
      <c r="M32" t="s">
        <v>178</v>
      </c>
      <c r="N32" t="s">
        <v>179</v>
      </c>
      <c r="P32" t="s">
        <v>180</v>
      </c>
      <c r="Q32" t="s">
        <v>160</v>
      </c>
      <c r="R32" t="s">
        <v>161</v>
      </c>
      <c r="S32" t="s">
        <v>162</v>
      </c>
      <c r="T32">
        <v>8771</v>
      </c>
      <c r="W32">
        <v>1</v>
      </c>
      <c r="X32">
        <v>644370</v>
      </c>
      <c r="Y32">
        <v>20.239999999999998</v>
      </c>
      <c r="Z32">
        <v>0.8820287</v>
      </c>
      <c r="AA32">
        <v>13042049</v>
      </c>
      <c r="AB32">
        <v>11503461</v>
      </c>
      <c r="AC32">
        <v>1.13425E-2</v>
      </c>
      <c r="AD32" s="1">
        <v>43524</v>
      </c>
      <c r="AE32">
        <v>75771325.109999999</v>
      </c>
      <c r="AF32">
        <v>189428312.77500001</v>
      </c>
      <c r="AG32" t="s">
        <v>46</v>
      </c>
      <c r="AH32">
        <v>1.1403001425625101E-2</v>
      </c>
      <c r="AI32">
        <v>1</v>
      </c>
      <c r="AJ32">
        <v>11564824.5204725</v>
      </c>
      <c r="AK32">
        <v>638743</v>
      </c>
      <c r="AL32">
        <f t="shared" si="0"/>
        <v>859436.25506017497</v>
      </c>
      <c r="AM32">
        <f t="shared" si="1"/>
        <v>864020.52825083293</v>
      </c>
    </row>
    <row r="33" spans="1:39" x14ac:dyDescent="0.3">
      <c r="A33">
        <v>31</v>
      </c>
      <c r="B33" s="1">
        <v>43542</v>
      </c>
      <c r="C33" t="s">
        <v>36</v>
      </c>
      <c r="D33" t="s">
        <v>37</v>
      </c>
      <c r="E33" t="s">
        <v>38</v>
      </c>
      <c r="F33" t="s">
        <v>39</v>
      </c>
      <c r="G33">
        <v>2802.77</v>
      </c>
      <c r="H33">
        <v>100</v>
      </c>
      <c r="I33">
        <v>1014191272</v>
      </c>
      <c r="J33">
        <v>361853</v>
      </c>
      <c r="K33">
        <v>594176</v>
      </c>
      <c r="L33" t="s">
        <v>181</v>
      </c>
      <c r="M33" t="s">
        <v>182</v>
      </c>
      <c r="N33" t="s">
        <v>183</v>
      </c>
      <c r="P33" t="s">
        <v>184</v>
      </c>
      <c r="Q33" t="s">
        <v>90</v>
      </c>
      <c r="R33" t="s">
        <v>91</v>
      </c>
      <c r="S33" t="s">
        <v>92</v>
      </c>
      <c r="T33">
        <v>8633</v>
      </c>
      <c r="W33">
        <v>1</v>
      </c>
      <c r="X33">
        <v>149215</v>
      </c>
      <c r="Y33">
        <v>86.5</v>
      </c>
      <c r="Z33">
        <v>0.88171759999999999</v>
      </c>
      <c r="AA33">
        <v>12907098</v>
      </c>
      <c r="AB33">
        <v>11380415</v>
      </c>
      <c r="AC33">
        <v>1.1221200000000001E-2</v>
      </c>
      <c r="AD33" s="1">
        <v>43524</v>
      </c>
      <c r="AE33">
        <v>11251173.82</v>
      </c>
      <c r="AF33">
        <v>28127934.550000001</v>
      </c>
      <c r="AG33" t="s">
        <v>46</v>
      </c>
      <c r="AH33">
        <v>1.1281054405750401E-2</v>
      </c>
      <c r="AI33">
        <v>1</v>
      </c>
      <c r="AJ33">
        <v>11441146.9172692</v>
      </c>
      <c r="AK33">
        <v>147912</v>
      </c>
      <c r="AL33">
        <f t="shared" si="0"/>
        <v>126251.67166898401</v>
      </c>
      <c r="AM33">
        <f t="shared" si="1"/>
        <v>126925.10399197457</v>
      </c>
    </row>
    <row r="34" spans="1:39" x14ac:dyDescent="0.3">
      <c r="A34">
        <v>32</v>
      </c>
      <c r="B34" s="1">
        <v>43542</v>
      </c>
      <c r="C34" t="s">
        <v>36</v>
      </c>
      <c r="D34" t="s">
        <v>37</v>
      </c>
      <c r="E34" t="s">
        <v>38</v>
      </c>
      <c r="F34" t="s">
        <v>39</v>
      </c>
      <c r="G34">
        <v>2802.77</v>
      </c>
      <c r="H34">
        <v>100</v>
      </c>
      <c r="I34">
        <v>1014191272</v>
      </c>
      <c r="J34">
        <v>361853</v>
      </c>
      <c r="K34">
        <v>524918</v>
      </c>
      <c r="L34" t="s">
        <v>185</v>
      </c>
      <c r="M34">
        <v>4103596</v>
      </c>
      <c r="N34" t="s">
        <v>186</v>
      </c>
      <c r="P34" t="s">
        <v>187</v>
      </c>
      <c r="Q34" t="s">
        <v>188</v>
      </c>
      <c r="R34" t="s">
        <v>39</v>
      </c>
      <c r="S34" t="s">
        <v>189</v>
      </c>
      <c r="T34">
        <v>7537</v>
      </c>
      <c r="W34">
        <v>1</v>
      </c>
      <c r="X34">
        <v>3362657</v>
      </c>
      <c r="Y34">
        <v>3.3650000000000002</v>
      </c>
      <c r="Z34">
        <v>1</v>
      </c>
      <c r="AA34">
        <v>11315341</v>
      </c>
      <c r="AB34">
        <v>11315341</v>
      </c>
      <c r="AC34">
        <v>1.11569999999999E-2</v>
      </c>
      <c r="AD34" s="1">
        <v>43524</v>
      </c>
      <c r="AE34">
        <v>17104222.07</v>
      </c>
      <c r="AF34">
        <v>42760555.174999997</v>
      </c>
      <c r="AG34" t="s">
        <v>46</v>
      </c>
      <c r="AH34">
        <v>1.1216511959947001E-2</v>
      </c>
      <c r="AI34">
        <v>1</v>
      </c>
      <c r="AJ34">
        <v>11375688.532061899</v>
      </c>
      <c r="AK34">
        <v>3333287</v>
      </c>
      <c r="AL34">
        <f t="shared" si="0"/>
        <v>190831.8056349883</v>
      </c>
      <c r="AM34">
        <f t="shared" si="1"/>
        <v>191849.71141374446</v>
      </c>
    </row>
    <row r="35" spans="1:39" x14ac:dyDescent="0.3">
      <c r="A35">
        <v>33</v>
      </c>
      <c r="B35" s="1">
        <v>43542</v>
      </c>
      <c r="C35" t="s">
        <v>36</v>
      </c>
      <c r="D35" t="s">
        <v>37</v>
      </c>
      <c r="E35" t="s">
        <v>38</v>
      </c>
      <c r="F35" t="s">
        <v>39</v>
      </c>
      <c r="G35">
        <v>2802.77</v>
      </c>
      <c r="H35">
        <v>100</v>
      </c>
      <c r="I35">
        <v>1014191272</v>
      </c>
      <c r="J35">
        <v>361853</v>
      </c>
      <c r="K35">
        <v>643557</v>
      </c>
      <c r="L35" t="s">
        <v>190</v>
      </c>
      <c r="M35">
        <v>6435576</v>
      </c>
      <c r="N35" t="s">
        <v>191</v>
      </c>
      <c r="P35" t="s">
        <v>192</v>
      </c>
      <c r="Q35" t="s">
        <v>64</v>
      </c>
      <c r="R35" t="s">
        <v>65</v>
      </c>
      <c r="S35" t="s">
        <v>66</v>
      </c>
      <c r="T35">
        <v>8633</v>
      </c>
      <c r="W35">
        <v>1</v>
      </c>
      <c r="X35">
        <v>4260487</v>
      </c>
      <c r="Y35">
        <v>23.5</v>
      </c>
      <c r="Z35">
        <v>0.1123608</v>
      </c>
      <c r="AA35">
        <v>100121445</v>
      </c>
      <c r="AB35">
        <v>11249726</v>
      </c>
      <c r="AC35">
        <v>1.1092299999999999E-2</v>
      </c>
      <c r="AD35" s="1">
        <v>43524</v>
      </c>
      <c r="AE35">
        <v>6795082.1140000001</v>
      </c>
      <c r="AF35">
        <v>16987705.285</v>
      </c>
      <c r="AG35" t="s">
        <v>46</v>
      </c>
      <c r="AH35">
        <v>1.1151466847120199E-2</v>
      </c>
      <c r="AI35">
        <v>1</v>
      </c>
      <c r="AJ35">
        <v>11309720.346346701</v>
      </c>
      <c r="AK35">
        <v>4223275</v>
      </c>
      <c r="AL35">
        <f t="shared" si="0"/>
        <v>75373.089333122203</v>
      </c>
      <c r="AM35">
        <f t="shared" si="1"/>
        <v>75775.132917730443</v>
      </c>
    </row>
    <row r="36" spans="1:39" x14ac:dyDescent="0.3">
      <c r="A36">
        <v>34</v>
      </c>
      <c r="B36" s="1">
        <v>43542</v>
      </c>
      <c r="C36" t="s">
        <v>36</v>
      </c>
      <c r="D36" t="s">
        <v>37</v>
      </c>
      <c r="E36" t="s">
        <v>38</v>
      </c>
      <c r="F36" t="s">
        <v>39</v>
      </c>
      <c r="G36">
        <v>2802.77</v>
      </c>
      <c r="H36">
        <v>100</v>
      </c>
      <c r="I36">
        <v>1014191272</v>
      </c>
      <c r="J36">
        <v>361853</v>
      </c>
      <c r="K36">
        <v>461785</v>
      </c>
      <c r="L36" t="s">
        <v>193</v>
      </c>
      <c r="M36">
        <v>4617859</v>
      </c>
      <c r="N36" t="s">
        <v>194</v>
      </c>
      <c r="P36" t="s">
        <v>195</v>
      </c>
      <c r="Q36" t="s">
        <v>113</v>
      </c>
      <c r="R36" t="s">
        <v>39</v>
      </c>
      <c r="S36" t="s">
        <v>114</v>
      </c>
      <c r="T36">
        <v>2771</v>
      </c>
      <c r="W36">
        <v>1</v>
      </c>
      <c r="X36">
        <v>378109</v>
      </c>
      <c r="Y36">
        <v>29.57</v>
      </c>
      <c r="Z36">
        <v>1</v>
      </c>
      <c r="AA36">
        <v>11180683</v>
      </c>
      <c r="AB36">
        <v>11180683</v>
      </c>
      <c r="AC36">
        <v>1.10242E-2</v>
      </c>
      <c r="AD36" s="1">
        <v>43524</v>
      </c>
      <c r="AE36">
        <v>92531000.260000005</v>
      </c>
      <c r="AF36">
        <v>231327500.65000001</v>
      </c>
      <c r="AG36" t="s">
        <v>46</v>
      </c>
      <c r="AH36">
        <v>1.10830035985344E-2</v>
      </c>
      <c r="AI36">
        <v>1</v>
      </c>
      <c r="AJ36">
        <v>11240285.5171782</v>
      </c>
      <c r="AK36">
        <v>374806</v>
      </c>
      <c r="AL36">
        <f t="shared" si="0"/>
        <v>1020080.253066292</v>
      </c>
      <c r="AM36">
        <f t="shared" si="1"/>
        <v>1025521.4088575676</v>
      </c>
    </row>
    <row r="37" spans="1:39" x14ac:dyDescent="0.3">
      <c r="A37">
        <v>35</v>
      </c>
      <c r="B37" s="1">
        <v>43542</v>
      </c>
      <c r="C37" t="s">
        <v>36</v>
      </c>
      <c r="D37" t="s">
        <v>37</v>
      </c>
      <c r="E37" t="s">
        <v>38</v>
      </c>
      <c r="F37" t="s">
        <v>39</v>
      </c>
      <c r="G37">
        <v>2802.77</v>
      </c>
      <c r="H37">
        <v>100</v>
      </c>
      <c r="I37">
        <v>1014191272</v>
      </c>
      <c r="J37">
        <v>361853</v>
      </c>
      <c r="K37">
        <v>407228</v>
      </c>
      <c r="L37" t="s">
        <v>196</v>
      </c>
      <c r="M37">
        <v>5705946</v>
      </c>
      <c r="N37" t="s">
        <v>197</v>
      </c>
      <c r="P37" t="s">
        <v>198</v>
      </c>
      <c r="Q37" t="s">
        <v>199</v>
      </c>
      <c r="R37" t="s">
        <v>39</v>
      </c>
      <c r="S37" t="s">
        <v>200</v>
      </c>
      <c r="T37">
        <v>8355</v>
      </c>
      <c r="W37">
        <v>1</v>
      </c>
      <c r="X37">
        <v>2512692</v>
      </c>
      <c r="Y37">
        <v>4.4284999999999997</v>
      </c>
      <c r="Z37">
        <v>1</v>
      </c>
      <c r="AA37">
        <v>11127457</v>
      </c>
      <c r="AB37">
        <v>11127457</v>
      </c>
      <c r="AC37">
        <v>1.09718E-2</v>
      </c>
      <c r="AD37" s="1">
        <v>43524</v>
      </c>
      <c r="AE37">
        <v>154107363.90000001</v>
      </c>
      <c r="AF37">
        <v>385268409.75</v>
      </c>
      <c r="AG37" t="s">
        <v>46</v>
      </c>
      <c r="AH37">
        <v>1.1030324094483001E-2</v>
      </c>
      <c r="AI37">
        <v>1</v>
      </c>
      <c r="AJ37">
        <v>11186858.423955999</v>
      </c>
      <c r="AK37">
        <v>2490759</v>
      </c>
      <c r="AL37">
        <f t="shared" si="0"/>
        <v>1690835.17523802</v>
      </c>
      <c r="AM37">
        <f t="shared" si="1"/>
        <v>1699854.1691634299</v>
      </c>
    </row>
    <row r="38" spans="1:39" x14ac:dyDescent="0.3">
      <c r="A38">
        <v>36</v>
      </c>
      <c r="B38" s="1">
        <v>43542</v>
      </c>
      <c r="C38" t="s">
        <v>36</v>
      </c>
      <c r="D38" t="s">
        <v>37</v>
      </c>
      <c r="E38" t="s">
        <v>38</v>
      </c>
      <c r="F38" t="s">
        <v>39</v>
      </c>
      <c r="G38">
        <v>2802.77</v>
      </c>
      <c r="H38">
        <v>100</v>
      </c>
      <c r="I38">
        <v>1014191272</v>
      </c>
      <c r="J38">
        <v>361853</v>
      </c>
      <c r="K38" t="s">
        <v>201</v>
      </c>
      <c r="L38" t="s">
        <v>202</v>
      </c>
      <c r="M38">
        <v>2692632</v>
      </c>
      <c r="N38" t="s">
        <v>203</v>
      </c>
      <c r="P38" t="s">
        <v>204</v>
      </c>
      <c r="Q38" t="s">
        <v>160</v>
      </c>
      <c r="R38" t="s">
        <v>161</v>
      </c>
      <c r="S38" t="s">
        <v>162</v>
      </c>
      <c r="T38">
        <v>3785</v>
      </c>
      <c r="W38">
        <v>1</v>
      </c>
      <c r="X38">
        <v>216240</v>
      </c>
      <c r="Y38">
        <v>57.3</v>
      </c>
      <c r="Z38">
        <v>0.8820287</v>
      </c>
      <c r="AA38">
        <v>12390552</v>
      </c>
      <c r="AB38">
        <v>10928822</v>
      </c>
      <c r="AC38">
        <v>1.07759E-2</v>
      </c>
      <c r="AD38" s="1">
        <v>43524</v>
      </c>
      <c r="AE38">
        <v>532915706.69999999</v>
      </c>
      <c r="AF38">
        <v>1332289266.75</v>
      </c>
      <c r="AG38" t="s">
        <v>46</v>
      </c>
      <c r="AH38">
        <v>1.08333791547184E-2</v>
      </c>
      <c r="AI38">
        <v>1</v>
      </c>
      <c r="AJ38">
        <v>10987118.584982101</v>
      </c>
      <c r="AK38">
        <v>214352</v>
      </c>
      <c r="AL38">
        <f t="shared" si="0"/>
        <v>5742646.3638285296</v>
      </c>
      <c r="AM38">
        <f t="shared" si="1"/>
        <v>5773277.9081858052</v>
      </c>
    </row>
    <row r="39" spans="1:39" x14ac:dyDescent="0.3">
      <c r="A39">
        <v>37</v>
      </c>
      <c r="B39" s="1">
        <v>43542</v>
      </c>
      <c r="C39" t="s">
        <v>36</v>
      </c>
      <c r="D39" t="s">
        <v>37</v>
      </c>
      <c r="E39" t="s">
        <v>38</v>
      </c>
      <c r="F39" t="s">
        <v>39</v>
      </c>
      <c r="G39">
        <v>2802.77</v>
      </c>
      <c r="H39">
        <v>100</v>
      </c>
      <c r="I39">
        <v>1014191272</v>
      </c>
      <c r="J39">
        <v>361853</v>
      </c>
      <c r="K39" t="s">
        <v>205</v>
      </c>
      <c r="L39" t="s">
        <v>206</v>
      </c>
      <c r="M39" t="s">
        <v>207</v>
      </c>
      <c r="N39" t="s">
        <v>208</v>
      </c>
      <c r="P39" t="s">
        <v>209</v>
      </c>
      <c r="Q39" t="s">
        <v>210</v>
      </c>
      <c r="R39" t="s">
        <v>211</v>
      </c>
      <c r="S39" t="s">
        <v>212</v>
      </c>
      <c r="T39">
        <v>8355</v>
      </c>
      <c r="W39">
        <v>1</v>
      </c>
      <c r="X39">
        <v>440247</v>
      </c>
      <c r="Y39">
        <v>3100</v>
      </c>
      <c r="Z39">
        <v>7.9165999999999993E-3</v>
      </c>
      <c r="AA39">
        <v>1364765700</v>
      </c>
      <c r="AB39">
        <v>10804304</v>
      </c>
      <c r="AC39">
        <v>1.06531E-2</v>
      </c>
      <c r="AD39" s="1">
        <v>43524</v>
      </c>
      <c r="AE39">
        <v>20544348.09</v>
      </c>
      <c r="AF39">
        <v>51360870.225000001</v>
      </c>
      <c r="AG39" t="s">
        <v>46</v>
      </c>
      <c r="AH39">
        <v>1.0709924133773601E-2</v>
      </c>
      <c r="AI39">
        <v>1</v>
      </c>
      <c r="AJ39">
        <v>10861911.5802553</v>
      </c>
      <c r="AK39">
        <v>436401</v>
      </c>
      <c r="AL39">
        <f t="shared" si="0"/>
        <v>218860.99463757902</v>
      </c>
      <c r="AM39">
        <f t="shared" si="1"/>
        <v>220028.40942173658</v>
      </c>
    </row>
    <row r="40" spans="1:39" x14ac:dyDescent="0.3">
      <c r="A40">
        <v>38</v>
      </c>
      <c r="B40" s="1">
        <v>43542</v>
      </c>
      <c r="C40" t="s">
        <v>36</v>
      </c>
      <c r="D40" t="s">
        <v>37</v>
      </c>
      <c r="E40" t="s">
        <v>38</v>
      </c>
      <c r="F40" t="s">
        <v>39</v>
      </c>
      <c r="G40">
        <v>2802.77</v>
      </c>
      <c r="H40">
        <v>100</v>
      </c>
      <c r="I40">
        <v>1014191272</v>
      </c>
      <c r="J40">
        <v>361853</v>
      </c>
      <c r="K40" t="s">
        <v>213</v>
      </c>
      <c r="L40" t="s">
        <v>214</v>
      </c>
      <c r="M40" t="s">
        <v>215</v>
      </c>
      <c r="N40" t="s">
        <v>216</v>
      </c>
      <c r="P40" t="s">
        <v>217</v>
      </c>
      <c r="Q40" t="s">
        <v>80</v>
      </c>
      <c r="R40" t="s">
        <v>81</v>
      </c>
      <c r="S40" t="s">
        <v>82</v>
      </c>
      <c r="T40">
        <v>8671</v>
      </c>
      <c r="W40">
        <v>1</v>
      </c>
      <c r="X40">
        <v>8524492</v>
      </c>
      <c r="Y40">
        <v>1.94</v>
      </c>
      <c r="Z40">
        <v>0.65244360000000001</v>
      </c>
      <c r="AA40">
        <v>16537514</v>
      </c>
      <c r="AB40">
        <v>10789796</v>
      </c>
      <c r="AC40">
        <v>1.06387999999999E-2</v>
      </c>
      <c r="AD40" s="1">
        <v>43524</v>
      </c>
      <c r="AE40">
        <v>8895186.5240000002</v>
      </c>
      <c r="AF40">
        <v>22237966.309999999</v>
      </c>
      <c r="AG40" t="s">
        <v>46</v>
      </c>
      <c r="AH40">
        <v>1.0695547856904601E-2</v>
      </c>
      <c r="AI40">
        <v>1</v>
      </c>
      <c r="AJ40">
        <v>10847331.2857309</v>
      </c>
      <c r="AK40">
        <v>8450032</v>
      </c>
      <c r="AL40">
        <f t="shared" si="0"/>
        <v>94634.11039153031</v>
      </c>
      <c r="AM40">
        <f t="shared" si="1"/>
        <v>95138.893163534885</v>
      </c>
    </row>
    <row r="41" spans="1:39" x14ac:dyDescent="0.3">
      <c r="A41">
        <v>39</v>
      </c>
      <c r="B41" s="1">
        <v>43542</v>
      </c>
      <c r="C41" t="s">
        <v>36</v>
      </c>
      <c r="D41" t="s">
        <v>37</v>
      </c>
      <c r="E41" t="s">
        <v>38</v>
      </c>
      <c r="F41" t="s">
        <v>39</v>
      </c>
      <c r="G41">
        <v>2802.77</v>
      </c>
      <c r="H41">
        <v>100</v>
      </c>
      <c r="I41">
        <v>1014191272</v>
      </c>
      <c r="J41">
        <v>361853</v>
      </c>
      <c r="K41" t="s">
        <v>218</v>
      </c>
      <c r="L41" t="s">
        <v>219</v>
      </c>
      <c r="M41">
        <v>2345022</v>
      </c>
      <c r="N41" t="s">
        <v>220</v>
      </c>
      <c r="P41" t="s">
        <v>221</v>
      </c>
      <c r="Q41" t="s">
        <v>160</v>
      </c>
      <c r="R41" t="s">
        <v>161</v>
      </c>
      <c r="S41" t="s">
        <v>162</v>
      </c>
      <c r="T41">
        <v>5373</v>
      </c>
      <c r="W41">
        <v>1</v>
      </c>
      <c r="X41">
        <v>506756</v>
      </c>
      <c r="Y41">
        <v>23.89</v>
      </c>
      <c r="Z41">
        <v>0.8820287</v>
      </c>
      <c r="AA41">
        <v>12106401</v>
      </c>
      <c r="AB41">
        <v>10678193</v>
      </c>
      <c r="AC41">
        <v>1.05288E-2</v>
      </c>
      <c r="AD41" s="1">
        <v>43524</v>
      </c>
      <c r="AE41">
        <v>216369860.90000001</v>
      </c>
      <c r="AF41">
        <v>540924652.25</v>
      </c>
      <c r="AG41" t="s">
        <v>46</v>
      </c>
      <c r="AH41">
        <v>1.0584961111758599E-2</v>
      </c>
      <c r="AI41">
        <v>1</v>
      </c>
      <c r="AJ41">
        <v>10735175.174005</v>
      </c>
      <c r="AK41">
        <v>502331</v>
      </c>
      <c r="AL41">
        <f t="shared" si="0"/>
        <v>2278114.9914439199</v>
      </c>
      <c r="AM41">
        <f t="shared" si="1"/>
        <v>2290266.5633831173</v>
      </c>
    </row>
    <row r="42" spans="1:39" x14ac:dyDescent="0.3">
      <c r="A42">
        <v>40</v>
      </c>
      <c r="B42" s="1">
        <v>43542</v>
      </c>
      <c r="C42" t="s">
        <v>36</v>
      </c>
      <c r="D42" t="s">
        <v>37</v>
      </c>
      <c r="E42" t="s">
        <v>38</v>
      </c>
      <c r="F42" t="s">
        <v>39</v>
      </c>
      <c r="G42">
        <v>2802.77</v>
      </c>
      <c r="H42">
        <v>100</v>
      </c>
      <c r="I42">
        <v>1014191272</v>
      </c>
      <c r="J42">
        <v>361853</v>
      </c>
      <c r="K42" t="s">
        <v>222</v>
      </c>
      <c r="L42" t="s">
        <v>223</v>
      </c>
      <c r="M42">
        <v>2697701</v>
      </c>
      <c r="N42" t="s">
        <v>224</v>
      </c>
      <c r="P42" t="s">
        <v>225</v>
      </c>
      <c r="Q42" t="s">
        <v>226</v>
      </c>
      <c r="R42" t="s">
        <v>227</v>
      </c>
      <c r="S42" t="s">
        <v>228</v>
      </c>
      <c r="T42">
        <v>8575</v>
      </c>
      <c r="W42">
        <v>1</v>
      </c>
      <c r="X42">
        <v>530468</v>
      </c>
      <c r="Y42">
        <v>29.85</v>
      </c>
      <c r="Z42">
        <v>0.66106969999999998</v>
      </c>
      <c r="AA42">
        <v>15834470</v>
      </c>
      <c r="AB42">
        <v>10467688</v>
      </c>
      <c r="AC42">
        <v>1.03211999999999E-2</v>
      </c>
      <c r="AD42" s="1">
        <v>43524</v>
      </c>
      <c r="AE42">
        <v>20839264.800000001</v>
      </c>
      <c r="AF42">
        <v>52098162</v>
      </c>
      <c r="AG42" t="s">
        <v>46</v>
      </c>
      <c r="AH42">
        <v>1.0376253763646599E-2</v>
      </c>
      <c r="AI42">
        <v>1</v>
      </c>
      <c r="AJ42">
        <v>10523506.0031476</v>
      </c>
      <c r="AK42">
        <v>525834</v>
      </c>
      <c r="AL42">
        <f t="shared" si="0"/>
        <v>215086.21985375794</v>
      </c>
      <c r="AM42">
        <f t="shared" si="1"/>
        <v>216233.49981262811</v>
      </c>
    </row>
    <row r="43" spans="1:39" x14ac:dyDescent="0.3">
      <c r="A43">
        <v>41</v>
      </c>
      <c r="B43" s="1">
        <v>43542</v>
      </c>
      <c r="C43" t="s">
        <v>36</v>
      </c>
      <c r="D43" t="s">
        <v>37</v>
      </c>
      <c r="E43" t="s">
        <v>38</v>
      </c>
      <c r="F43" t="s">
        <v>39</v>
      </c>
      <c r="G43">
        <v>2802.77</v>
      </c>
      <c r="H43">
        <v>100</v>
      </c>
      <c r="I43">
        <v>1014191272</v>
      </c>
      <c r="J43">
        <v>361853</v>
      </c>
      <c r="K43">
        <v>647453</v>
      </c>
      <c r="L43" t="s">
        <v>229</v>
      </c>
      <c r="M43">
        <v>6474535</v>
      </c>
      <c r="N43" t="s">
        <v>230</v>
      </c>
      <c r="P43" t="s">
        <v>231</v>
      </c>
      <c r="Q43" t="s">
        <v>210</v>
      </c>
      <c r="R43" t="s">
        <v>211</v>
      </c>
      <c r="S43" t="s">
        <v>212</v>
      </c>
      <c r="T43">
        <v>3785</v>
      </c>
      <c r="W43">
        <v>1</v>
      </c>
      <c r="X43">
        <v>462730</v>
      </c>
      <c r="Y43">
        <v>2834</v>
      </c>
      <c r="Z43">
        <v>7.9165999999999993E-3</v>
      </c>
      <c r="AA43">
        <v>1311376820</v>
      </c>
      <c r="AB43">
        <v>10381646</v>
      </c>
      <c r="AC43">
        <v>1.02364E-2</v>
      </c>
      <c r="AD43" s="1">
        <v>43524</v>
      </c>
      <c r="AE43">
        <v>127576315.7</v>
      </c>
      <c r="AF43">
        <v>318940789.25</v>
      </c>
      <c r="AG43" t="s">
        <v>46</v>
      </c>
      <c r="AH43">
        <v>1.0291001436479499E-2</v>
      </c>
      <c r="AI43">
        <v>1</v>
      </c>
      <c r="AJ43">
        <v>10437043.837017</v>
      </c>
      <c r="AK43">
        <v>458690</v>
      </c>
      <c r="AL43">
        <f t="shared" si="0"/>
        <v>1305922.19803148</v>
      </c>
      <c r="AM43">
        <f t="shared" si="1"/>
        <v>1312888.0481294622</v>
      </c>
    </row>
    <row r="44" spans="1:39" x14ac:dyDescent="0.3">
      <c r="A44">
        <v>42</v>
      </c>
      <c r="B44" s="1">
        <v>43542</v>
      </c>
      <c r="C44" t="s">
        <v>36</v>
      </c>
      <c r="D44" t="s">
        <v>37</v>
      </c>
      <c r="E44" t="s">
        <v>38</v>
      </c>
      <c r="F44" t="s">
        <v>39</v>
      </c>
      <c r="G44">
        <v>2802.77</v>
      </c>
      <c r="H44">
        <v>100</v>
      </c>
      <c r="I44">
        <v>1014191272</v>
      </c>
      <c r="J44">
        <v>361853</v>
      </c>
      <c r="K44">
        <v>405671</v>
      </c>
      <c r="L44" t="s">
        <v>232</v>
      </c>
      <c r="M44">
        <v>4056719</v>
      </c>
      <c r="N44" t="s">
        <v>233</v>
      </c>
      <c r="P44" t="s">
        <v>234</v>
      </c>
      <c r="Q44" t="s">
        <v>59</v>
      </c>
      <c r="R44" t="s">
        <v>39</v>
      </c>
      <c r="S44" t="s">
        <v>60</v>
      </c>
      <c r="T44">
        <v>8532</v>
      </c>
      <c r="W44">
        <v>1</v>
      </c>
      <c r="X44">
        <v>625622</v>
      </c>
      <c r="Y44">
        <v>16.48</v>
      </c>
      <c r="Z44">
        <v>1</v>
      </c>
      <c r="AA44">
        <v>10310251</v>
      </c>
      <c r="AB44">
        <v>10310251</v>
      </c>
      <c r="AC44">
        <v>1.0166E-2</v>
      </c>
      <c r="AD44" s="1">
        <v>43524</v>
      </c>
      <c r="AE44">
        <v>84260289.829999998</v>
      </c>
      <c r="AF44">
        <v>210650724.57499999</v>
      </c>
      <c r="AG44" t="s">
        <v>46</v>
      </c>
      <c r="AH44">
        <v>1.0220225919586001E-2</v>
      </c>
      <c r="AI44">
        <v>1</v>
      </c>
      <c r="AJ44">
        <v>10365263.925512301</v>
      </c>
      <c r="AK44">
        <v>620159</v>
      </c>
      <c r="AL44">
        <f t="shared" si="0"/>
        <v>856590.10641178</v>
      </c>
      <c r="AM44">
        <f t="shared" si="1"/>
        <v>861159.19811239466</v>
      </c>
    </row>
    <row r="45" spans="1:39" x14ac:dyDescent="0.3">
      <c r="A45">
        <v>43</v>
      </c>
      <c r="B45" s="1">
        <v>43542</v>
      </c>
      <c r="C45" t="s">
        <v>36</v>
      </c>
      <c r="D45" t="s">
        <v>37</v>
      </c>
      <c r="E45" t="s">
        <v>38</v>
      </c>
      <c r="F45" t="s">
        <v>39</v>
      </c>
      <c r="G45">
        <v>2802.77</v>
      </c>
      <c r="H45">
        <v>100</v>
      </c>
      <c r="I45">
        <v>1014191272</v>
      </c>
      <c r="J45">
        <v>361853</v>
      </c>
      <c r="K45">
        <v>642012</v>
      </c>
      <c r="L45" t="s">
        <v>235</v>
      </c>
      <c r="M45">
        <v>6420129</v>
      </c>
      <c r="N45" t="s">
        <v>236</v>
      </c>
      <c r="P45" t="s">
        <v>237</v>
      </c>
      <c r="Q45" t="s">
        <v>80</v>
      </c>
      <c r="R45" t="s">
        <v>81</v>
      </c>
      <c r="S45" t="s">
        <v>82</v>
      </c>
      <c r="T45">
        <v>8672</v>
      </c>
      <c r="W45">
        <v>1</v>
      </c>
      <c r="X45">
        <v>6585208</v>
      </c>
      <c r="Y45">
        <v>2.35</v>
      </c>
      <c r="Z45">
        <v>0.65244360000000001</v>
      </c>
      <c r="AA45">
        <v>15475239</v>
      </c>
      <c r="AB45">
        <v>10096721</v>
      </c>
      <c r="AC45">
        <v>9.9553999999999997E-3</v>
      </c>
      <c r="AD45" s="1">
        <v>43524</v>
      </c>
      <c r="AE45">
        <v>15925964.880000001</v>
      </c>
      <c r="AF45">
        <v>39814912.200000003</v>
      </c>
      <c r="AG45" t="s">
        <v>46</v>
      </c>
      <c r="AH45">
        <v>1.00085025693338E-2</v>
      </c>
      <c r="AI45">
        <v>1</v>
      </c>
      <c r="AJ45">
        <v>10150535.9516079</v>
      </c>
      <c r="AK45">
        <v>6527671</v>
      </c>
      <c r="AL45">
        <f t="shared" si="0"/>
        <v>158549.350766352</v>
      </c>
      <c r="AM45">
        <f t="shared" si="1"/>
        <v>159395.06042059985</v>
      </c>
    </row>
    <row r="46" spans="1:39" x14ac:dyDescent="0.3">
      <c r="A46">
        <v>44</v>
      </c>
      <c r="B46" s="1">
        <v>43542</v>
      </c>
      <c r="C46" t="s">
        <v>36</v>
      </c>
      <c r="D46" t="s">
        <v>37</v>
      </c>
      <c r="E46" t="s">
        <v>38</v>
      </c>
      <c r="F46" t="s">
        <v>39</v>
      </c>
      <c r="G46">
        <v>2802.77</v>
      </c>
      <c r="H46">
        <v>100</v>
      </c>
      <c r="I46">
        <v>1014191272</v>
      </c>
      <c r="J46">
        <v>361853</v>
      </c>
      <c r="K46">
        <v>608545</v>
      </c>
      <c r="L46" t="s">
        <v>238</v>
      </c>
      <c r="M46">
        <v>6087289</v>
      </c>
      <c r="N46" t="s">
        <v>239</v>
      </c>
      <c r="P46" t="s">
        <v>240</v>
      </c>
      <c r="Q46" t="s">
        <v>50</v>
      </c>
      <c r="R46" t="s">
        <v>51</v>
      </c>
      <c r="S46" t="s">
        <v>52</v>
      </c>
      <c r="T46">
        <v>6535</v>
      </c>
      <c r="W46">
        <v>1</v>
      </c>
      <c r="X46">
        <v>4869396</v>
      </c>
      <c r="Y46">
        <v>3.26</v>
      </c>
      <c r="Z46">
        <v>0.62619380000000002</v>
      </c>
      <c r="AA46">
        <v>15874231</v>
      </c>
      <c r="AB46">
        <v>9940345</v>
      </c>
      <c r="AC46">
        <v>9.8012999999999902E-3</v>
      </c>
      <c r="AD46" s="1">
        <v>43524</v>
      </c>
      <c r="AE46">
        <v>53309439.82</v>
      </c>
      <c r="AF46">
        <v>133273599.55</v>
      </c>
      <c r="AG46" t="s">
        <v>46</v>
      </c>
      <c r="AH46">
        <v>9.8535805927246894E-3</v>
      </c>
      <c r="AI46">
        <v>1</v>
      </c>
      <c r="AJ46">
        <v>9993415.4350899607</v>
      </c>
      <c r="AK46">
        <v>4826893</v>
      </c>
      <c r="AL46">
        <f t="shared" si="0"/>
        <v>522501.81250776548</v>
      </c>
      <c r="AM46">
        <f t="shared" si="1"/>
        <v>525288.86161937681</v>
      </c>
    </row>
    <row r="47" spans="1:39" x14ac:dyDescent="0.3">
      <c r="A47">
        <v>45</v>
      </c>
      <c r="B47" s="1">
        <v>43542</v>
      </c>
      <c r="C47" t="s">
        <v>36</v>
      </c>
      <c r="D47" t="s">
        <v>37</v>
      </c>
      <c r="E47" t="s">
        <v>38</v>
      </c>
      <c r="F47" t="s">
        <v>39</v>
      </c>
      <c r="G47">
        <v>2802.77</v>
      </c>
      <c r="H47">
        <v>100</v>
      </c>
      <c r="I47">
        <v>1014191272</v>
      </c>
      <c r="J47">
        <v>361853</v>
      </c>
      <c r="K47">
        <v>649026</v>
      </c>
      <c r="L47" t="s">
        <v>241</v>
      </c>
      <c r="M47" t="s">
        <v>242</v>
      </c>
      <c r="N47" t="s">
        <v>243</v>
      </c>
      <c r="P47" t="s">
        <v>244</v>
      </c>
      <c r="Q47" t="s">
        <v>80</v>
      </c>
      <c r="R47" t="s">
        <v>81</v>
      </c>
      <c r="S47" t="s">
        <v>82</v>
      </c>
      <c r="T47">
        <v>573</v>
      </c>
      <c r="W47">
        <v>1</v>
      </c>
      <c r="X47">
        <v>2467929</v>
      </c>
      <c r="Y47">
        <v>6.16</v>
      </c>
      <c r="Z47">
        <v>0.65244360000000001</v>
      </c>
      <c r="AA47">
        <v>15202443</v>
      </c>
      <c r="AB47">
        <v>9918736</v>
      </c>
      <c r="AC47">
        <v>9.7798999999999994E-3</v>
      </c>
      <c r="AD47" s="1">
        <v>43524</v>
      </c>
      <c r="AE47">
        <v>12335521.41</v>
      </c>
      <c r="AF47">
        <v>30838803.524999999</v>
      </c>
      <c r="AG47" t="s">
        <v>46</v>
      </c>
      <c r="AH47">
        <v>9.8320664441235509E-3</v>
      </c>
      <c r="AI47">
        <v>1</v>
      </c>
      <c r="AJ47">
        <v>9971595.9733541794</v>
      </c>
      <c r="AK47">
        <v>2446364</v>
      </c>
      <c r="AL47">
        <f t="shared" si="0"/>
        <v>120640.16583765899</v>
      </c>
      <c r="AM47">
        <f t="shared" si="1"/>
        <v>121283.66612602863</v>
      </c>
    </row>
    <row r="48" spans="1:39" x14ac:dyDescent="0.3">
      <c r="A48">
        <v>46</v>
      </c>
      <c r="B48" s="1">
        <v>43542</v>
      </c>
      <c r="C48" t="s">
        <v>36</v>
      </c>
      <c r="D48" t="s">
        <v>37</v>
      </c>
      <c r="E48" t="s">
        <v>38</v>
      </c>
      <c r="F48" t="s">
        <v>39</v>
      </c>
      <c r="G48">
        <v>2802.77</v>
      </c>
      <c r="H48">
        <v>100</v>
      </c>
      <c r="I48">
        <v>1014191272</v>
      </c>
      <c r="J48">
        <v>361853</v>
      </c>
      <c r="K48">
        <v>691678</v>
      </c>
      <c r="L48" t="s">
        <v>245</v>
      </c>
      <c r="M48">
        <v>6916781</v>
      </c>
      <c r="N48" t="s">
        <v>246</v>
      </c>
      <c r="P48" t="s">
        <v>247</v>
      </c>
      <c r="Q48" t="s">
        <v>80</v>
      </c>
      <c r="R48" t="s">
        <v>81</v>
      </c>
      <c r="S48" t="s">
        <v>82</v>
      </c>
      <c r="T48">
        <v>8355</v>
      </c>
      <c r="W48">
        <v>1</v>
      </c>
      <c r="X48">
        <v>597714</v>
      </c>
      <c r="Y48">
        <v>25.38</v>
      </c>
      <c r="Z48">
        <v>0.65244360000000001</v>
      </c>
      <c r="AA48">
        <v>15169981</v>
      </c>
      <c r="AB48">
        <v>9897557</v>
      </c>
      <c r="AC48">
        <v>9.7590999999999997E-3</v>
      </c>
      <c r="AD48" s="1">
        <v>43524</v>
      </c>
      <c r="AE48">
        <v>37913550.530000001</v>
      </c>
      <c r="AF48">
        <v>94783876.325000003</v>
      </c>
      <c r="AG48" t="s">
        <v>46</v>
      </c>
      <c r="AH48">
        <v>9.8111554959504892E-3</v>
      </c>
      <c r="AI48">
        <v>1</v>
      </c>
      <c r="AJ48">
        <v>9950388.2722278107</v>
      </c>
      <c r="AK48">
        <v>592496</v>
      </c>
      <c r="AL48">
        <f t="shared" si="0"/>
        <v>370002.13097732299</v>
      </c>
      <c r="AM48">
        <f t="shared" si="1"/>
        <v>371975.73965340608</v>
      </c>
    </row>
    <row r="49" spans="1:39" x14ac:dyDescent="0.3">
      <c r="A49">
        <v>47</v>
      </c>
      <c r="B49" s="1">
        <v>43542</v>
      </c>
      <c r="C49" t="s">
        <v>36</v>
      </c>
      <c r="D49" t="s">
        <v>37</v>
      </c>
      <c r="E49" t="s">
        <v>38</v>
      </c>
      <c r="F49" t="s">
        <v>39</v>
      </c>
      <c r="G49">
        <v>2802.77</v>
      </c>
      <c r="H49">
        <v>100</v>
      </c>
      <c r="I49">
        <v>1014191272</v>
      </c>
      <c r="J49">
        <v>361853</v>
      </c>
      <c r="K49">
        <v>557955</v>
      </c>
      <c r="L49" t="s">
        <v>248</v>
      </c>
      <c r="M49">
        <v>5579550</v>
      </c>
      <c r="N49" t="s">
        <v>249</v>
      </c>
      <c r="P49" t="s">
        <v>250</v>
      </c>
      <c r="Q49" t="s">
        <v>251</v>
      </c>
      <c r="R49" t="s">
        <v>39</v>
      </c>
      <c r="S49" t="s">
        <v>252</v>
      </c>
      <c r="T49">
        <v>7535</v>
      </c>
      <c r="W49">
        <v>1</v>
      </c>
      <c r="X49">
        <v>496120</v>
      </c>
      <c r="Y49">
        <v>19.89</v>
      </c>
      <c r="Z49">
        <v>1</v>
      </c>
      <c r="AA49">
        <v>9867827</v>
      </c>
      <c r="AB49">
        <v>9867827</v>
      </c>
      <c r="AC49">
        <v>9.7297000000000008E-3</v>
      </c>
      <c r="AD49" s="1">
        <v>43524</v>
      </c>
      <c r="AE49">
        <v>30706364.710000001</v>
      </c>
      <c r="AF49">
        <v>76765911.775000006</v>
      </c>
      <c r="AG49" t="s">
        <v>46</v>
      </c>
      <c r="AH49">
        <v>9.7815986749750904E-3</v>
      </c>
      <c r="AI49">
        <v>1</v>
      </c>
      <c r="AJ49">
        <v>9920412.0023665093</v>
      </c>
      <c r="AK49">
        <v>491785</v>
      </c>
      <c r="AL49">
        <f t="shared" si="0"/>
        <v>298763.71671888704</v>
      </c>
      <c r="AM49">
        <f t="shared" si="1"/>
        <v>300357.33636063791</v>
      </c>
    </row>
    <row r="50" spans="1:39" x14ac:dyDescent="0.3">
      <c r="A50">
        <v>48</v>
      </c>
      <c r="B50" s="1">
        <v>43542</v>
      </c>
      <c r="C50" t="s">
        <v>36</v>
      </c>
      <c r="D50" t="s">
        <v>37</v>
      </c>
      <c r="E50" t="s">
        <v>38</v>
      </c>
      <c r="F50" t="s">
        <v>39</v>
      </c>
      <c r="G50">
        <v>2802.77</v>
      </c>
      <c r="H50">
        <v>100</v>
      </c>
      <c r="I50">
        <v>1014191272</v>
      </c>
      <c r="J50">
        <v>361853</v>
      </c>
      <c r="K50" t="s">
        <v>253</v>
      </c>
      <c r="L50" t="s">
        <v>254</v>
      </c>
      <c r="M50" t="s">
        <v>255</v>
      </c>
      <c r="N50" t="s">
        <v>256</v>
      </c>
      <c r="P50" t="s">
        <v>257</v>
      </c>
      <c r="Q50" t="s">
        <v>160</v>
      </c>
      <c r="R50" t="s">
        <v>161</v>
      </c>
      <c r="S50" t="s">
        <v>258</v>
      </c>
      <c r="T50">
        <v>9572</v>
      </c>
      <c r="W50">
        <v>1</v>
      </c>
      <c r="X50">
        <v>232179</v>
      </c>
      <c r="Y50">
        <v>48.16</v>
      </c>
      <c r="Z50">
        <v>0.8820287</v>
      </c>
      <c r="AA50">
        <v>11181741</v>
      </c>
      <c r="AB50">
        <v>9862616</v>
      </c>
      <c r="AC50">
        <v>9.7245999999999999E-3</v>
      </c>
      <c r="AD50" s="1">
        <v>43524</v>
      </c>
      <c r="AE50">
        <v>144545199.69999999</v>
      </c>
      <c r="AF50">
        <v>361362999.25</v>
      </c>
      <c r="AG50" t="s">
        <v>46</v>
      </c>
      <c r="AH50">
        <v>9.7764714713365099E-3</v>
      </c>
      <c r="AI50">
        <v>1</v>
      </c>
      <c r="AJ50">
        <v>9915212.0371864792</v>
      </c>
      <c r="AK50">
        <v>230151</v>
      </c>
      <c r="AL50">
        <f t="shared" si="0"/>
        <v>1405644.2490026199</v>
      </c>
      <c r="AM50">
        <f t="shared" si="1"/>
        <v>1413142.0211856884</v>
      </c>
    </row>
    <row r="51" spans="1:39" x14ac:dyDescent="0.3">
      <c r="A51">
        <v>49</v>
      </c>
      <c r="B51" s="1">
        <v>43542</v>
      </c>
      <c r="C51" t="s">
        <v>36</v>
      </c>
      <c r="D51" t="s">
        <v>37</v>
      </c>
      <c r="E51" t="s">
        <v>38</v>
      </c>
      <c r="F51" t="s">
        <v>39</v>
      </c>
      <c r="G51">
        <v>2802.77</v>
      </c>
      <c r="H51">
        <v>100</v>
      </c>
      <c r="I51">
        <v>1014191272</v>
      </c>
      <c r="J51">
        <v>361853</v>
      </c>
      <c r="K51">
        <v>725147</v>
      </c>
      <c r="L51" t="s">
        <v>259</v>
      </c>
      <c r="M51">
        <v>7251470</v>
      </c>
      <c r="N51" t="s">
        <v>260</v>
      </c>
      <c r="P51" t="s">
        <v>261</v>
      </c>
      <c r="Q51" t="s">
        <v>59</v>
      </c>
      <c r="R51" t="s">
        <v>39</v>
      </c>
      <c r="S51" t="s">
        <v>60</v>
      </c>
      <c r="T51">
        <v>577</v>
      </c>
      <c r="W51">
        <v>1</v>
      </c>
      <c r="X51">
        <v>2164734</v>
      </c>
      <c r="Y51">
        <v>4.4560000000000004</v>
      </c>
      <c r="Z51">
        <v>1</v>
      </c>
      <c r="AA51">
        <v>9646055</v>
      </c>
      <c r="AB51">
        <v>9646055</v>
      </c>
      <c r="AC51">
        <v>9.5110999999999998E-3</v>
      </c>
      <c r="AD51" s="1">
        <v>43524</v>
      </c>
      <c r="AE51">
        <v>41941488.549999997</v>
      </c>
      <c r="AF51">
        <v>104853721.375</v>
      </c>
      <c r="AG51" t="s">
        <v>46</v>
      </c>
      <c r="AH51">
        <v>9.5618326523485408E-3</v>
      </c>
      <c r="AI51">
        <v>1</v>
      </c>
      <c r="AJ51">
        <v>9697527.2203365006</v>
      </c>
      <c r="AK51">
        <v>2145833</v>
      </c>
      <c r="AL51">
        <f t="shared" si="0"/>
        <v>398909.69174790499</v>
      </c>
      <c r="AM51">
        <f t="shared" si="1"/>
        <v>401037.4947054924</v>
      </c>
    </row>
    <row r="52" spans="1:39" x14ac:dyDescent="0.3">
      <c r="A52">
        <v>50</v>
      </c>
      <c r="B52" s="1">
        <v>43542</v>
      </c>
      <c r="C52" t="s">
        <v>36</v>
      </c>
      <c r="D52" t="s">
        <v>37</v>
      </c>
      <c r="E52" t="s">
        <v>38</v>
      </c>
      <c r="F52" t="s">
        <v>39</v>
      </c>
      <c r="G52">
        <v>2802.77</v>
      </c>
      <c r="H52">
        <v>100</v>
      </c>
      <c r="I52">
        <v>1014191272</v>
      </c>
      <c r="J52">
        <v>361853</v>
      </c>
      <c r="K52">
        <v>499187</v>
      </c>
      <c r="L52" t="s">
        <v>262</v>
      </c>
      <c r="M52">
        <v>5983816</v>
      </c>
      <c r="N52" t="s">
        <v>263</v>
      </c>
      <c r="P52" t="s">
        <v>264</v>
      </c>
      <c r="Q52" t="s">
        <v>90</v>
      </c>
      <c r="R52" t="s">
        <v>91</v>
      </c>
      <c r="S52" t="s">
        <v>92</v>
      </c>
      <c r="T52">
        <v>8532</v>
      </c>
      <c r="W52">
        <v>1</v>
      </c>
      <c r="X52">
        <v>32014</v>
      </c>
      <c r="Y52">
        <v>339</v>
      </c>
      <c r="Z52">
        <v>0.88171759999999999</v>
      </c>
      <c r="AA52">
        <v>10852746</v>
      </c>
      <c r="AB52">
        <v>9569057</v>
      </c>
      <c r="AC52">
        <v>9.4351999999999995E-3</v>
      </c>
      <c r="AD52" s="1">
        <v>43524</v>
      </c>
      <c r="AE52">
        <v>111227002.5</v>
      </c>
      <c r="AF52">
        <v>278067506.25</v>
      </c>
      <c r="AG52" t="s">
        <v>46</v>
      </c>
      <c r="AH52">
        <v>9.4855277981977897E-3</v>
      </c>
      <c r="AI52">
        <v>1</v>
      </c>
      <c r="AJ52">
        <v>9620139.5032455698</v>
      </c>
      <c r="AK52">
        <v>31735</v>
      </c>
      <c r="AL52">
        <f t="shared" si="0"/>
        <v>1049449.0139879999</v>
      </c>
      <c r="AM52">
        <f t="shared" si="1"/>
        <v>1055046.8241239651</v>
      </c>
    </row>
    <row r="53" spans="1:39" x14ac:dyDescent="0.3">
      <c r="A53">
        <v>51</v>
      </c>
      <c r="B53" s="1">
        <v>43542</v>
      </c>
      <c r="C53" t="s">
        <v>36</v>
      </c>
      <c r="D53" t="s">
        <v>37</v>
      </c>
      <c r="E53" t="s">
        <v>38</v>
      </c>
      <c r="F53" t="s">
        <v>39</v>
      </c>
      <c r="G53">
        <v>2802.77</v>
      </c>
      <c r="H53">
        <v>100</v>
      </c>
      <c r="I53">
        <v>1014191272</v>
      </c>
      <c r="J53">
        <v>361853</v>
      </c>
      <c r="K53">
        <v>663376</v>
      </c>
      <c r="L53" t="s">
        <v>265</v>
      </c>
      <c r="M53">
        <v>6633767</v>
      </c>
      <c r="N53" t="s">
        <v>266</v>
      </c>
      <c r="P53" t="s">
        <v>267</v>
      </c>
      <c r="Q53" t="s">
        <v>64</v>
      </c>
      <c r="R53" t="s">
        <v>65</v>
      </c>
      <c r="S53" t="s">
        <v>66</v>
      </c>
      <c r="T53">
        <v>8633</v>
      </c>
      <c r="W53">
        <v>1</v>
      </c>
      <c r="X53">
        <v>6646265</v>
      </c>
      <c r="Y53">
        <v>12.8</v>
      </c>
      <c r="Z53">
        <v>0.1123608</v>
      </c>
      <c r="AA53">
        <v>85072192</v>
      </c>
      <c r="AB53">
        <v>9558779</v>
      </c>
      <c r="AC53">
        <v>9.4249999999999994E-3</v>
      </c>
      <c r="AD53" s="1">
        <v>43524</v>
      </c>
      <c r="AE53">
        <v>18409650.870000001</v>
      </c>
      <c r="AF53">
        <v>46024127.174999997</v>
      </c>
      <c r="AG53" t="s">
        <v>46</v>
      </c>
      <c r="AH53">
        <v>9.4752733909206095E-3</v>
      </c>
      <c r="AI53">
        <v>1</v>
      </c>
      <c r="AJ53">
        <v>9609739.5728855301</v>
      </c>
      <c r="AK53">
        <v>6588203</v>
      </c>
      <c r="AL53">
        <f t="shared" si="0"/>
        <v>173510.95944974999</v>
      </c>
      <c r="AM53">
        <f t="shared" si="1"/>
        <v>174436.47502464947</v>
      </c>
    </row>
    <row r="54" spans="1:39" x14ac:dyDescent="0.3">
      <c r="A54">
        <v>52</v>
      </c>
      <c r="B54" s="1">
        <v>43542</v>
      </c>
      <c r="C54" t="s">
        <v>36</v>
      </c>
      <c r="D54" t="s">
        <v>37</v>
      </c>
      <c r="E54" t="s">
        <v>38</v>
      </c>
      <c r="F54" t="s">
        <v>39</v>
      </c>
      <c r="G54">
        <v>2802.77</v>
      </c>
      <c r="H54">
        <v>100</v>
      </c>
      <c r="I54">
        <v>1014191272</v>
      </c>
      <c r="J54">
        <v>361853</v>
      </c>
      <c r="K54">
        <v>774563</v>
      </c>
      <c r="L54" t="s">
        <v>268</v>
      </c>
      <c r="M54">
        <v>7745638</v>
      </c>
      <c r="N54" t="s">
        <v>269</v>
      </c>
      <c r="P54" t="s">
        <v>270</v>
      </c>
      <c r="Q54" t="s">
        <v>70</v>
      </c>
      <c r="R54" t="s">
        <v>39</v>
      </c>
      <c r="S54" t="s">
        <v>71</v>
      </c>
      <c r="T54">
        <v>8671</v>
      </c>
      <c r="W54">
        <v>1</v>
      </c>
      <c r="X54">
        <v>100915</v>
      </c>
      <c r="Y54">
        <v>94.2</v>
      </c>
      <c r="Z54">
        <v>1</v>
      </c>
      <c r="AA54">
        <v>9506193</v>
      </c>
      <c r="AB54">
        <v>9506193</v>
      </c>
      <c r="AC54">
        <v>9.3731999999999999E-3</v>
      </c>
      <c r="AD54" s="1">
        <v>43524</v>
      </c>
      <c r="AE54">
        <v>12285474.52</v>
      </c>
      <c r="AF54">
        <v>30713686.300000001</v>
      </c>
      <c r="AG54" t="s">
        <v>46</v>
      </c>
      <c r="AH54">
        <v>9.4231970872973008E-3</v>
      </c>
      <c r="AI54">
        <v>1</v>
      </c>
      <c r="AJ54">
        <v>9556924.2402727399</v>
      </c>
      <c r="AK54">
        <v>100034</v>
      </c>
      <c r="AL54">
        <f t="shared" si="0"/>
        <v>115154.20977086399</v>
      </c>
      <c r="AM54">
        <f t="shared" si="1"/>
        <v>115768.44771292921</v>
      </c>
    </row>
    <row r="55" spans="1:39" x14ac:dyDescent="0.3">
      <c r="A55">
        <v>53</v>
      </c>
      <c r="B55" s="1">
        <v>43542</v>
      </c>
      <c r="C55" t="s">
        <v>36</v>
      </c>
      <c r="D55" t="s">
        <v>37</v>
      </c>
      <c r="E55" t="s">
        <v>38</v>
      </c>
      <c r="F55" t="s">
        <v>39</v>
      </c>
      <c r="G55">
        <v>2802.77</v>
      </c>
      <c r="H55">
        <v>100</v>
      </c>
      <c r="I55">
        <v>1014191272</v>
      </c>
      <c r="J55">
        <v>361853</v>
      </c>
      <c r="K55">
        <v>217052</v>
      </c>
      <c r="L55" t="s">
        <v>271</v>
      </c>
      <c r="M55">
        <v>2170525</v>
      </c>
      <c r="N55" t="s">
        <v>272</v>
      </c>
      <c r="P55" t="s">
        <v>273</v>
      </c>
      <c r="Q55" t="s">
        <v>226</v>
      </c>
      <c r="R55" t="s">
        <v>227</v>
      </c>
      <c r="S55" t="s">
        <v>228</v>
      </c>
      <c r="T55">
        <v>8355</v>
      </c>
      <c r="W55">
        <v>1</v>
      </c>
      <c r="X55">
        <v>124619</v>
      </c>
      <c r="Y55">
        <v>113.69</v>
      </c>
      <c r="Z55">
        <v>0.66106969999999998</v>
      </c>
      <c r="AA55">
        <v>14167934</v>
      </c>
      <c r="AB55">
        <v>9365992</v>
      </c>
      <c r="AC55">
        <v>9.2349000000000007E-3</v>
      </c>
      <c r="AD55" s="1">
        <v>43524</v>
      </c>
      <c r="AE55">
        <v>109858912.2</v>
      </c>
      <c r="AF55">
        <v>274647280.5</v>
      </c>
      <c r="AG55" t="s">
        <v>46</v>
      </c>
      <c r="AH55">
        <v>9.2841593886273492E-3</v>
      </c>
      <c r="AI55">
        <v>1</v>
      </c>
      <c r="AJ55">
        <v>9415913.4198027104</v>
      </c>
      <c r="AK55">
        <v>123530</v>
      </c>
      <c r="AL55">
        <f t="shared" si="0"/>
        <v>1014536.0682757801</v>
      </c>
      <c r="AM55">
        <f t="shared" si="1"/>
        <v>1019947.6511260177</v>
      </c>
    </row>
    <row r="56" spans="1:39" x14ac:dyDescent="0.3">
      <c r="A56">
        <v>54</v>
      </c>
      <c r="B56" s="1">
        <v>43542</v>
      </c>
      <c r="C56" t="s">
        <v>36</v>
      </c>
      <c r="D56" t="s">
        <v>37</v>
      </c>
      <c r="E56" t="s">
        <v>38</v>
      </c>
      <c r="F56" t="s">
        <v>39</v>
      </c>
      <c r="G56">
        <v>2802.77</v>
      </c>
      <c r="H56">
        <v>100</v>
      </c>
      <c r="I56">
        <v>1014191272</v>
      </c>
      <c r="J56">
        <v>361853</v>
      </c>
      <c r="K56">
        <v>656835</v>
      </c>
      <c r="L56" t="s">
        <v>274</v>
      </c>
      <c r="M56">
        <v>6568353</v>
      </c>
      <c r="N56" t="s">
        <v>275</v>
      </c>
      <c r="P56" t="s">
        <v>276</v>
      </c>
      <c r="Q56" t="s">
        <v>64</v>
      </c>
      <c r="R56" t="s">
        <v>65</v>
      </c>
      <c r="S56" t="s">
        <v>66</v>
      </c>
      <c r="T56">
        <v>2357</v>
      </c>
      <c r="W56">
        <v>1</v>
      </c>
      <c r="X56">
        <v>4777573</v>
      </c>
      <c r="Y56">
        <v>17.3</v>
      </c>
      <c r="Z56">
        <v>0.1123608</v>
      </c>
      <c r="AA56">
        <v>82652013</v>
      </c>
      <c r="AB56">
        <v>9286846</v>
      </c>
      <c r="AC56">
        <v>9.1569000000000008E-3</v>
      </c>
      <c r="AD56" s="1">
        <v>43524</v>
      </c>
      <c r="AE56">
        <v>7860810.6330000004</v>
      </c>
      <c r="AF56">
        <v>19652026.581999999</v>
      </c>
      <c r="AG56" t="s">
        <v>46</v>
      </c>
      <c r="AH56">
        <v>9.2057433329783504E-3</v>
      </c>
      <c r="AI56">
        <v>1</v>
      </c>
      <c r="AJ56">
        <v>9336384.5405788291</v>
      </c>
      <c r="AK56">
        <v>4735850</v>
      </c>
      <c r="AL56">
        <f t="shared" si="0"/>
        <v>71980.656885317716</v>
      </c>
      <c r="AM56">
        <f t="shared" si="1"/>
        <v>72364.605076545078</v>
      </c>
    </row>
    <row r="57" spans="1:39" x14ac:dyDescent="0.3">
      <c r="A57">
        <v>55</v>
      </c>
      <c r="B57" s="1">
        <v>43542</v>
      </c>
      <c r="C57" t="s">
        <v>36</v>
      </c>
      <c r="D57" t="s">
        <v>37</v>
      </c>
      <c r="E57" t="s">
        <v>38</v>
      </c>
      <c r="F57" t="s">
        <v>39</v>
      </c>
      <c r="G57">
        <v>2802.77</v>
      </c>
      <c r="H57">
        <v>100</v>
      </c>
      <c r="I57">
        <v>1014191272</v>
      </c>
      <c r="J57">
        <v>361853</v>
      </c>
      <c r="K57">
        <v>478165</v>
      </c>
      <c r="L57" t="s">
        <v>277</v>
      </c>
      <c r="M57" t="s">
        <v>278</v>
      </c>
      <c r="N57" t="s">
        <v>279</v>
      </c>
      <c r="P57" t="s">
        <v>280</v>
      </c>
      <c r="Q57" t="s">
        <v>90</v>
      </c>
      <c r="R57" t="s">
        <v>91</v>
      </c>
      <c r="S57" t="s">
        <v>92</v>
      </c>
      <c r="T57">
        <v>8538</v>
      </c>
      <c r="W57">
        <v>1</v>
      </c>
      <c r="X57">
        <v>105011</v>
      </c>
      <c r="Y57">
        <v>99.82</v>
      </c>
      <c r="Z57">
        <v>0.88171759999999999</v>
      </c>
      <c r="AA57">
        <v>10482198</v>
      </c>
      <c r="AB57">
        <v>9242338</v>
      </c>
      <c r="AC57">
        <v>9.1129999999999996E-3</v>
      </c>
      <c r="AD57" s="1">
        <v>43524</v>
      </c>
      <c r="AE57">
        <v>88477999.359999999</v>
      </c>
      <c r="AF57">
        <v>221194998.40000001</v>
      </c>
      <c r="AG57" t="s">
        <v>46</v>
      </c>
      <c r="AH57">
        <v>9.1616091683246192E-3</v>
      </c>
      <c r="AI57">
        <v>1</v>
      </c>
      <c r="AJ57">
        <v>9291624.0559899993</v>
      </c>
      <c r="AK57">
        <v>104094</v>
      </c>
      <c r="AL57">
        <f t="shared" si="0"/>
        <v>806300.00816768</v>
      </c>
      <c r="AM57">
        <f t="shared" si="1"/>
        <v>810600.85013159574</v>
      </c>
    </row>
    <row r="58" spans="1:39" x14ac:dyDescent="0.3">
      <c r="A58">
        <v>56</v>
      </c>
      <c r="B58" s="1">
        <v>43542</v>
      </c>
      <c r="C58" t="s">
        <v>36</v>
      </c>
      <c r="D58" t="s">
        <v>37</v>
      </c>
      <c r="E58" t="s">
        <v>38</v>
      </c>
      <c r="F58" t="s">
        <v>39</v>
      </c>
      <c r="G58">
        <v>2802.77</v>
      </c>
      <c r="H58">
        <v>100</v>
      </c>
      <c r="I58">
        <v>1014191272</v>
      </c>
      <c r="J58">
        <v>361853</v>
      </c>
      <c r="K58">
        <v>654362</v>
      </c>
      <c r="L58" t="s">
        <v>281</v>
      </c>
      <c r="M58" t="s">
        <v>282</v>
      </c>
      <c r="N58" t="s">
        <v>283</v>
      </c>
      <c r="P58" t="s">
        <v>284</v>
      </c>
      <c r="Q58" t="s">
        <v>50</v>
      </c>
      <c r="R58" t="s">
        <v>51</v>
      </c>
      <c r="S58" t="s">
        <v>52</v>
      </c>
      <c r="T58">
        <v>2777</v>
      </c>
      <c r="W58">
        <v>1</v>
      </c>
      <c r="X58">
        <v>1969614</v>
      </c>
      <c r="Y58">
        <v>7.46</v>
      </c>
      <c r="Z58">
        <v>0.62619380000000002</v>
      </c>
      <c r="AA58">
        <v>14693320</v>
      </c>
      <c r="AB58">
        <v>9200866</v>
      </c>
      <c r="AC58">
        <v>9.0720999999999996E-3</v>
      </c>
      <c r="AD58" s="1">
        <v>43524</v>
      </c>
      <c r="AE58">
        <v>24780713.219999999</v>
      </c>
      <c r="AF58">
        <v>61951783.049999997</v>
      </c>
      <c r="AG58" t="s">
        <v>46</v>
      </c>
      <c r="AH58">
        <v>9.1204910058112296E-3</v>
      </c>
      <c r="AI58">
        <v>1</v>
      </c>
      <c r="AJ58">
        <v>9249922.3744482491</v>
      </c>
      <c r="AK58">
        <v>1952408</v>
      </c>
      <c r="AL58">
        <f t="shared" si="0"/>
        <v>224813.10840316198</v>
      </c>
      <c r="AM58">
        <f t="shared" si="1"/>
        <v>226012.27204059743</v>
      </c>
    </row>
    <row r="59" spans="1:39" x14ac:dyDescent="0.3">
      <c r="A59">
        <v>57</v>
      </c>
      <c r="B59" s="1">
        <v>43542</v>
      </c>
      <c r="C59" t="s">
        <v>36</v>
      </c>
      <c r="D59" t="s">
        <v>37</v>
      </c>
      <c r="E59" t="s">
        <v>38</v>
      </c>
      <c r="F59" t="s">
        <v>39</v>
      </c>
      <c r="G59">
        <v>2802.77</v>
      </c>
      <c r="H59">
        <v>100</v>
      </c>
      <c r="I59">
        <v>1014191272</v>
      </c>
      <c r="J59">
        <v>361853</v>
      </c>
      <c r="K59">
        <v>490541</v>
      </c>
      <c r="L59" t="s">
        <v>285</v>
      </c>
      <c r="M59" t="s">
        <v>286</v>
      </c>
      <c r="N59" t="s">
        <v>287</v>
      </c>
      <c r="P59" t="s">
        <v>288</v>
      </c>
      <c r="Q59" t="s">
        <v>70</v>
      </c>
      <c r="R59" t="s">
        <v>39</v>
      </c>
      <c r="S59" t="s">
        <v>71</v>
      </c>
      <c r="T59">
        <v>537</v>
      </c>
      <c r="W59">
        <v>1</v>
      </c>
      <c r="X59">
        <v>173243</v>
      </c>
      <c r="Y59">
        <v>52.27</v>
      </c>
      <c r="Z59">
        <v>1</v>
      </c>
      <c r="AA59">
        <v>9055412</v>
      </c>
      <c r="AB59">
        <v>9055412</v>
      </c>
      <c r="AC59">
        <v>8.9286999999999995E-3</v>
      </c>
      <c r="AD59" s="1">
        <v>43524</v>
      </c>
      <c r="AE59">
        <v>298689012.30000001</v>
      </c>
      <c r="AF59">
        <v>746722530.75</v>
      </c>
      <c r="AG59" t="s">
        <v>46</v>
      </c>
      <c r="AH59">
        <v>8.9763261035026905E-3</v>
      </c>
      <c r="AI59">
        <v>1</v>
      </c>
      <c r="AJ59">
        <v>9103711.5887982007</v>
      </c>
      <c r="AK59">
        <v>171730</v>
      </c>
      <c r="AL59">
        <f t="shared" si="0"/>
        <v>2666904.5841230098</v>
      </c>
      <c r="AM59">
        <f t="shared" si="1"/>
        <v>2681129.9779379265</v>
      </c>
    </row>
    <row r="60" spans="1:39" x14ac:dyDescent="0.3">
      <c r="A60">
        <v>58</v>
      </c>
      <c r="B60" s="1">
        <v>43542</v>
      </c>
      <c r="C60" t="s">
        <v>36</v>
      </c>
      <c r="D60" t="s">
        <v>37</v>
      </c>
      <c r="E60" t="s">
        <v>38</v>
      </c>
      <c r="F60" t="s">
        <v>39</v>
      </c>
      <c r="G60">
        <v>2802.77</v>
      </c>
      <c r="H60">
        <v>100</v>
      </c>
      <c r="I60">
        <v>1014191272</v>
      </c>
      <c r="J60">
        <v>361853</v>
      </c>
      <c r="K60">
        <v>681042</v>
      </c>
      <c r="L60" t="s">
        <v>289</v>
      </c>
      <c r="M60">
        <v>6810429</v>
      </c>
      <c r="N60" t="s">
        <v>290</v>
      </c>
      <c r="P60" t="s">
        <v>291</v>
      </c>
      <c r="Q60" t="s">
        <v>64</v>
      </c>
      <c r="R60" t="s">
        <v>65</v>
      </c>
      <c r="S60" t="s">
        <v>66</v>
      </c>
      <c r="T60">
        <v>8633</v>
      </c>
      <c r="W60">
        <v>1</v>
      </c>
      <c r="X60">
        <v>5438868</v>
      </c>
      <c r="Y60">
        <v>14.66</v>
      </c>
      <c r="Z60">
        <v>0.1123608</v>
      </c>
      <c r="AA60">
        <v>79733805</v>
      </c>
      <c r="AB60">
        <v>8958954</v>
      </c>
      <c r="AC60">
        <v>8.8336000000000005E-3</v>
      </c>
      <c r="AD60" s="1">
        <v>43524</v>
      </c>
      <c r="AE60">
        <v>8218657.665</v>
      </c>
      <c r="AF60">
        <v>20546644.162</v>
      </c>
      <c r="AG60" t="s">
        <v>46</v>
      </c>
      <c r="AH60">
        <v>8.8807188356537208E-3</v>
      </c>
      <c r="AI60">
        <v>1</v>
      </c>
      <c r="AJ60">
        <v>9006747.5322060008</v>
      </c>
      <c r="AK60">
        <v>5391372</v>
      </c>
      <c r="AL60">
        <f t="shared" si="0"/>
        <v>72600.334349544006</v>
      </c>
      <c r="AM60">
        <f t="shared" si="1"/>
        <v>72987.58792935533</v>
      </c>
    </row>
    <row r="61" spans="1:39" x14ac:dyDescent="0.3">
      <c r="A61">
        <v>59</v>
      </c>
      <c r="B61" s="1">
        <v>43542</v>
      </c>
      <c r="C61" t="s">
        <v>36</v>
      </c>
      <c r="D61" t="s">
        <v>37</v>
      </c>
      <c r="E61" t="s">
        <v>38</v>
      </c>
      <c r="F61" t="s">
        <v>39</v>
      </c>
      <c r="G61">
        <v>2802.77</v>
      </c>
      <c r="H61">
        <v>100</v>
      </c>
      <c r="I61">
        <v>1014191272</v>
      </c>
      <c r="J61">
        <v>361853</v>
      </c>
      <c r="K61" t="s">
        <v>292</v>
      </c>
      <c r="L61" t="s">
        <v>293</v>
      </c>
      <c r="M61">
        <v>2680905</v>
      </c>
      <c r="N61" t="s">
        <v>294</v>
      </c>
      <c r="P61" t="s">
        <v>295</v>
      </c>
      <c r="Q61" t="s">
        <v>160</v>
      </c>
      <c r="R61" t="s">
        <v>161</v>
      </c>
      <c r="S61" t="s">
        <v>162</v>
      </c>
      <c r="T61">
        <v>7535</v>
      </c>
      <c r="W61">
        <v>1</v>
      </c>
      <c r="X61">
        <v>310074</v>
      </c>
      <c r="Y61">
        <v>32.72</v>
      </c>
      <c r="Z61">
        <v>0.8820287</v>
      </c>
      <c r="AA61">
        <v>10145621</v>
      </c>
      <c r="AB61">
        <v>8948729</v>
      </c>
      <c r="AC61">
        <v>8.8234999999999997E-3</v>
      </c>
      <c r="AD61" s="1">
        <v>43524</v>
      </c>
      <c r="AE61">
        <v>140228781.30000001</v>
      </c>
      <c r="AF61">
        <v>350571953.25</v>
      </c>
      <c r="AG61" t="s">
        <v>46</v>
      </c>
      <c r="AH61">
        <v>8.8705649617812198E-3</v>
      </c>
      <c r="AI61">
        <v>1</v>
      </c>
      <c r="AJ61">
        <v>8996449.5619475301</v>
      </c>
      <c r="AK61">
        <v>307366</v>
      </c>
      <c r="AL61">
        <f t="shared" si="0"/>
        <v>1237308.6518005501</v>
      </c>
      <c r="AM61">
        <f t="shared" si="1"/>
        <v>1243908.5140330617</v>
      </c>
    </row>
    <row r="62" spans="1:39" x14ac:dyDescent="0.3">
      <c r="A62">
        <v>60</v>
      </c>
      <c r="B62" s="1">
        <v>43542</v>
      </c>
      <c r="C62" t="s">
        <v>36</v>
      </c>
      <c r="D62" t="s">
        <v>37</v>
      </c>
      <c r="E62" t="s">
        <v>38</v>
      </c>
      <c r="F62" t="s">
        <v>39</v>
      </c>
      <c r="G62">
        <v>2802.77</v>
      </c>
      <c r="H62">
        <v>100</v>
      </c>
      <c r="I62">
        <v>1014191272</v>
      </c>
      <c r="J62">
        <v>361853</v>
      </c>
      <c r="K62" t="s">
        <v>296</v>
      </c>
      <c r="L62" t="s">
        <v>297</v>
      </c>
      <c r="M62">
        <v>2076281</v>
      </c>
      <c r="N62" t="s">
        <v>298</v>
      </c>
      <c r="P62" t="s">
        <v>299</v>
      </c>
      <c r="Q62" t="s">
        <v>226</v>
      </c>
      <c r="R62" t="s">
        <v>227</v>
      </c>
      <c r="S62" t="s">
        <v>228</v>
      </c>
      <c r="T62">
        <v>8355</v>
      </c>
      <c r="W62">
        <v>1</v>
      </c>
      <c r="X62">
        <v>183438</v>
      </c>
      <c r="Y62">
        <v>73.7</v>
      </c>
      <c r="Z62">
        <v>0.66106969999999998</v>
      </c>
      <c r="AA62">
        <v>13519381</v>
      </c>
      <c r="AB62">
        <v>8937253</v>
      </c>
      <c r="AC62">
        <v>8.8121999999999992E-3</v>
      </c>
      <c r="AD62" s="1">
        <v>43524</v>
      </c>
      <c r="AE62">
        <v>132468988.5</v>
      </c>
      <c r="AF62">
        <v>331172471.25</v>
      </c>
      <c r="AG62" t="s">
        <v>46</v>
      </c>
      <c r="AH62">
        <v>8.8592046870525805E-3</v>
      </c>
      <c r="AI62">
        <v>1</v>
      </c>
      <c r="AJ62">
        <v>8984928.0704702195</v>
      </c>
      <c r="AK62">
        <v>181836</v>
      </c>
      <c r="AL62">
        <f t="shared" si="0"/>
        <v>1167343.2204596999</v>
      </c>
      <c r="AM62">
        <f t="shared" si="1"/>
        <v>1173569.8838083143</v>
      </c>
    </row>
    <row r="63" spans="1:39" x14ac:dyDescent="0.3">
      <c r="A63">
        <v>61</v>
      </c>
      <c r="B63" s="1">
        <v>43542</v>
      </c>
      <c r="C63" t="s">
        <v>36</v>
      </c>
      <c r="D63" t="s">
        <v>37</v>
      </c>
      <c r="E63" t="s">
        <v>38</v>
      </c>
      <c r="F63" t="s">
        <v>39</v>
      </c>
      <c r="G63">
        <v>2802.77</v>
      </c>
      <c r="H63">
        <v>100</v>
      </c>
      <c r="I63">
        <v>1014191272</v>
      </c>
      <c r="J63">
        <v>361853</v>
      </c>
      <c r="K63">
        <v>681182</v>
      </c>
      <c r="L63" t="s">
        <v>300</v>
      </c>
      <c r="M63" t="s">
        <v>301</v>
      </c>
      <c r="N63" t="s">
        <v>302</v>
      </c>
      <c r="P63" t="s">
        <v>303</v>
      </c>
      <c r="Q63" t="s">
        <v>80</v>
      </c>
      <c r="R63" t="s">
        <v>81</v>
      </c>
      <c r="S63" t="s">
        <v>82</v>
      </c>
      <c r="T63">
        <v>5557</v>
      </c>
      <c r="W63">
        <v>1</v>
      </c>
      <c r="X63">
        <v>5552899</v>
      </c>
      <c r="Y63">
        <v>2.4500000000000002</v>
      </c>
      <c r="Z63">
        <v>0.65244360000000001</v>
      </c>
      <c r="AA63">
        <v>13604603</v>
      </c>
      <c r="AB63">
        <v>8876236</v>
      </c>
      <c r="AC63">
        <v>8.7519999999999994E-3</v>
      </c>
      <c r="AD63" s="1">
        <v>43524</v>
      </c>
      <c r="AE63">
        <v>6000010.3880000003</v>
      </c>
      <c r="AF63">
        <v>15000025.970000001</v>
      </c>
      <c r="AG63" t="s">
        <v>46</v>
      </c>
      <c r="AH63">
        <v>8.7986835774363E-3</v>
      </c>
      <c r="AI63">
        <v>1</v>
      </c>
      <c r="AJ63">
        <v>8923548.0893256404</v>
      </c>
      <c r="AK63">
        <v>5504383</v>
      </c>
      <c r="AL63">
        <f t="shared" si="0"/>
        <v>52512.090915775996</v>
      </c>
      <c r="AM63">
        <f t="shared" si="1"/>
        <v>52792.192865342804</v>
      </c>
    </row>
    <row r="64" spans="1:39" x14ac:dyDescent="0.3">
      <c r="A64">
        <v>62</v>
      </c>
      <c r="B64" s="1">
        <v>43542</v>
      </c>
      <c r="C64" t="s">
        <v>36</v>
      </c>
      <c r="D64" t="s">
        <v>37</v>
      </c>
      <c r="E64" t="s">
        <v>38</v>
      </c>
      <c r="F64" t="s">
        <v>39</v>
      </c>
      <c r="G64">
        <v>2802.77</v>
      </c>
      <c r="H64">
        <v>100</v>
      </c>
      <c r="I64">
        <v>1014191272</v>
      </c>
      <c r="J64">
        <v>361853</v>
      </c>
      <c r="K64">
        <v>274642</v>
      </c>
      <c r="L64" t="s">
        <v>304</v>
      </c>
      <c r="M64">
        <v>2492519</v>
      </c>
      <c r="N64" t="s">
        <v>305</v>
      </c>
      <c r="P64" t="s">
        <v>306</v>
      </c>
      <c r="Q64" t="s">
        <v>226</v>
      </c>
      <c r="R64" t="s">
        <v>227</v>
      </c>
      <c r="S64" t="s">
        <v>228</v>
      </c>
      <c r="T64">
        <v>8575</v>
      </c>
      <c r="W64">
        <v>1</v>
      </c>
      <c r="X64">
        <v>564366</v>
      </c>
      <c r="Y64">
        <v>23.31</v>
      </c>
      <c r="Z64">
        <v>0.66106969999999998</v>
      </c>
      <c r="AA64">
        <v>13155371</v>
      </c>
      <c r="AB64">
        <v>8696617</v>
      </c>
      <c r="AC64">
        <v>8.5748999999999999E-3</v>
      </c>
      <c r="AD64" s="1">
        <v>43524</v>
      </c>
      <c r="AE64">
        <v>70331365.280000001</v>
      </c>
      <c r="AF64">
        <v>175828413.19999999</v>
      </c>
      <c r="AG64" t="s">
        <v>46</v>
      </c>
      <c r="AH64">
        <v>8.62063891775121E-3</v>
      </c>
      <c r="AI64">
        <v>1</v>
      </c>
      <c r="AJ64">
        <v>8742976.7494468</v>
      </c>
      <c r="AK64">
        <v>559435</v>
      </c>
      <c r="AL64">
        <f t="shared" si="0"/>
        <v>603084.42413947196</v>
      </c>
      <c r="AM64">
        <f t="shared" si="1"/>
        <v>606301.30467134423</v>
      </c>
    </row>
    <row r="65" spans="1:39" x14ac:dyDescent="0.3">
      <c r="A65">
        <v>63</v>
      </c>
      <c r="B65" s="1">
        <v>43542</v>
      </c>
      <c r="C65" t="s">
        <v>36</v>
      </c>
      <c r="D65" t="s">
        <v>37</v>
      </c>
      <c r="E65" t="s">
        <v>38</v>
      </c>
      <c r="F65" t="s">
        <v>39</v>
      </c>
      <c r="G65">
        <v>2802.77</v>
      </c>
      <c r="H65">
        <v>100</v>
      </c>
      <c r="I65">
        <v>1014191272</v>
      </c>
      <c r="J65">
        <v>361853</v>
      </c>
      <c r="K65">
        <v>624226</v>
      </c>
      <c r="L65" t="s">
        <v>307</v>
      </c>
      <c r="M65">
        <v>6242260</v>
      </c>
      <c r="N65" t="s">
        <v>308</v>
      </c>
      <c r="P65" t="s">
        <v>309</v>
      </c>
      <c r="Q65" t="s">
        <v>80</v>
      </c>
      <c r="R65" t="s">
        <v>81</v>
      </c>
      <c r="S65" t="s">
        <v>82</v>
      </c>
      <c r="T65">
        <v>5379</v>
      </c>
      <c r="W65">
        <v>1</v>
      </c>
      <c r="X65">
        <v>396178</v>
      </c>
      <c r="Y65">
        <v>33.200000000000003</v>
      </c>
      <c r="Z65">
        <v>0.65244360000000001</v>
      </c>
      <c r="AA65">
        <v>13153110</v>
      </c>
      <c r="AB65">
        <v>8581662</v>
      </c>
      <c r="AC65">
        <v>8.4615999999999997E-3</v>
      </c>
      <c r="AD65" s="1">
        <v>43524</v>
      </c>
      <c r="AE65">
        <v>8883438.7960000001</v>
      </c>
      <c r="AF65">
        <v>22208596.989999998</v>
      </c>
      <c r="AG65" t="s">
        <v>46</v>
      </c>
      <c r="AH65">
        <v>8.5067345702507999E-3</v>
      </c>
      <c r="AI65">
        <v>1</v>
      </c>
      <c r="AJ65">
        <v>8627455.9543690309</v>
      </c>
      <c r="AK65">
        <v>392719</v>
      </c>
      <c r="AL65">
        <f t="shared" si="0"/>
        <v>75168.105716233593</v>
      </c>
      <c r="AM65">
        <f t="shared" si="1"/>
        <v>75569.055908640337</v>
      </c>
    </row>
    <row r="66" spans="1:39" x14ac:dyDescent="0.3">
      <c r="A66">
        <v>64</v>
      </c>
      <c r="B66" s="1">
        <v>43542</v>
      </c>
      <c r="C66" t="s">
        <v>36</v>
      </c>
      <c r="D66" t="s">
        <v>37</v>
      </c>
      <c r="E66" t="s">
        <v>38</v>
      </c>
      <c r="F66" t="s">
        <v>39</v>
      </c>
      <c r="G66">
        <v>2802.77</v>
      </c>
      <c r="H66">
        <v>100</v>
      </c>
      <c r="I66">
        <v>1014191272</v>
      </c>
      <c r="J66">
        <v>361853</v>
      </c>
      <c r="K66">
        <v>401632</v>
      </c>
      <c r="L66" t="s">
        <v>310</v>
      </c>
      <c r="M66">
        <v>5231485</v>
      </c>
      <c r="N66" t="s">
        <v>311</v>
      </c>
      <c r="P66" t="s">
        <v>312</v>
      </c>
      <c r="Q66" t="s">
        <v>113</v>
      </c>
      <c r="R66" t="s">
        <v>39</v>
      </c>
      <c r="S66" t="s">
        <v>114</v>
      </c>
      <c r="T66">
        <v>8532</v>
      </c>
      <c r="W66">
        <v>1</v>
      </c>
      <c r="X66">
        <v>42345</v>
      </c>
      <c r="Y66">
        <v>200.2</v>
      </c>
      <c r="Z66">
        <v>1</v>
      </c>
      <c r="AA66">
        <v>8477469</v>
      </c>
      <c r="AB66">
        <v>8477469</v>
      </c>
      <c r="AC66">
        <v>8.3587999999999996E-3</v>
      </c>
      <c r="AD66" s="1">
        <v>43524</v>
      </c>
      <c r="AE66">
        <v>210858380.30000001</v>
      </c>
      <c r="AF66">
        <v>527145950.75</v>
      </c>
      <c r="AG66" t="s">
        <v>46</v>
      </c>
      <c r="AH66">
        <v>8.4033862302416093E-3</v>
      </c>
      <c r="AI66">
        <v>1</v>
      </c>
      <c r="AJ66">
        <v>8522640.9699560199</v>
      </c>
      <c r="AK66">
        <v>41975</v>
      </c>
      <c r="AL66">
        <f t="shared" si="0"/>
        <v>1762523.02925164</v>
      </c>
      <c r="AM66">
        <f t="shared" si="1"/>
        <v>1771924.4095440686</v>
      </c>
    </row>
    <row r="67" spans="1:39" x14ac:dyDescent="0.3">
      <c r="A67">
        <v>65</v>
      </c>
      <c r="B67" s="1">
        <v>43542</v>
      </c>
      <c r="C67" t="s">
        <v>36</v>
      </c>
      <c r="D67" t="s">
        <v>37</v>
      </c>
      <c r="E67" t="s">
        <v>38</v>
      </c>
      <c r="F67" t="s">
        <v>39</v>
      </c>
      <c r="G67">
        <v>2802.77</v>
      </c>
      <c r="H67">
        <v>100</v>
      </c>
      <c r="I67">
        <v>1014191272</v>
      </c>
      <c r="J67">
        <v>361853</v>
      </c>
      <c r="K67" t="s">
        <v>313</v>
      </c>
      <c r="L67" t="s">
        <v>314</v>
      </c>
      <c r="M67">
        <v>2829601</v>
      </c>
      <c r="N67" t="s">
        <v>315</v>
      </c>
      <c r="P67" t="s">
        <v>316</v>
      </c>
      <c r="Q67" t="s">
        <v>160</v>
      </c>
      <c r="R67" t="s">
        <v>161</v>
      </c>
      <c r="S67" t="s">
        <v>162</v>
      </c>
      <c r="T67">
        <v>7535</v>
      </c>
      <c r="W67">
        <v>1</v>
      </c>
      <c r="X67">
        <v>185439</v>
      </c>
      <c r="Y67">
        <v>51.78</v>
      </c>
      <c r="Z67">
        <v>0.8820287</v>
      </c>
      <c r="AA67">
        <v>9602031</v>
      </c>
      <c r="AB67">
        <v>8469267</v>
      </c>
      <c r="AC67">
        <v>8.3508000000000002E-3</v>
      </c>
      <c r="AD67" s="1">
        <v>43524</v>
      </c>
      <c r="AE67">
        <v>221059144.80000001</v>
      </c>
      <c r="AF67">
        <v>552647862</v>
      </c>
      <c r="AG67" t="s">
        <v>46</v>
      </c>
      <c r="AH67">
        <v>8.3953435578673595E-3</v>
      </c>
      <c r="AI67">
        <v>1</v>
      </c>
      <c r="AJ67">
        <v>8514484.1618304998</v>
      </c>
      <c r="AK67">
        <v>183820</v>
      </c>
      <c r="AL67">
        <f t="shared" ref="AL67:AL130" si="2">AC67*AE67</f>
        <v>1846020.70639584</v>
      </c>
      <c r="AM67">
        <f t="shared" ref="AM67:AM130" si="3">AH67*AE67</f>
        <v>1855867.467204348</v>
      </c>
    </row>
    <row r="68" spans="1:39" x14ac:dyDescent="0.3">
      <c r="A68">
        <v>66</v>
      </c>
      <c r="B68" s="1">
        <v>43542</v>
      </c>
      <c r="C68" t="s">
        <v>36</v>
      </c>
      <c r="D68" t="s">
        <v>37</v>
      </c>
      <c r="E68" t="s">
        <v>38</v>
      </c>
      <c r="F68" t="s">
        <v>39</v>
      </c>
      <c r="G68">
        <v>2802.77</v>
      </c>
      <c r="H68">
        <v>100</v>
      </c>
      <c r="I68">
        <v>1014191272</v>
      </c>
      <c r="J68">
        <v>361853</v>
      </c>
      <c r="K68">
        <v>461075</v>
      </c>
      <c r="L68" t="s">
        <v>317</v>
      </c>
      <c r="M68">
        <v>5294121</v>
      </c>
      <c r="N68" t="s">
        <v>318</v>
      </c>
      <c r="P68" t="s">
        <v>319</v>
      </c>
      <c r="Q68" t="s">
        <v>113</v>
      </c>
      <c r="R68" t="s">
        <v>39</v>
      </c>
      <c r="S68" t="s">
        <v>114</v>
      </c>
      <c r="T68">
        <v>8538</v>
      </c>
      <c r="W68">
        <v>1</v>
      </c>
      <c r="X68">
        <v>38889</v>
      </c>
      <c r="Y68">
        <v>216.6</v>
      </c>
      <c r="Z68">
        <v>1</v>
      </c>
      <c r="AA68">
        <v>8423357</v>
      </c>
      <c r="AB68">
        <v>8423357</v>
      </c>
      <c r="AC68">
        <v>8.3055000000000004E-3</v>
      </c>
      <c r="AD68" s="1">
        <v>43524</v>
      </c>
      <c r="AE68">
        <v>109899552.59999999</v>
      </c>
      <c r="AF68">
        <v>274748881.5</v>
      </c>
      <c r="AG68" t="s">
        <v>46</v>
      </c>
      <c r="AH68">
        <v>8.3498019255481299E-3</v>
      </c>
      <c r="AI68">
        <v>1</v>
      </c>
      <c r="AJ68">
        <v>8468296.2358197104</v>
      </c>
      <c r="AK68">
        <v>38549</v>
      </c>
      <c r="AL68">
        <f t="shared" si="2"/>
        <v>912770.73411930003</v>
      </c>
      <c r="AM68">
        <f t="shared" si="3"/>
        <v>917639.49591635796</v>
      </c>
    </row>
    <row r="69" spans="1:39" x14ac:dyDescent="0.3">
      <c r="A69">
        <v>67</v>
      </c>
      <c r="B69" s="1">
        <v>43542</v>
      </c>
      <c r="C69" t="s">
        <v>36</v>
      </c>
      <c r="D69" t="s">
        <v>37</v>
      </c>
      <c r="E69" t="s">
        <v>38</v>
      </c>
      <c r="F69" t="s">
        <v>39</v>
      </c>
      <c r="G69">
        <v>2802.77</v>
      </c>
      <c r="H69">
        <v>100</v>
      </c>
      <c r="I69">
        <v>1014191272</v>
      </c>
      <c r="J69">
        <v>361853</v>
      </c>
      <c r="K69" t="s">
        <v>320</v>
      </c>
      <c r="L69" t="s">
        <v>321</v>
      </c>
      <c r="M69" t="s">
        <v>322</v>
      </c>
      <c r="N69" t="s">
        <v>323</v>
      </c>
      <c r="P69" t="s">
        <v>324</v>
      </c>
      <c r="Q69" t="s">
        <v>160</v>
      </c>
      <c r="R69" t="s">
        <v>161</v>
      </c>
      <c r="S69" t="s">
        <v>162</v>
      </c>
      <c r="T69">
        <v>2723</v>
      </c>
      <c r="W69">
        <v>1</v>
      </c>
      <c r="X69">
        <v>245371</v>
      </c>
      <c r="Y69">
        <v>38.28</v>
      </c>
      <c r="Z69">
        <v>0.8820287</v>
      </c>
      <c r="AA69">
        <v>9392802</v>
      </c>
      <c r="AB69">
        <v>8284721</v>
      </c>
      <c r="AC69">
        <v>8.1688000000000004E-3</v>
      </c>
      <c r="AD69" s="1">
        <v>43524</v>
      </c>
      <c r="AE69">
        <v>92122465.519999996</v>
      </c>
      <c r="AF69">
        <v>230306163.80000001</v>
      </c>
      <c r="AG69" t="s">
        <v>46</v>
      </c>
      <c r="AH69">
        <v>8.21237276135303E-3</v>
      </c>
      <c r="AI69">
        <v>1</v>
      </c>
      <c r="AJ69">
        <v>8328916.7769747796</v>
      </c>
      <c r="AK69">
        <v>243228</v>
      </c>
      <c r="AL69">
        <f t="shared" si="2"/>
        <v>752529.99633977597</v>
      </c>
      <c r="AM69">
        <f t="shared" si="3"/>
        <v>756544.0265451317</v>
      </c>
    </row>
    <row r="70" spans="1:39" x14ac:dyDescent="0.3">
      <c r="A70">
        <v>68</v>
      </c>
      <c r="B70" s="1">
        <v>43542</v>
      </c>
      <c r="C70" t="s">
        <v>36</v>
      </c>
      <c r="D70" t="s">
        <v>37</v>
      </c>
      <c r="E70" t="s">
        <v>38</v>
      </c>
      <c r="F70" t="s">
        <v>39</v>
      </c>
      <c r="G70">
        <v>2802.77</v>
      </c>
      <c r="H70">
        <v>100</v>
      </c>
      <c r="I70">
        <v>1014191272</v>
      </c>
      <c r="J70">
        <v>361853</v>
      </c>
      <c r="K70" t="s">
        <v>325</v>
      </c>
      <c r="L70" t="s">
        <v>326</v>
      </c>
      <c r="M70">
        <v>2801836</v>
      </c>
      <c r="N70" t="s">
        <v>327</v>
      </c>
      <c r="P70" t="s">
        <v>328</v>
      </c>
      <c r="Q70" t="s">
        <v>226</v>
      </c>
      <c r="R70" t="s">
        <v>227</v>
      </c>
      <c r="S70" t="s">
        <v>228</v>
      </c>
      <c r="T70">
        <v>5553</v>
      </c>
      <c r="W70">
        <v>1</v>
      </c>
      <c r="X70">
        <v>446265</v>
      </c>
      <c r="Y70">
        <v>27.91</v>
      </c>
      <c r="Z70">
        <v>0.66106969999999998</v>
      </c>
      <c r="AA70">
        <v>12455256</v>
      </c>
      <c r="AB70">
        <v>8233792</v>
      </c>
      <c r="AC70">
        <v>8.1186000000000001E-3</v>
      </c>
      <c r="AD70" s="1">
        <v>43524</v>
      </c>
      <c r="AE70">
        <v>24337187.559999999</v>
      </c>
      <c r="AF70">
        <v>60842968.899999999</v>
      </c>
      <c r="AG70" t="s">
        <v>46</v>
      </c>
      <c r="AH70">
        <v>8.1619049922045696E-3</v>
      </c>
      <c r="AI70">
        <v>1</v>
      </c>
      <c r="AJ70">
        <v>8277732.8059871001</v>
      </c>
      <c r="AK70">
        <v>442369</v>
      </c>
      <c r="AL70">
        <f t="shared" si="2"/>
        <v>197583.89092461599</v>
      </c>
      <c r="AM70">
        <f t="shared" si="3"/>
        <v>198637.81264218295</v>
      </c>
    </row>
    <row r="71" spans="1:39" x14ac:dyDescent="0.3">
      <c r="A71">
        <v>69</v>
      </c>
      <c r="B71" s="1">
        <v>43542</v>
      </c>
      <c r="C71" t="s">
        <v>36</v>
      </c>
      <c r="D71" t="s">
        <v>37</v>
      </c>
      <c r="E71" t="s">
        <v>38</v>
      </c>
      <c r="F71" t="s">
        <v>39</v>
      </c>
      <c r="G71">
        <v>2802.77</v>
      </c>
      <c r="H71">
        <v>100</v>
      </c>
      <c r="I71">
        <v>1014191272</v>
      </c>
      <c r="J71">
        <v>361853</v>
      </c>
      <c r="K71" t="s">
        <v>329</v>
      </c>
      <c r="L71" t="s">
        <v>330</v>
      </c>
      <c r="M71">
        <v>2655408</v>
      </c>
      <c r="N71" t="s">
        <v>331</v>
      </c>
      <c r="P71" t="s">
        <v>332</v>
      </c>
      <c r="Q71" t="s">
        <v>160</v>
      </c>
      <c r="R71" t="s">
        <v>161</v>
      </c>
      <c r="S71" t="s">
        <v>162</v>
      </c>
      <c r="T71">
        <v>533</v>
      </c>
      <c r="W71">
        <v>1</v>
      </c>
      <c r="X71">
        <v>139084</v>
      </c>
      <c r="Y71">
        <v>67.010000000000005</v>
      </c>
      <c r="Z71">
        <v>0.8820287</v>
      </c>
      <c r="AA71">
        <v>9320019</v>
      </c>
      <c r="AB71">
        <v>8220524</v>
      </c>
      <c r="AC71">
        <v>8.1054999999999999E-3</v>
      </c>
      <c r="AD71" s="1">
        <v>43524</v>
      </c>
      <c r="AE71">
        <v>274395278.69999999</v>
      </c>
      <c r="AF71">
        <v>685988196.75</v>
      </c>
      <c r="AG71" t="s">
        <v>46</v>
      </c>
      <c r="AH71">
        <v>8.1487351161917201E-3</v>
      </c>
      <c r="AI71">
        <v>1</v>
      </c>
      <c r="AJ71">
        <v>8264376.0326815499</v>
      </c>
      <c r="AK71">
        <v>137869</v>
      </c>
      <c r="AL71">
        <f t="shared" si="2"/>
        <v>2224110.9315028498</v>
      </c>
      <c r="AM71">
        <f t="shared" si="3"/>
        <v>2235974.4432599037</v>
      </c>
    </row>
    <row r="72" spans="1:39" x14ac:dyDescent="0.3">
      <c r="A72">
        <v>70</v>
      </c>
      <c r="B72" s="1">
        <v>43542</v>
      </c>
      <c r="C72" t="s">
        <v>36</v>
      </c>
      <c r="D72" t="s">
        <v>37</v>
      </c>
      <c r="E72" t="s">
        <v>38</v>
      </c>
      <c r="F72" t="s">
        <v>39</v>
      </c>
      <c r="G72">
        <v>2802.77</v>
      </c>
      <c r="H72">
        <v>100</v>
      </c>
      <c r="I72">
        <v>1014191272</v>
      </c>
      <c r="J72">
        <v>361853</v>
      </c>
      <c r="K72" t="s">
        <v>333</v>
      </c>
      <c r="L72" t="s">
        <v>334</v>
      </c>
      <c r="M72">
        <v>2041364</v>
      </c>
      <c r="N72" t="s">
        <v>335</v>
      </c>
      <c r="P72" t="s">
        <v>336</v>
      </c>
      <c r="Q72" t="s">
        <v>160</v>
      </c>
      <c r="R72" t="s">
        <v>161</v>
      </c>
      <c r="S72" t="s">
        <v>162</v>
      </c>
      <c r="T72">
        <v>533</v>
      </c>
      <c r="W72">
        <v>1</v>
      </c>
      <c r="X72">
        <v>106175</v>
      </c>
      <c r="Y72">
        <v>86.75</v>
      </c>
      <c r="Z72">
        <v>0.8820287</v>
      </c>
      <c r="AA72">
        <v>9210681</v>
      </c>
      <c r="AB72">
        <v>8124085</v>
      </c>
      <c r="AC72">
        <v>8.0103999999999904E-3</v>
      </c>
      <c r="AD72" s="1">
        <v>43524</v>
      </c>
      <c r="AE72">
        <v>283595255.19999999</v>
      </c>
      <c r="AF72">
        <v>708988138</v>
      </c>
      <c r="AG72" t="s">
        <v>46</v>
      </c>
      <c r="AH72">
        <v>8.0531278483427504E-3</v>
      </c>
      <c r="AI72">
        <v>1</v>
      </c>
      <c r="AJ72">
        <v>8167411.9760893602</v>
      </c>
      <c r="AK72">
        <v>105248</v>
      </c>
      <c r="AL72">
        <f t="shared" si="2"/>
        <v>2271711.4322540774</v>
      </c>
      <c r="AM72">
        <f t="shared" si="3"/>
        <v>2283828.8473089891</v>
      </c>
    </row>
    <row r="73" spans="1:39" x14ac:dyDescent="0.3">
      <c r="A73">
        <v>71</v>
      </c>
      <c r="B73" s="1">
        <v>43542</v>
      </c>
      <c r="C73" t="s">
        <v>36</v>
      </c>
      <c r="D73" t="s">
        <v>37</v>
      </c>
      <c r="E73" t="s">
        <v>38</v>
      </c>
      <c r="F73" t="s">
        <v>39</v>
      </c>
      <c r="G73">
        <v>2802.77</v>
      </c>
      <c r="H73">
        <v>100</v>
      </c>
      <c r="I73">
        <v>1014191272</v>
      </c>
      <c r="J73">
        <v>361853</v>
      </c>
      <c r="K73" t="s">
        <v>337</v>
      </c>
      <c r="L73" t="s">
        <v>338</v>
      </c>
      <c r="M73">
        <v>2005973</v>
      </c>
      <c r="N73" t="s">
        <v>339</v>
      </c>
      <c r="P73" t="s">
        <v>340</v>
      </c>
      <c r="Q73" t="s">
        <v>160</v>
      </c>
      <c r="R73" t="s">
        <v>161</v>
      </c>
      <c r="S73" t="s">
        <v>162</v>
      </c>
      <c r="T73">
        <v>9533</v>
      </c>
      <c r="W73">
        <v>1</v>
      </c>
      <c r="X73">
        <v>65112</v>
      </c>
      <c r="Y73">
        <v>140.21</v>
      </c>
      <c r="Z73">
        <v>0.8820287</v>
      </c>
      <c r="AA73">
        <v>9129354</v>
      </c>
      <c r="AB73">
        <v>8052352</v>
      </c>
      <c r="AC73">
        <v>7.9396999999999992E-3</v>
      </c>
      <c r="AD73" s="1">
        <v>43524</v>
      </c>
      <c r="AE73">
        <v>535183939.39999998</v>
      </c>
      <c r="AF73">
        <v>1337959848.5</v>
      </c>
      <c r="AG73" t="s">
        <v>46</v>
      </c>
      <c r="AH73">
        <v>7.9820507312352608E-3</v>
      </c>
      <c r="AI73">
        <v>1</v>
      </c>
      <c r="AJ73">
        <v>8095326.1842800202</v>
      </c>
      <c r="AK73">
        <v>64544</v>
      </c>
      <c r="AL73">
        <f t="shared" si="2"/>
        <v>4249199.9236541791</v>
      </c>
      <c r="AM73">
        <f t="shared" si="3"/>
        <v>4271865.3548331372</v>
      </c>
    </row>
    <row r="74" spans="1:39" x14ac:dyDescent="0.3">
      <c r="A74">
        <v>72</v>
      </c>
      <c r="B74" s="1">
        <v>43542</v>
      </c>
      <c r="C74" t="s">
        <v>36</v>
      </c>
      <c r="D74" t="s">
        <v>37</v>
      </c>
      <c r="E74" t="s">
        <v>38</v>
      </c>
      <c r="F74" t="s">
        <v>39</v>
      </c>
      <c r="G74">
        <v>2802.77</v>
      </c>
      <c r="H74">
        <v>100</v>
      </c>
      <c r="I74">
        <v>1014191272</v>
      </c>
      <c r="J74">
        <v>361853</v>
      </c>
      <c r="K74" t="s">
        <v>341</v>
      </c>
      <c r="L74" t="s">
        <v>342</v>
      </c>
      <c r="M74" t="s">
        <v>343</v>
      </c>
      <c r="N74" t="s">
        <v>344</v>
      </c>
      <c r="P74" t="s">
        <v>345</v>
      </c>
      <c r="Q74" t="s">
        <v>160</v>
      </c>
      <c r="R74" t="s">
        <v>161</v>
      </c>
      <c r="S74" t="s">
        <v>162</v>
      </c>
      <c r="T74">
        <v>1353</v>
      </c>
      <c r="W74">
        <v>1</v>
      </c>
      <c r="X74">
        <v>104089</v>
      </c>
      <c r="Y74">
        <v>87.27</v>
      </c>
      <c r="Z74">
        <v>0.8820287</v>
      </c>
      <c r="AA74">
        <v>9083847</v>
      </c>
      <c r="AB74">
        <v>8012214</v>
      </c>
      <c r="AC74">
        <v>7.9001000000000002E-3</v>
      </c>
      <c r="AD74" s="1">
        <v>43524</v>
      </c>
      <c r="AE74">
        <v>189076952.19999999</v>
      </c>
      <c r="AF74">
        <v>472692380.5</v>
      </c>
      <c r="AG74" t="s">
        <v>46</v>
      </c>
      <c r="AH74">
        <v>7.9422395029826991E-3</v>
      </c>
      <c r="AI74">
        <v>1</v>
      </c>
      <c r="AJ74">
        <v>8054949.9840586698</v>
      </c>
      <c r="AK74">
        <v>103180</v>
      </c>
      <c r="AL74">
        <f t="shared" si="2"/>
        <v>1493726.83007522</v>
      </c>
      <c r="AM74">
        <f t="shared" si="3"/>
        <v>1501694.4388664116</v>
      </c>
    </row>
    <row r="75" spans="1:39" x14ac:dyDescent="0.3">
      <c r="A75">
        <v>73</v>
      </c>
      <c r="B75" s="1">
        <v>43542</v>
      </c>
      <c r="C75" t="s">
        <v>36</v>
      </c>
      <c r="D75" t="s">
        <v>37</v>
      </c>
      <c r="E75" t="s">
        <v>38</v>
      </c>
      <c r="F75" t="s">
        <v>39</v>
      </c>
      <c r="G75">
        <v>2802.77</v>
      </c>
      <c r="H75">
        <v>100</v>
      </c>
      <c r="I75">
        <v>1014191272</v>
      </c>
      <c r="J75">
        <v>361853</v>
      </c>
      <c r="K75">
        <v>553397</v>
      </c>
      <c r="L75" t="s">
        <v>346</v>
      </c>
      <c r="M75">
        <v>5533976</v>
      </c>
      <c r="N75" t="s">
        <v>347</v>
      </c>
      <c r="P75" t="s">
        <v>348</v>
      </c>
      <c r="Q75" t="s">
        <v>90</v>
      </c>
      <c r="R75" t="s">
        <v>91</v>
      </c>
      <c r="S75" t="s">
        <v>92</v>
      </c>
      <c r="T75">
        <v>6535</v>
      </c>
      <c r="W75">
        <v>1</v>
      </c>
      <c r="X75">
        <v>18435</v>
      </c>
      <c r="Y75">
        <v>484.6</v>
      </c>
      <c r="Z75">
        <v>0.88171759999999999</v>
      </c>
      <c r="AA75">
        <v>8933601</v>
      </c>
      <c r="AB75">
        <v>7876913</v>
      </c>
      <c r="AC75">
        <v>7.7666999999999996E-3</v>
      </c>
      <c r="AD75" s="1">
        <v>43524</v>
      </c>
      <c r="AE75">
        <v>63173419.950000003</v>
      </c>
      <c r="AF75">
        <v>157933549.875</v>
      </c>
      <c r="AG75" t="s">
        <v>46</v>
      </c>
      <c r="AH75">
        <v>7.8081279411419697E-3</v>
      </c>
      <c r="AI75">
        <v>1</v>
      </c>
      <c r="AJ75">
        <v>7918935.2085655201</v>
      </c>
      <c r="AK75">
        <v>18274</v>
      </c>
      <c r="AL75">
        <f t="shared" si="2"/>
        <v>490649.00072566501</v>
      </c>
      <c r="AM75">
        <f t="shared" si="3"/>
        <v>493266.14544909057</v>
      </c>
    </row>
    <row r="76" spans="1:39" x14ac:dyDescent="0.3">
      <c r="A76">
        <v>74</v>
      </c>
      <c r="B76" s="1">
        <v>43542</v>
      </c>
      <c r="C76" t="s">
        <v>36</v>
      </c>
      <c r="D76" t="s">
        <v>37</v>
      </c>
      <c r="E76" t="s">
        <v>38</v>
      </c>
      <c r="F76" t="s">
        <v>39</v>
      </c>
      <c r="G76">
        <v>2802.77</v>
      </c>
      <c r="H76">
        <v>100</v>
      </c>
      <c r="I76">
        <v>1014191272</v>
      </c>
      <c r="J76">
        <v>361853</v>
      </c>
      <c r="K76">
        <v>479736</v>
      </c>
      <c r="L76" t="s">
        <v>349</v>
      </c>
      <c r="M76" t="s">
        <v>350</v>
      </c>
      <c r="N76" t="s">
        <v>351</v>
      </c>
      <c r="P76" t="s">
        <v>352</v>
      </c>
      <c r="Q76" t="s">
        <v>70</v>
      </c>
      <c r="R76" t="s">
        <v>39</v>
      </c>
      <c r="S76" t="s">
        <v>71</v>
      </c>
      <c r="T76">
        <v>8538</v>
      </c>
      <c r="W76">
        <v>1</v>
      </c>
      <c r="X76">
        <v>196029</v>
      </c>
      <c r="Y76">
        <v>40.1</v>
      </c>
      <c r="Z76">
        <v>1</v>
      </c>
      <c r="AA76">
        <v>7860763</v>
      </c>
      <c r="AB76">
        <v>7860763</v>
      </c>
      <c r="AC76">
        <v>7.75079999999999E-3</v>
      </c>
      <c r="AD76" s="1">
        <v>43524</v>
      </c>
      <c r="AE76">
        <v>18205347.309999999</v>
      </c>
      <c r="AF76">
        <v>45513368.274999999</v>
      </c>
      <c r="AG76" t="s">
        <v>46</v>
      </c>
      <c r="AH76">
        <v>7.7921431297981398E-3</v>
      </c>
      <c r="AI76">
        <v>1</v>
      </c>
      <c r="AJ76">
        <v>7902723.5524160303</v>
      </c>
      <c r="AK76">
        <v>194318</v>
      </c>
      <c r="AL76">
        <f t="shared" si="2"/>
        <v>141106.0059303478</v>
      </c>
      <c r="AM76">
        <f t="shared" si="3"/>
        <v>141858.67196720553</v>
      </c>
    </row>
    <row r="77" spans="1:39" x14ac:dyDescent="0.3">
      <c r="A77">
        <v>75</v>
      </c>
      <c r="B77" s="1">
        <v>43542</v>
      </c>
      <c r="C77" t="s">
        <v>36</v>
      </c>
      <c r="D77" t="s">
        <v>37</v>
      </c>
      <c r="E77" t="s">
        <v>38</v>
      </c>
      <c r="F77" t="s">
        <v>39</v>
      </c>
      <c r="G77">
        <v>2802.77</v>
      </c>
      <c r="H77">
        <v>100</v>
      </c>
      <c r="I77">
        <v>1014191272</v>
      </c>
      <c r="J77">
        <v>361853</v>
      </c>
      <c r="K77" t="s">
        <v>353</v>
      </c>
      <c r="L77" t="s">
        <v>354</v>
      </c>
      <c r="M77" t="s">
        <v>355</v>
      </c>
      <c r="N77" t="s">
        <v>356</v>
      </c>
      <c r="P77" t="s">
        <v>357</v>
      </c>
      <c r="Q77" t="s">
        <v>160</v>
      </c>
      <c r="R77" t="s">
        <v>161</v>
      </c>
      <c r="S77" t="s">
        <v>162</v>
      </c>
      <c r="T77">
        <v>8773</v>
      </c>
      <c r="W77">
        <v>1</v>
      </c>
      <c r="X77">
        <v>489924</v>
      </c>
      <c r="Y77">
        <v>18.18</v>
      </c>
      <c r="Z77">
        <v>0.8820287</v>
      </c>
      <c r="AA77">
        <v>8906818</v>
      </c>
      <c r="AB77">
        <v>7856069</v>
      </c>
      <c r="AC77">
        <v>7.7460999999999997E-3</v>
      </c>
      <c r="AD77" s="1">
        <v>43524</v>
      </c>
      <c r="AE77">
        <v>83319140.560000002</v>
      </c>
      <c r="AF77">
        <v>208297851.40000001</v>
      </c>
      <c r="AG77" t="s">
        <v>46</v>
      </c>
      <c r="AH77">
        <v>7.7874180597782604E-3</v>
      </c>
      <c r="AI77">
        <v>1</v>
      </c>
      <c r="AJ77">
        <v>7897931.4276422895</v>
      </c>
      <c r="AK77">
        <v>485643</v>
      </c>
      <c r="AL77">
        <f t="shared" si="2"/>
        <v>645398.39469181595</v>
      </c>
      <c r="AM77">
        <f t="shared" si="3"/>
        <v>648840.97992214735</v>
      </c>
    </row>
    <row r="78" spans="1:39" x14ac:dyDescent="0.3">
      <c r="A78">
        <v>76</v>
      </c>
      <c r="B78" s="1">
        <v>43542</v>
      </c>
      <c r="C78" t="s">
        <v>36</v>
      </c>
      <c r="D78" t="s">
        <v>37</v>
      </c>
      <c r="E78" t="s">
        <v>38</v>
      </c>
      <c r="F78" t="s">
        <v>39</v>
      </c>
      <c r="G78">
        <v>2802.77</v>
      </c>
      <c r="H78">
        <v>100</v>
      </c>
      <c r="I78">
        <v>1014191272</v>
      </c>
      <c r="J78">
        <v>361853</v>
      </c>
      <c r="L78" t="s">
        <v>358</v>
      </c>
      <c r="M78">
        <v>2077303</v>
      </c>
      <c r="N78" t="s">
        <v>359</v>
      </c>
      <c r="P78" t="s">
        <v>360</v>
      </c>
      <c r="Q78" t="s">
        <v>226</v>
      </c>
      <c r="R78" t="s">
        <v>227</v>
      </c>
      <c r="S78" t="s">
        <v>228</v>
      </c>
      <c r="T78">
        <v>8355</v>
      </c>
      <c r="W78">
        <v>1</v>
      </c>
      <c r="X78">
        <v>188898</v>
      </c>
      <c r="Y78">
        <v>62.65</v>
      </c>
      <c r="Z78">
        <v>0.66106969999999998</v>
      </c>
      <c r="AA78">
        <v>11834460</v>
      </c>
      <c r="AB78">
        <v>7823403</v>
      </c>
      <c r="AC78">
        <v>7.7139000000000001E-3</v>
      </c>
      <c r="AD78" s="1">
        <v>43524</v>
      </c>
      <c r="AE78">
        <v>44356959.789999999</v>
      </c>
      <c r="AF78">
        <v>110892399.47499999</v>
      </c>
      <c r="AG78" t="s">
        <v>46</v>
      </c>
      <c r="AH78">
        <v>7.7550463034718803E-3</v>
      </c>
      <c r="AI78">
        <v>1</v>
      </c>
      <c r="AJ78">
        <v>7865100.2749370402</v>
      </c>
      <c r="AK78">
        <v>187248</v>
      </c>
      <c r="AL78">
        <f t="shared" si="2"/>
        <v>342165.15212408098</v>
      </c>
      <c r="AM78">
        <f t="shared" si="3"/>
        <v>343990.27705269033</v>
      </c>
    </row>
    <row r="79" spans="1:39" x14ac:dyDescent="0.3">
      <c r="A79">
        <v>77</v>
      </c>
      <c r="B79" s="1">
        <v>43542</v>
      </c>
      <c r="C79" t="s">
        <v>36</v>
      </c>
      <c r="D79" t="s">
        <v>37</v>
      </c>
      <c r="E79" t="s">
        <v>38</v>
      </c>
      <c r="F79" t="s">
        <v>39</v>
      </c>
      <c r="G79">
        <v>2802.77</v>
      </c>
      <c r="H79">
        <v>100</v>
      </c>
      <c r="I79">
        <v>1014191272</v>
      </c>
      <c r="J79">
        <v>361853</v>
      </c>
      <c r="K79">
        <v>619091</v>
      </c>
      <c r="L79" t="s">
        <v>361</v>
      </c>
      <c r="M79">
        <v>6097017</v>
      </c>
      <c r="N79" t="s">
        <v>362</v>
      </c>
      <c r="P79" t="s">
        <v>363</v>
      </c>
      <c r="Q79" t="s">
        <v>64</v>
      </c>
      <c r="R79" t="s">
        <v>65</v>
      </c>
      <c r="S79" t="s">
        <v>66</v>
      </c>
      <c r="T79">
        <v>7535</v>
      </c>
      <c r="W79">
        <v>1</v>
      </c>
      <c r="X79">
        <v>759109</v>
      </c>
      <c r="Y79">
        <v>91.7</v>
      </c>
      <c r="Z79">
        <v>0.1123608</v>
      </c>
      <c r="AA79">
        <v>69610295</v>
      </c>
      <c r="AB79">
        <v>7821468</v>
      </c>
      <c r="AC79">
        <v>7.7120000000000001E-3</v>
      </c>
      <c r="AD79" s="1">
        <v>43524</v>
      </c>
      <c r="AE79">
        <v>32068128.649999999</v>
      </c>
      <c r="AF79">
        <v>80170321.625</v>
      </c>
      <c r="AG79" t="s">
        <v>46</v>
      </c>
      <c r="AH79">
        <v>7.7531361687829996E-3</v>
      </c>
      <c r="AI79">
        <v>1</v>
      </c>
      <c r="AJ79">
        <v>7863163.0330072297</v>
      </c>
      <c r="AK79">
        <v>752477</v>
      </c>
      <c r="AL79">
        <f t="shared" si="2"/>
        <v>247309.40814879999</v>
      </c>
      <c r="AM79">
        <f t="shared" si="3"/>
        <v>248628.56810150133</v>
      </c>
    </row>
    <row r="80" spans="1:39" x14ac:dyDescent="0.3">
      <c r="A80">
        <v>78</v>
      </c>
      <c r="B80" s="1">
        <v>43542</v>
      </c>
      <c r="C80" t="s">
        <v>36</v>
      </c>
      <c r="D80" t="s">
        <v>37</v>
      </c>
      <c r="E80" t="s">
        <v>38</v>
      </c>
      <c r="F80" t="s">
        <v>39</v>
      </c>
      <c r="G80">
        <v>2802.77</v>
      </c>
      <c r="H80">
        <v>100</v>
      </c>
      <c r="I80">
        <v>1014191272</v>
      </c>
      <c r="J80">
        <v>361853</v>
      </c>
      <c r="K80">
        <v>554398</v>
      </c>
      <c r="L80" t="s">
        <v>364</v>
      </c>
      <c r="M80">
        <v>5543986</v>
      </c>
      <c r="N80" t="s">
        <v>365</v>
      </c>
      <c r="P80" t="s">
        <v>366</v>
      </c>
      <c r="Q80" t="s">
        <v>70</v>
      </c>
      <c r="R80" t="s">
        <v>39</v>
      </c>
      <c r="S80" t="s">
        <v>71</v>
      </c>
      <c r="T80">
        <v>8575</v>
      </c>
      <c r="W80">
        <v>1</v>
      </c>
      <c r="X80">
        <v>376106</v>
      </c>
      <c r="Y80">
        <v>20.68</v>
      </c>
      <c r="Z80">
        <v>1</v>
      </c>
      <c r="AA80">
        <v>7777872</v>
      </c>
      <c r="AB80">
        <v>7777872</v>
      </c>
      <c r="AC80">
        <v>7.6689999999999996E-3</v>
      </c>
      <c r="AD80" s="1">
        <v>43524</v>
      </c>
      <c r="AE80">
        <v>6109814.227</v>
      </c>
      <c r="AF80">
        <v>15274535.567</v>
      </c>
      <c r="AG80" t="s">
        <v>46</v>
      </c>
      <c r="AH80">
        <v>7.7099068047713701E-3</v>
      </c>
      <c r="AI80">
        <v>1</v>
      </c>
      <c r="AJ80">
        <v>7819320.1893325299</v>
      </c>
      <c r="AK80">
        <v>372819</v>
      </c>
      <c r="AL80">
        <f t="shared" si="2"/>
        <v>46856.165306862997</v>
      </c>
      <c r="AM80">
        <f t="shared" si="3"/>
        <v>47106.098284636231</v>
      </c>
    </row>
    <row r="81" spans="1:39" x14ac:dyDescent="0.3">
      <c r="A81">
        <v>79</v>
      </c>
      <c r="B81" s="1">
        <v>43542</v>
      </c>
      <c r="C81" t="s">
        <v>36</v>
      </c>
      <c r="D81" t="s">
        <v>37</v>
      </c>
      <c r="E81" t="s">
        <v>38</v>
      </c>
      <c r="F81" t="s">
        <v>39</v>
      </c>
      <c r="G81">
        <v>2802.77</v>
      </c>
      <c r="H81">
        <v>100</v>
      </c>
      <c r="I81">
        <v>1014191272</v>
      </c>
      <c r="J81">
        <v>361853</v>
      </c>
      <c r="K81">
        <v>256612</v>
      </c>
      <c r="L81" t="s">
        <v>367</v>
      </c>
      <c r="M81">
        <v>2566124</v>
      </c>
      <c r="N81" t="s">
        <v>368</v>
      </c>
      <c r="P81" t="s">
        <v>369</v>
      </c>
      <c r="Q81" t="s">
        <v>226</v>
      </c>
      <c r="R81" t="s">
        <v>227</v>
      </c>
      <c r="S81" t="s">
        <v>228</v>
      </c>
      <c r="T81">
        <v>8575</v>
      </c>
      <c r="W81">
        <v>1</v>
      </c>
      <c r="X81">
        <v>220973</v>
      </c>
      <c r="Y81">
        <v>51.71</v>
      </c>
      <c r="Z81">
        <v>0.66106969999999998</v>
      </c>
      <c r="AA81">
        <v>11426514</v>
      </c>
      <c r="AB81">
        <v>7553722</v>
      </c>
      <c r="AC81">
        <v>7.4479999999999998E-3</v>
      </c>
      <c r="AD81" s="1">
        <v>43524</v>
      </c>
      <c r="AE81">
        <v>56018030.950000003</v>
      </c>
      <c r="AF81">
        <v>140045077.375</v>
      </c>
      <c r="AG81" t="s">
        <v>46</v>
      </c>
      <c r="AH81">
        <v>7.4877279804325403E-3</v>
      </c>
      <c r="AI81">
        <v>1</v>
      </c>
      <c r="AJ81">
        <v>7593988.36486487</v>
      </c>
      <c r="AK81">
        <v>219042</v>
      </c>
      <c r="AL81">
        <f t="shared" si="2"/>
        <v>417222.29451560002</v>
      </c>
      <c r="AM81">
        <f t="shared" si="3"/>
        <v>419447.77775305108</v>
      </c>
    </row>
    <row r="82" spans="1:39" x14ac:dyDescent="0.3">
      <c r="A82">
        <v>80</v>
      </c>
      <c r="B82" s="1">
        <v>43542</v>
      </c>
      <c r="C82" t="s">
        <v>36</v>
      </c>
      <c r="D82" t="s">
        <v>37</v>
      </c>
      <c r="E82" t="s">
        <v>38</v>
      </c>
      <c r="F82" t="s">
        <v>39</v>
      </c>
      <c r="G82">
        <v>2802.77</v>
      </c>
      <c r="H82">
        <v>100</v>
      </c>
      <c r="I82">
        <v>1014191272</v>
      </c>
      <c r="J82">
        <v>361853</v>
      </c>
      <c r="K82" t="s">
        <v>370</v>
      </c>
      <c r="L82" t="s">
        <v>371</v>
      </c>
      <c r="M82">
        <v>2465254</v>
      </c>
      <c r="N82" t="s">
        <v>372</v>
      </c>
      <c r="P82" t="s">
        <v>373</v>
      </c>
      <c r="Q82" t="s">
        <v>160</v>
      </c>
      <c r="R82" t="s">
        <v>161</v>
      </c>
      <c r="S82" t="s">
        <v>162</v>
      </c>
      <c r="T82">
        <v>1737</v>
      </c>
      <c r="W82">
        <v>1</v>
      </c>
      <c r="X82">
        <v>184510</v>
      </c>
      <c r="Y82">
        <v>46.23</v>
      </c>
      <c r="Z82">
        <v>0.8820287</v>
      </c>
      <c r="AA82">
        <v>8529897</v>
      </c>
      <c r="AB82">
        <v>7523614</v>
      </c>
      <c r="AC82">
        <v>7.4183000000000001E-3</v>
      </c>
      <c r="AD82" s="1">
        <v>43524</v>
      </c>
      <c r="AE82">
        <v>119532751.5</v>
      </c>
      <c r="AF82">
        <v>298831878.75</v>
      </c>
      <c r="AG82" t="s">
        <v>46</v>
      </c>
      <c r="AH82">
        <v>7.4578695592431099E-3</v>
      </c>
      <c r="AI82">
        <v>1</v>
      </c>
      <c r="AJ82">
        <v>7563706.2146988502</v>
      </c>
      <c r="AK82">
        <v>182898</v>
      </c>
      <c r="AL82">
        <f t="shared" si="2"/>
        <v>886729.81045244995</v>
      </c>
      <c r="AM82">
        <f t="shared" si="3"/>
        <v>891459.66874442121</v>
      </c>
    </row>
    <row r="83" spans="1:39" x14ac:dyDescent="0.3">
      <c r="A83">
        <v>81</v>
      </c>
      <c r="B83" s="1">
        <v>43542</v>
      </c>
      <c r="C83" t="s">
        <v>36</v>
      </c>
      <c r="D83" t="s">
        <v>37</v>
      </c>
      <c r="E83" t="s">
        <v>38</v>
      </c>
      <c r="F83" t="s">
        <v>39</v>
      </c>
      <c r="G83">
        <v>2802.77</v>
      </c>
      <c r="H83">
        <v>100</v>
      </c>
      <c r="I83">
        <v>1014191272</v>
      </c>
      <c r="J83">
        <v>361853</v>
      </c>
      <c r="K83" t="s">
        <v>374</v>
      </c>
      <c r="L83" t="s">
        <v>375</v>
      </c>
      <c r="M83">
        <v>2090571</v>
      </c>
      <c r="N83" t="s">
        <v>376</v>
      </c>
      <c r="P83" t="s">
        <v>377</v>
      </c>
      <c r="Q83" t="s">
        <v>160</v>
      </c>
      <c r="R83" t="s">
        <v>161</v>
      </c>
      <c r="S83" t="s">
        <v>162</v>
      </c>
      <c r="T83">
        <v>6535</v>
      </c>
      <c r="W83">
        <v>1</v>
      </c>
      <c r="X83">
        <v>145788</v>
      </c>
      <c r="Y83">
        <v>58.07</v>
      </c>
      <c r="Z83">
        <v>0.8820287</v>
      </c>
      <c r="AA83">
        <v>8465909</v>
      </c>
      <c r="AB83">
        <v>7467175</v>
      </c>
      <c r="AC83">
        <v>7.3626999999999998E-3</v>
      </c>
      <c r="AD83" s="1">
        <v>43524</v>
      </c>
      <c r="AE83">
        <v>808893704.10000002</v>
      </c>
      <c r="AF83">
        <v>2022234260.25</v>
      </c>
      <c r="AG83" t="s">
        <v>46</v>
      </c>
      <c r="AH83">
        <v>7.4019729862420296E-3</v>
      </c>
      <c r="AI83">
        <v>1</v>
      </c>
      <c r="AJ83">
        <v>7507016.3982264502</v>
      </c>
      <c r="AK83">
        <v>144515</v>
      </c>
      <c r="AL83">
        <f t="shared" si="2"/>
        <v>5955641.6751770703</v>
      </c>
      <c r="AM83">
        <f t="shared" si="3"/>
        <v>5987409.3464894537</v>
      </c>
    </row>
    <row r="84" spans="1:39" x14ac:dyDescent="0.3">
      <c r="A84">
        <v>82</v>
      </c>
      <c r="B84" s="1">
        <v>43542</v>
      </c>
      <c r="C84" t="s">
        <v>36</v>
      </c>
      <c r="D84" t="s">
        <v>37</v>
      </c>
      <c r="E84" t="s">
        <v>38</v>
      </c>
      <c r="F84" t="s">
        <v>39</v>
      </c>
      <c r="G84">
        <v>2802.77</v>
      </c>
      <c r="H84">
        <v>100</v>
      </c>
      <c r="I84">
        <v>1014191272</v>
      </c>
      <c r="J84">
        <v>361853</v>
      </c>
      <c r="K84" t="s">
        <v>378</v>
      </c>
      <c r="L84" t="s">
        <v>379</v>
      </c>
      <c r="M84">
        <v>2803014</v>
      </c>
      <c r="N84" t="s">
        <v>380</v>
      </c>
      <c r="P84" t="s">
        <v>381</v>
      </c>
      <c r="Q84" t="s">
        <v>160</v>
      </c>
      <c r="R84" t="s">
        <v>161</v>
      </c>
      <c r="S84" t="s">
        <v>258</v>
      </c>
      <c r="T84">
        <v>8575</v>
      </c>
      <c r="W84">
        <v>1</v>
      </c>
      <c r="X84">
        <v>159083</v>
      </c>
      <c r="Y84">
        <v>52.79</v>
      </c>
      <c r="Z84">
        <v>0.8820287</v>
      </c>
      <c r="AA84">
        <v>8397992</v>
      </c>
      <c r="AB84">
        <v>7407270</v>
      </c>
      <c r="AC84">
        <v>7.3036000000000004E-3</v>
      </c>
      <c r="AD84" s="1">
        <v>43524</v>
      </c>
      <c r="AE84">
        <v>78126139.760000005</v>
      </c>
      <c r="AF84">
        <v>195315349.40000001</v>
      </c>
      <c r="AG84" t="s">
        <v>46</v>
      </c>
      <c r="AH84">
        <v>7.34255774407721E-3</v>
      </c>
      <c r="AI84">
        <v>1</v>
      </c>
      <c r="AJ84">
        <v>7446757.9781991197</v>
      </c>
      <c r="AK84">
        <v>157693</v>
      </c>
      <c r="AL84">
        <f t="shared" si="2"/>
        <v>570602.07435113611</v>
      </c>
      <c r="AM84">
        <f t="shared" si="3"/>
        <v>573645.69250964641</v>
      </c>
    </row>
    <row r="85" spans="1:39" x14ac:dyDescent="0.3">
      <c r="A85">
        <v>83</v>
      </c>
      <c r="B85" s="1">
        <v>43542</v>
      </c>
      <c r="C85" t="s">
        <v>36</v>
      </c>
      <c r="D85" t="s">
        <v>37</v>
      </c>
      <c r="E85" t="s">
        <v>38</v>
      </c>
      <c r="F85" t="s">
        <v>39</v>
      </c>
      <c r="G85">
        <v>2802.77</v>
      </c>
      <c r="H85">
        <v>100</v>
      </c>
      <c r="I85">
        <v>1014191272</v>
      </c>
      <c r="J85">
        <v>361853</v>
      </c>
      <c r="K85" t="s">
        <v>382</v>
      </c>
      <c r="L85" t="s">
        <v>383</v>
      </c>
      <c r="M85">
        <v>2819118</v>
      </c>
      <c r="N85" t="s">
        <v>384</v>
      </c>
      <c r="P85" t="s">
        <v>385</v>
      </c>
      <c r="Q85" t="s">
        <v>160</v>
      </c>
      <c r="R85" t="s">
        <v>161</v>
      </c>
      <c r="S85" t="s">
        <v>162</v>
      </c>
      <c r="T85">
        <v>8575</v>
      </c>
      <c r="W85">
        <v>1</v>
      </c>
      <c r="X85">
        <v>85963</v>
      </c>
      <c r="Y85">
        <v>97.25</v>
      </c>
      <c r="Z85">
        <v>0.8820287</v>
      </c>
      <c r="AA85">
        <v>8359902</v>
      </c>
      <c r="AB85">
        <v>7373673</v>
      </c>
      <c r="AC85">
        <v>7.2705000000000001E-3</v>
      </c>
      <c r="AD85" s="1">
        <v>43524</v>
      </c>
      <c r="AE85">
        <v>180300545</v>
      </c>
      <c r="AF85">
        <v>450751362.5</v>
      </c>
      <c r="AG85" t="s">
        <v>46</v>
      </c>
      <c r="AH85">
        <v>7.30928118712873E-3</v>
      </c>
      <c r="AI85">
        <v>1</v>
      </c>
      <c r="AJ85">
        <v>7413009.1845797598</v>
      </c>
      <c r="AK85">
        <v>85212</v>
      </c>
      <c r="AL85">
        <f t="shared" si="2"/>
        <v>1310875.1124225</v>
      </c>
      <c r="AM85">
        <f t="shared" si="3"/>
        <v>1317867.3815975571</v>
      </c>
    </row>
    <row r="86" spans="1:39" x14ac:dyDescent="0.3">
      <c r="A86">
        <v>84</v>
      </c>
      <c r="B86" s="1">
        <v>43542</v>
      </c>
      <c r="C86" t="s">
        <v>36</v>
      </c>
      <c r="D86" t="s">
        <v>37</v>
      </c>
      <c r="E86" t="s">
        <v>38</v>
      </c>
      <c r="F86" t="s">
        <v>39</v>
      </c>
      <c r="G86">
        <v>2802.77</v>
      </c>
      <c r="H86">
        <v>100</v>
      </c>
      <c r="I86">
        <v>1014191272</v>
      </c>
      <c r="J86">
        <v>361853</v>
      </c>
      <c r="K86" t="s">
        <v>386</v>
      </c>
      <c r="L86" t="s">
        <v>387</v>
      </c>
      <c r="M86">
        <v>2367026</v>
      </c>
      <c r="N86" t="s">
        <v>388</v>
      </c>
      <c r="P86" t="s">
        <v>389</v>
      </c>
      <c r="Q86" t="s">
        <v>160</v>
      </c>
      <c r="R86" t="s">
        <v>161</v>
      </c>
      <c r="S86" t="s">
        <v>162</v>
      </c>
      <c r="T86">
        <v>3577</v>
      </c>
      <c r="W86">
        <v>1</v>
      </c>
      <c r="X86">
        <v>173741</v>
      </c>
      <c r="Y86">
        <v>47.62</v>
      </c>
      <c r="Z86">
        <v>0.8820287</v>
      </c>
      <c r="AA86">
        <v>8273546</v>
      </c>
      <c r="AB86">
        <v>7297505</v>
      </c>
      <c r="AC86">
        <v>7.1953999999999898E-3</v>
      </c>
      <c r="AD86" s="1">
        <v>43524</v>
      </c>
      <c r="AE86">
        <v>212037734</v>
      </c>
      <c r="AF86">
        <v>530094335</v>
      </c>
      <c r="AG86" t="s">
        <v>46</v>
      </c>
      <c r="AH86">
        <v>7.2337806002154004E-3</v>
      </c>
      <c r="AI86">
        <v>1</v>
      </c>
      <c r="AJ86">
        <v>7336437.1483013798</v>
      </c>
      <c r="AK86">
        <v>172224</v>
      </c>
      <c r="AL86">
        <f t="shared" si="2"/>
        <v>1525696.3112235977</v>
      </c>
      <c r="AM86">
        <f t="shared" si="3"/>
        <v>1533834.4467228334</v>
      </c>
    </row>
    <row r="87" spans="1:39" x14ac:dyDescent="0.3">
      <c r="A87">
        <v>85</v>
      </c>
      <c r="B87" s="1">
        <v>43542</v>
      </c>
      <c r="C87" t="s">
        <v>36</v>
      </c>
      <c r="D87" t="s">
        <v>37</v>
      </c>
      <c r="E87" t="s">
        <v>38</v>
      </c>
      <c r="F87" t="s">
        <v>39</v>
      </c>
      <c r="G87">
        <v>2802.77</v>
      </c>
      <c r="H87">
        <v>100</v>
      </c>
      <c r="I87">
        <v>1014191272</v>
      </c>
      <c r="J87">
        <v>361853</v>
      </c>
      <c r="K87" t="s">
        <v>390</v>
      </c>
      <c r="L87" t="s">
        <v>391</v>
      </c>
      <c r="M87">
        <v>2076009</v>
      </c>
      <c r="N87" t="s">
        <v>392</v>
      </c>
      <c r="P87" t="s">
        <v>393</v>
      </c>
      <c r="Q87" t="s">
        <v>226</v>
      </c>
      <c r="R87" t="s">
        <v>227</v>
      </c>
      <c r="S87" t="s">
        <v>228</v>
      </c>
      <c r="T87">
        <v>8355</v>
      </c>
      <c r="W87">
        <v>1</v>
      </c>
      <c r="X87">
        <v>105000</v>
      </c>
      <c r="Y87">
        <v>104.11</v>
      </c>
      <c r="Z87">
        <v>0.66106969999999998</v>
      </c>
      <c r="AA87">
        <v>10931550</v>
      </c>
      <c r="AB87">
        <v>7226516</v>
      </c>
      <c r="AC87">
        <v>7.1253999999999996E-3</v>
      </c>
      <c r="AD87" s="1">
        <v>43524</v>
      </c>
      <c r="AE87">
        <v>120052512</v>
      </c>
      <c r="AF87">
        <v>300131280</v>
      </c>
      <c r="AG87" t="s">
        <v>46</v>
      </c>
      <c r="AH87">
        <v>7.16340721694066E-3</v>
      </c>
      <c r="AI87">
        <v>1</v>
      </c>
      <c r="AJ87">
        <v>7265065.0772030298</v>
      </c>
      <c r="AK87">
        <v>104083</v>
      </c>
      <c r="AL87">
        <f t="shared" si="2"/>
        <v>855422.16900479991</v>
      </c>
      <c r="AM87">
        <f t="shared" si="3"/>
        <v>859985.03087265522</v>
      </c>
    </row>
    <row r="88" spans="1:39" x14ac:dyDescent="0.3">
      <c r="A88">
        <v>86</v>
      </c>
      <c r="B88" s="1">
        <v>43542</v>
      </c>
      <c r="C88" t="s">
        <v>36</v>
      </c>
      <c r="D88" t="s">
        <v>37</v>
      </c>
      <c r="E88" t="s">
        <v>38</v>
      </c>
      <c r="F88" t="s">
        <v>39</v>
      </c>
      <c r="G88">
        <v>2802.77</v>
      </c>
      <c r="H88">
        <v>100</v>
      </c>
      <c r="I88">
        <v>1014191272</v>
      </c>
      <c r="J88">
        <v>361853</v>
      </c>
      <c r="K88" t="s">
        <v>394</v>
      </c>
      <c r="L88" t="s">
        <v>395</v>
      </c>
      <c r="M88" t="s">
        <v>396</v>
      </c>
      <c r="N88" t="s">
        <v>397</v>
      </c>
      <c r="P88" t="s">
        <v>398</v>
      </c>
      <c r="Q88" t="s">
        <v>160</v>
      </c>
      <c r="R88" t="s">
        <v>161</v>
      </c>
      <c r="S88" t="s">
        <v>162</v>
      </c>
      <c r="T88">
        <v>7575</v>
      </c>
      <c r="W88">
        <v>1</v>
      </c>
      <c r="X88">
        <v>89545</v>
      </c>
      <c r="Y88">
        <v>90.06</v>
      </c>
      <c r="Z88">
        <v>0.8820287</v>
      </c>
      <c r="AA88">
        <v>8064423</v>
      </c>
      <c r="AB88">
        <v>7113052</v>
      </c>
      <c r="AC88">
        <v>7.0134999999999998E-3</v>
      </c>
      <c r="AD88" s="1">
        <v>43524</v>
      </c>
      <c r="AE88">
        <v>254742156.09999999</v>
      </c>
      <c r="AF88">
        <v>636855390.25</v>
      </c>
      <c r="AG88" t="s">
        <v>46</v>
      </c>
      <c r="AH88">
        <v>7.0509103371057501E-3</v>
      </c>
      <c r="AI88">
        <v>1</v>
      </c>
      <c r="AJ88">
        <v>7150971.7235472295</v>
      </c>
      <c r="AK88">
        <v>88763</v>
      </c>
      <c r="AL88">
        <f t="shared" si="2"/>
        <v>1786634.1118073498</v>
      </c>
      <c r="AM88">
        <f t="shared" si="3"/>
        <v>1796164.1017420965</v>
      </c>
    </row>
    <row r="89" spans="1:39" x14ac:dyDescent="0.3">
      <c r="A89">
        <v>87</v>
      </c>
      <c r="B89" s="1">
        <v>43542</v>
      </c>
      <c r="C89" t="s">
        <v>36</v>
      </c>
      <c r="D89" t="s">
        <v>37</v>
      </c>
      <c r="E89" t="s">
        <v>38</v>
      </c>
      <c r="F89" t="s">
        <v>39</v>
      </c>
      <c r="G89">
        <v>2802.77</v>
      </c>
      <c r="H89">
        <v>100</v>
      </c>
      <c r="I89">
        <v>1014191272</v>
      </c>
      <c r="J89">
        <v>361853</v>
      </c>
      <c r="K89" t="s">
        <v>399</v>
      </c>
      <c r="L89" t="s">
        <v>400</v>
      </c>
      <c r="M89">
        <v>2754383</v>
      </c>
      <c r="N89" t="s">
        <v>401</v>
      </c>
      <c r="P89" t="s">
        <v>402</v>
      </c>
      <c r="Q89" t="s">
        <v>226</v>
      </c>
      <c r="R89" t="s">
        <v>227</v>
      </c>
      <c r="S89" t="s">
        <v>228</v>
      </c>
      <c r="T89">
        <v>8355</v>
      </c>
      <c r="W89">
        <v>1</v>
      </c>
      <c r="X89">
        <v>103023</v>
      </c>
      <c r="Y89">
        <v>104.17</v>
      </c>
      <c r="Z89">
        <v>0.66106969999999998</v>
      </c>
      <c r="AA89">
        <v>10731906</v>
      </c>
      <c r="AB89">
        <v>7094538</v>
      </c>
      <c r="AC89">
        <v>6.9952999999999899E-3</v>
      </c>
      <c r="AD89" s="1">
        <v>43524</v>
      </c>
      <c r="AE89">
        <v>206975308.5</v>
      </c>
      <c r="AF89">
        <v>517438271.25</v>
      </c>
      <c r="AG89" t="s">
        <v>46</v>
      </c>
      <c r="AH89">
        <v>7.0326132574543201E-3</v>
      </c>
      <c r="AI89">
        <v>1</v>
      </c>
      <c r="AJ89">
        <v>7132414.9850616604</v>
      </c>
      <c r="AK89">
        <v>102124</v>
      </c>
      <c r="AL89">
        <f t="shared" si="2"/>
        <v>1447854.375550048</v>
      </c>
      <c r="AM89">
        <f t="shared" si="3"/>
        <v>1455577.2985227979</v>
      </c>
    </row>
    <row r="90" spans="1:39" x14ac:dyDescent="0.3">
      <c r="A90">
        <v>88</v>
      </c>
      <c r="B90" s="1">
        <v>43542</v>
      </c>
      <c r="C90" t="s">
        <v>36</v>
      </c>
      <c r="D90" t="s">
        <v>37</v>
      </c>
      <c r="E90" t="s">
        <v>38</v>
      </c>
      <c r="F90" t="s">
        <v>39</v>
      </c>
      <c r="G90">
        <v>2802.77</v>
      </c>
      <c r="H90">
        <v>100</v>
      </c>
      <c r="I90">
        <v>1014191272</v>
      </c>
      <c r="J90">
        <v>361853</v>
      </c>
      <c r="K90" t="s">
        <v>403</v>
      </c>
      <c r="L90" t="s">
        <v>404</v>
      </c>
      <c r="M90" t="s">
        <v>405</v>
      </c>
      <c r="N90" t="s">
        <v>406</v>
      </c>
      <c r="P90" t="s">
        <v>407</v>
      </c>
      <c r="Q90" t="s">
        <v>64</v>
      </c>
      <c r="R90" t="s">
        <v>65</v>
      </c>
      <c r="S90" t="s">
        <v>66</v>
      </c>
      <c r="T90">
        <v>8672</v>
      </c>
      <c r="W90">
        <v>1</v>
      </c>
      <c r="X90">
        <v>710042</v>
      </c>
      <c r="Y90">
        <v>87.3</v>
      </c>
      <c r="Z90">
        <v>0.1123608</v>
      </c>
      <c r="AA90">
        <v>61986667</v>
      </c>
      <c r="AB90">
        <v>6964871</v>
      </c>
      <c r="AC90">
        <v>6.8674000000000001E-3</v>
      </c>
      <c r="AD90" s="1">
        <v>43524</v>
      </c>
      <c r="AE90">
        <v>49485445.079999998</v>
      </c>
      <c r="AF90">
        <v>123713612.7</v>
      </c>
      <c r="AG90" t="s">
        <v>46</v>
      </c>
      <c r="AH90">
        <v>6.9040310328708897E-3</v>
      </c>
      <c r="AI90">
        <v>1</v>
      </c>
      <c r="AJ90">
        <v>7002008.0151548097</v>
      </c>
      <c r="AK90">
        <v>703840</v>
      </c>
      <c r="AL90">
        <f t="shared" si="2"/>
        <v>339836.34554239199</v>
      </c>
      <c r="AM90">
        <f t="shared" si="3"/>
        <v>341649.04850774806</v>
      </c>
    </row>
    <row r="91" spans="1:39" x14ac:dyDescent="0.3">
      <c r="A91">
        <v>89</v>
      </c>
      <c r="B91" s="1">
        <v>43542</v>
      </c>
      <c r="C91" t="s">
        <v>36</v>
      </c>
      <c r="D91" t="s">
        <v>37</v>
      </c>
      <c r="E91" t="s">
        <v>38</v>
      </c>
      <c r="F91" t="s">
        <v>39</v>
      </c>
      <c r="G91">
        <v>2802.77</v>
      </c>
      <c r="H91">
        <v>100</v>
      </c>
      <c r="I91">
        <v>1014191272</v>
      </c>
      <c r="J91">
        <v>361853</v>
      </c>
      <c r="K91" t="s">
        <v>408</v>
      </c>
      <c r="L91" t="s">
        <v>409</v>
      </c>
      <c r="M91">
        <v>2440637</v>
      </c>
      <c r="N91" t="s">
        <v>410</v>
      </c>
      <c r="P91" t="s">
        <v>411</v>
      </c>
      <c r="Q91" t="s">
        <v>160</v>
      </c>
      <c r="R91" t="s">
        <v>161</v>
      </c>
      <c r="S91" t="s">
        <v>162</v>
      </c>
      <c r="T91">
        <v>7575</v>
      </c>
      <c r="W91">
        <v>1</v>
      </c>
      <c r="X91">
        <v>246326</v>
      </c>
      <c r="Y91">
        <v>30.58</v>
      </c>
      <c r="Z91">
        <v>0.8820287</v>
      </c>
      <c r="AA91">
        <v>7532649</v>
      </c>
      <c r="AB91">
        <v>6644013</v>
      </c>
      <c r="AC91">
        <v>6.5510000000000004E-3</v>
      </c>
      <c r="AD91" s="1">
        <v>43524</v>
      </c>
      <c r="AE91">
        <v>129290199.8</v>
      </c>
      <c r="AF91">
        <v>323225499.5</v>
      </c>
      <c r="AG91" t="s">
        <v>46</v>
      </c>
      <c r="AH91">
        <v>6.5859433404690604E-3</v>
      </c>
      <c r="AI91">
        <v>1</v>
      </c>
      <c r="AJ91">
        <v>6679406.25379025</v>
      </c>
      <c r="AK91">
        <v>244173</v>
      </c>
      <c r="AL91">
        <f t="shared" si="2"/>
        <v>846980.09888980002</v>
      </c>
      <c r="AM91">
        <f t="shared" si="3"/>
        <v>851497.93036072422</v>
      </c>
    </row>
    <row r="92" spans="1:39" x14ac:dyDescent="0.3">
      <c r="A92">
        <v>90</v>
      </c>
      <c r="B92" s="1">
        <v>43542</v>
      </c>
      <c r="C92" t="s">
        <v>36</v>
      </c>
      <c r="D92" t="s">
        <v>37</v>
      </c>
      <c r="E92" t="s">
        <v>38</v>
      </c>
      <c r="F92" t="s">
        <v>39</v>
      </c>
      <c r="G92">
        <v>2802.77</v>
      </c>
      <c r="H92">
        <v>100</v>
      </c>
      <c r="I92">
        <v>1014191272</v>
      </c>
      <c r="J92">
        <v>361853</v>
      </c>
      <c r="K92" t="s">
        <v>412</v>
      </c>
      <c r="L92" t="s">
        <v>413</v>
      </c>
      <c r="M92" t="s">
        <v>414</v>
      </c>
      <c r="N92" t="s">
        <v>415</v>
      </c>
      <c r="P92" t="s">
        <v>416</v>
      </c>
      <c r="Q92" t="s">
        <v>160</v>
      </c>
      <c r="R92" t="s">
        <v>161</v>
      </c>
      <c r="S92" t="s">
        <v>162</v>
      </c>
      <c r="T92">
        <v>2727</v>
      </c>
      <c r="W92">
        <v>1</v>
      </c>
      <c r="X92">
        <v>86347</v>
      </c>
      <c r="Y92">
        <v>82.1</v>
      </c>
      <c r="Z92">
        <v>0.8820287</v>
      </c>
      <c r="AA92">
        <v>7089089</v>
      </c>
      <c r="AB92">
        <v>6252780</v>
      </c>
      <c r="AC92">
        <v>6.1653000000000003E-3</v>
      </c>
      <c r="AD92" s="1">
        <v>43524</v>
      </c>
      <c r="AE92">
        <v>164303792.90000001</v>
      </c>
      <c r="AF92">
        <v>410759482.25</v>
      </c>
      <c r="AG92" t="s">
        <v>46</v>
      </c>
      <c r="AH92">
        <v>6.1981859986252304E-3</v>
      </c>
      <c r="AI92">
        <v>1</v>
      </c>
      <c r="AJ92">
        <v>6286146.1420383099</v>
      </c>
      <c r="AK92">
        <v>85593</v>
      </c>
      <c r="AL92">
        <f t="shared" si="2"/>
        <v>1012982.1743663701</v>
      </c>
      <c r="AM92">
        <f t="shared" si="3"/>
        <v>1018385.4686737995</v>
      </c>
    </row>
    <row r="93" spans="1:39" x14ac:dyDescent="0.3">
      <c r="A93">
        <v>91</v>
      </c>
      <c r="B93" s="1">
        <v>43542</v>
      </c>
      <c r="C93" t="s">
        <v>36</v>
      </c>
      <c r="D93" t="s">
        <v>37</v>
      </c>
      <c r="E93" t="s">
        <v>38</v>
      </c>
      <c r="F93" t="s">
        <v>39</v>
      </c>
      <c r="G93">
        <v>2802.77</v>
      </c>
      <c r="H93">
        <v>100</v>
      </c>
      <c r="I93">
        <v>1014191272</v>
      </c>
      <c r="J93">
        <v>361853</v>
      </c>
      <c r="K93" t="s">
        <v>417</v>
      </c>
      <c r="L93" t="s">
        <v>418</v>
      </c>
      <c r="M93">
        <v>2216850</v>
      </c>
      <c r="N93" t="s">
        <v>419</v>
      </c>
      <c r="P93" t="s">
        <v>420</v>
      </c>
      <c r="Q93" t="s">
        <v>160</v>
      </c>
      <c r="R93" t="s">
        <v>161</v>
      </c>
      <c r="S93" t="s">
        <v>162</v>
      </c>
      <c r="T93">
        <v>7535</v>
      </c>
      <c r="W93">
        <v>1</v>
      </c>
      <c r="X93">
        <v>83508</v>
      </c>
      <c r="Y93">
        <v>84.7</v>
      </c>
      <c r="Z93">
        <v>0.8820287</v>
      </c>
      <c r="AA93">
        <v>7073128</v>
      </c>
      <c r="AB93">
        <v>6238702</v>
      </c>
      <c r="AC93">
        <v>6.1513999999999996E-3</v>
      </c>
      <c r="AD93" s="1">
        <v>43524</v>
      </c>
      <c r="AE93">
        <v>149485452</v>
      </c>
      <c r="AF93">
        <v>373713630</v>
      </c>
      <c r="AG93" t="s">
        <v>46</v>
      </c>
      <c r="AH93">
        <v>6.1842118553749603E-3</v>
      </c>
      <c r="AI93">
        <v>1</v>
      </c>
      <c r="AJ93">
        <v>6271973.68792021</v>
      </c>
      <c r="AK93">
        <v>82779</v>
      </c>
      <c r="AL93">
        <f t="shared" si="2"/>
        <v>919544.80943279993</v>
      </c>
      <c r="AM93">
        <f t="shared" si="3"/>
        <v>924449.70446448459</v>
      </c>
    </row>
    <row r="94" spans="1:39" x14ac:dyDescent="0.3">
      <c r="A94">
        <v>92</v>
      </c>
      <c r="B94" s="1">
        <v>43542</v>
      </c>
      <c r="C94" t="s">
        <v>36</v>
      </c>
      <c r="D94" t="s">
        <v>37</v>
      </c>
      <c r="E94" t="s">
        <v>38</v>
      </c>
      <c r="F94" t="s">
        <v>39</v>
      </c>
      <c r="G94">
        <v>2802.77</v>
      </c>
      <c r="H94">
        <v>100</v>
      </c>
      <c r="I94">
        <v>1014191272</v>
      </c>
      <c r="J94">
        <v>361853</v>
      </c>
      <c r="K94" t="s">
        <v>421</v>
      </c>
      <c r="L94" t="s">
        <v>422</v>
      </c>
      <c r="M94">
        <v>2496113</v>
      </c>
      <c r="N94" t="s">
        <v>423</v>
      </c>
      <c r="P94" t="s">
        <v>424</v>
      </c>
      <c r="Q94" t="s">
        <v>160</v>
      </c>
      <c r="R94" t="s">
        <v>161</v>
      </c>
      <c r="S94" t="s">
        <v>162</v>
      </c>
      <c r="T94">
        <v>5371</v>
      </c>
      <c r="W94">
        <v>1</v>
      </c>
      <c r="X94">
        <v>101557</v>
      </c>
      <c r="Y94">
        <v>69.11</v>
      </c>
      <c r="Z94">
        <v>0.8820287</v>
      </c>
      <c r="AA94">
        <v>7018604</v>
      </c>
      <c r="AB94">
        <v>6190610</v>
      </c>
      <c r="AC94">
        <v>6.1040000000000001E-3</v>
      </c>
      <c r="AD94" s="1">
        <v>43524</v>
      </c>
      <c r="AE94">
        <v>193263324.59999999</v>
      </c>
      <c r="AF94">
        <v>483158311.5</v>
      </c>
      <c r="AG94" t="s">
        <v>46</v>
      </c>
      <c r="AH94">
        <v>6.1365590215574899E-3</v>
      </c>
      <c r="AI94">
        <v>1</v>
      </c>
      <c r="AJ94">
        <v>6223644.5997764701</v>
      </c>
      <c r="AK94">
        <v>100670</v>
      </c>
      <c r="AL94">
        <f t="shared" si="2"/>
        <v>1179679.3333584</v>
      </c>
      <c r="AM94">
        <f t="shared" si="3"/>
        <v>1185971.7981103235</v>
      </c>
    </row>
    <row r="95" spans="1:39" x14ac:dyDescent="0.3">
      <c r="A95">
        <v>93</v>
      </c>
      <c r="B95" s="1">
        <v>43542</v>
      </c>
      <c r="C95" t="s">
        <v>36</v>
      </c>
      <c r="D95" t="s">
        <v>37</v>
      </c>
      <c r="E95" t="s">
        <v>38</v>
      </c>
      <c r="F95" t="s">
        <v>39</v>
      </c>
      <c r="G95">
        <v>2802.77</v>
      </c>
      <c r="H95">
        <v>100</v>
      </c>
      <c r="I95">
        <v>1014191272</v>
      </c>
      <c r="J95">
        <v>361853</v>
      </c>
      <c r="K95" t="s">
        <v>425</v>
      </c>
      <c r="L95" t="s">
        <v>426</v>
      </c>
      <c r="M95">
        <v>2259101</v>
      </c>
      <c r="N95" t="s">
        <v>427</v>
      </c>
      <c r="P95" t="s">
        <v>428</v>
      </c>
      <c r="Q95" t="s">
        <v>160</v>
      </c>
      <c r="R95" t="s">
        <v>161</v>
      </c>
      <c r="S95" t="s">
        <v>162</v>
      </c>
      <c r="T95">
        <v>5373</v>
      </c>
      <c r="W95">
        <v>1</v>
      </c>
      <c r="X95">
        <v>89693</v>
      </c>
      <c r="Y95">
        <v>77.88</v>
      </c>
      <c r="Z95">
        <v>0.8820287</v>
      </c>
      <c r="AA95">
        <v>6985291</v>
      </c>
      <c r="AB95">
        <v>6161227</v>
      </c>
      <c r="AC95">
        <v>6.0749999999999997E-3</v>
      </c>
      <c r="AD95" s="1">
        <v>43524</v>
      </c>
      <c r="AE95">
        <v>319063606.39999998</v>
      </c>
      <c r="AF95">
        <v>797659016</v>
      </c>
      <c r="AG95" t="s">
        <v>46</v>
      </c>
      <c r="AH95">
        <v>6.1074043342008201E-3</v>
      </c>
      <c r="AI95">
        <v>1</v>
      </c>
      <c r="AJ95">
        <v>6194076.1703214403</v>
      </c>
      <c r="AK95">
        <v>88909</v>
      </c>
      <c r="AL95">
        <f t="shared" si="2"/>
        <v>1938311.4088799998</v>
      </c>
      <c r="AM95">
        <f t="shared" si="3"/>
        <v>1948650.4526131044</v>
      </c>
    </row>
    <row r="96" spans="1:39" x14ac:dyDescent="0.3">
      <c r="A96">
        <v>94</v>
      </c>
      <c r="B96" s="1">
        <v>43542</v>
      </c>
      <c r="C96" t="s">
        <v>36</v>
      </c>
      <c r="D96" t="s">
        <v>37</v>
      </c>
      <c r="E96" t="s">
        <v>38</v>
      </c>
      <c r="F96" t="s">
        <v>39</v>
      </c>
      <c r="G96">
        <v>2802.77</v>
      </c>
      <c r="H96">
        <v>100</v>
      </c>
      <c r="I96">
        <v>1014191272</v>
      </c>
      <c r="J96">
        <v>361853</v>
      </c>
      <c r="K96" t="s">
        <v>429</v>
      </c>
      <c r="L96" t="s">
        <v>430</v>
      </c>
      <c r="M96" t="s">
        <v>431</v>
      </c>
      <c r="N96" t="s">
        <v>432</v>
      </c>
      <c r="P96" t="s">
        <v>433</v>
      </c>
      <c r="Q96" t="s">
        <v>160</v>
      </c>
      <c r="R96" t="s">
        <v>161</v>
      </c>
      <c r="S96" t="s">
        <v>162</v>
      </c>
      <c r="T96">
        <v>9572</v>
      </c>
      <c r="W96">
        <v>1</v>
      </c>
      <c r="X96">
        <v>334576</v>
      </c>
      <c r="Y96">
        <v>19.95</v>
      </c>
      <c r="Z96">
        <v>0.8820287</v>
      </c>
      <c r="AA96">
        <v>6674791</v>
      </c>
      <c r="AB96">
        <v>5887357</v>
      </c>
      <c r="AC96">
        <v>5.8050000000000003E-3</v>
      </c>
      <c r="AD96" s="1">
        <v>43524</v>
      </c>
      <c r="AE96">
        <v>203098247.5</v>
      </c>
      <c r="AF96">
        <v>507745618.75</v>
      </c>
      <c r="AG96" t="s">
        <v>46</v>
      </c>
      <c r="AH96">
        <v>5.83596414156967E-3</v>
      </c>
      <c r="AI96">
        <v>1</v>
      </c>
      <c r="AJ96">
        <v>5918783.8960849298</v>
      </c>
      <c r="AK96">
        <v>331655</v>
      </c>
      <c r="AL96">
        <f t="shared" si="2"/>
        <v>1178985.3267375</v>
      </c>
      <c r="AM96">
        <f t="shared" si="3"/>
        <v>1185274.0896256419</v>
      </c>
    </row>
    <row r="97" spans="1:39" x14ac:dyDescent="0.3">
      <c r="A97">
        <v>95</v>
      </c>
      <c r="B97" s="1">
        <v>43542</v>
      </c>
      <c r="C97" t="s">
        <v>36</v>
      </c>
      <c r="D97" t="s">
        <v>37</v>
      </c>
      <c r="E97" t="s">
        <v>38</v>
      </c>
      <c r="F97" t="s">
        <v>39</v>
      </c>
      <c r="G97">
        <v>2802.77</v>
      </c>
      <c r="H97">
        <v>100</v>
      </c>
      <c r="I97">
        <v>1014191272</v>
      </c>
      <c r="J97">
        <v>361853</v>
      </c>
      <c r="K97" t="s">
        <v>434</v>
      </c>
      <c r="L97" t="s">
        <v>435</v>
      </c>
      <c r="M97">
        <v>2026242</v>
      </c>
      <c r="N97" t="s">
        <v>436</v>
      </c>
      <c r="P97" t="s">
        <v>437</v>
      </c>
      <c r="Q97" t="s">
        <v>160</v>
      </c>
      <c r="R97" t="s">
        <v>161</v>
      </c>
      <c r="S97" t="s">
        <v>162</v>
      </c>
      <c r="T97">
        <v>7535</v>
      </c>
      <c r="W97">
        <v>1</v>
      </c>
      <c r="X97">
        <v>78602</v>
      </c>
      <c r="Y97">
        <v>83.48</v>
      </c>
      <c r="Z97">
        <v>0.8820287</v>
      </c>
      <c r="AA97">
        <v>6561695</v>
      </c>
      <c r="AB97">
        <v>5787603</v>
      </c>
      <c r="AC97">
        <v>5.7065999999999896E-3</v>
      </c>
      <c r="AD97" s="1">
        <v>43524</v>
      </c>
      <c r="AE97">
        <v>178883514.30000001</v>
      </c>
      <c r="AF97">
        <v>447208785.75</v>
      </c>
      <c r="AG97" t="s">
        <v>46</v>
      </c>
      <c r="AH97">
        <v>5.7370392713663202E-3</v>
      </c>
      <c r="AI97">
        <v>1</v>
      </c>
      <c r="AJ97">
        <v>5818455.1561409598</v>
      </c>
      <c r="AK97">
        <v>77915</v>
      </c>
      <c r="AL97">
        <f t="shared" si="2"/>
        <v>1020816.6627043783</v>
      </c>
      <c r="AM97">
        <f t="shared" si="3"/>
        <v>1026261.7465391188</v>
      </c>
    </row>
    <row r="98" spans="1:39" x14ac:dyDescent="0.3">
      <c r="A98">
        <v>96</v>
      </c>
      <c r="B98" s="1">
        <v>43542</v>
      </c>
      <c r="C98" t="s">
        <v>36</v>
      </c>
      <c r="D98" t="s">
        <v>37</v>
      </c>
      <c r="E98" t="s">
        <v>38</v>
      </c>
      <c r="F98" t="s">
        <v>39</v>
      </c>
      <c r="G98">
        <v>2802.77</v>
      </c>
      <c r="H98">
        <v>100</v>
      </c>
      <c r="I98">
        <v>1014191272</v>
      </c>
      <c r="J98">
        <v>361853</v>
      </c>
      <c r="K98" t="s">
        <v>438</v>
      </c>
      <c r="L98" t="s">
        <v>439</v>
      </c>
      <c r="M98">
        <v>2684703</v>
      </c>
      <c r="N98" t="s">
        <v>440</v>
      </c>
      <c r="P98" t="s">
        <v>441</v>
      </c>
      <c r="Q98" t="s">
        <v>160</v>
      </c>
      <c r="R98" t="s">
        <v>161</v>
      </c>
      <c r="S98" t="s">
        <v>162</v>
      </c>
      <c r="T98">
        <v>4577</v>
      </c>
      <c r="W98">
        <v>1</v>
      </c>
      <c r="X98">
        <v>155605</v>
      </c>
      <c r="Y98">
        <v>41.81</v>
      </c>
      <c r="Z98">
        <v>0.8820287</v>
      </c>
      <c r="AA98">
        <v>6505845</v>
      </c>
      <c r="AB98">
        <v>5738342</v>
      </c>
      <c r="AC98">
        <v>5.6579999999999998E-3</v>
      </c>
      <c r="AD98" s="1">
        <v>43524</v>
      </c>
      <c r="AE98">
        <v>941471179.5</v>
      </c>
      <c r="AF98">
        <v>2353677948.75</v>
      </c>
      <c r="AG98" t="s">
        <v>46</v>
      </c>
      <c r="AH98">
        <v>5.6881800366927098E-3</v>
      </c>
      <c r="AI98">
        <v>1</v>
      </c>
      <c r="AJ98">
        <v>5768902.5467783902</v>
      </c>
      <c r="AK98">
        <v>154245</v>
      </c>
      <c r="AL98">
        <f t="shared" si="2"/>
        <v>5326843.933611</v>
      </c>
      <c r="AM98">
        <f t="shared" si="3"/>
        <v>5355257.5683534387</v>
      </c>
    </row>
    <row r="99" spans="1:39" x14ac:dyDescent="0.3">
      <c r="A99">
        <v>97</v>
      </c>
      <c r="B99" s="1">
        <v>43542</v>
      </c>
      <c r="C99" t="s">
        <v>36</v>
      </c>
      <c r="D99" t="s">
        <v>37</v>
      </c>
      <c r="E99" t="s">
        <v>38</v>
      </c>
      <c r="F99" t="s">
        <v>39</v>
      </c>
      <c r="G99">
        <v>2802.77</v>
      </c>
      <c r="H99">
        <v>100</v>
      </c>
      <c r="I99">
        <v>1014191272</v>
      </c>
      <c r="J99">
        <v>361853</v>
      </c>
      <c r="K99" t="s">
        <v>442</v>
      </c>
      <c r="L99" t="s">
        <v>443</v>
      </c>
      <c r="M99">
        <v>2707677</v>
      </c>
      <c r="N99" t="s">
        <v>444</v>
      </c>
      <c r="P99" t="s">
        <v>445</v>
      </c>
      <c r="Q99" t="s">
        <v>160</v>
      </c>
      <c r="R99" t="s">
        <v>161</v>
      </c>
      <c r="S99" t="s">
        <v>162</v>
      </c>
      <c r="T99">
        <v>7535</v>
      </c>
      <c r="W99">
        <v>1</v>
      </c>
      <c r="X99">
        <v>105035</v>
      </c>
      <c r="Y99">
        <v>59.61</v>
      </c>
      <c r="Z99">
        <v>0.8820287</v>
      </c>
      <c r="AA99">
        <v>6261136</v>
      </c>
      <c r="AB99">
        <v>5522502</v>
      </c>
      <c r="AC99">
        <v>5.4451999999999999E-3</v>
      </c>
      <c r="AD99" s="1">
        <v>43524</v>
      </c>
      <c r="AE99">
        <v>148679003.09999999</v>
      </c>
      <c r="AF99">
        <v>371697507.75</v>
      </c>
      <c r="AG99" t="s">
        <v>46</v>
      </c>
      <c r="AH99">
        <v>5.4742449515374899E-3</v>
      </c>
      <c r="AI99">
        <v>1</v>
      </c>
      <c r="AJ99">
        <v>5551931.4506393904</v>
      </c>
      <c r="AK99">
        <v>104117</v>
      </c>
      <c r="AL99">
        <f t="shared" si="2"/>
        <v>809586.90768011997</v>
      </c>
      <c r="AM99">
        <f t="shared" si="3"/>
        <v>813905.28211980173</v>
      </c>
    </row>
    <row r="100" spans="1:39" x14ac:dyDescent="0.3">
      <c r="A100">
        <v>98</v>
      </c>
      <c r="B100" s="1">
        <v>43542</v>
      </c>
      <c r="C100" t="s">
        <v>36</v>
      </c>
      <c r="D100" t="s">
        <v>37</v>
      </c>
      <c r="E100" t="s">
        <v>38</v>
      </c>
      <c r="F100" t="s">
        <v>39</v>
      </c>
      <c r="G100">
        <v>2802.77</v>
      </c>
      <c r="H100">
        <v>100</v>
      </c>
      <c r="I100">
        <v>1014191272</v>
      </c>
      <c r="J100">
        <v>361853</v>
      </c>
      <c r="K100" t="s">
        <v>446</v>
      </c>
      <c r="L100" t="s">
        <v>447</v>
      </c>
      <c r="M100">
        <v>2280220</v>
      </c>
      <c r="N100" t="s">
        <v>448</v>
      </c>
      <c r="P100" t="s">
        <v>449</v>
      </c>
      <c r="Q100" t="s">
        <v>160</v>
      </c>
      <c r="R100" t="s">
        <v>161</v>
      </c>
      <c r="S100" t="s">
        <v>162</v>
      </c>
      <c r="T100">
        <v>7535</v>
      </c>
      <c r="W100">
        <v>1</v>
      </c>
      <c r="X100">
        <v>48412</v>
      </c>
      <c r="Y100">
        <v>123.34</v>
      </c>
      <c r="Z100">
        <v>0.8820287</v>
      </c>
      <c r="AA100">
        <v>5971136</v>
      </c>
      <c r="AB100">
        <v>5266713</v>
      </c>
      <c r="AC100">
        <v>5.1929999999999997E-3</v>
      </c>
      <c r="AD100" s="1">
        <v>43524</v>
      </c>
      <c r="AE100">
        <v>116707649.2</v>
      </c>
      <c r="AF100">
        <v>291769123</v>
      </c>
      <c r="AG100" t="s">
        <v>46</v>
      </c>
      <c r="AH100">
        <v>5.2206997049390703E-3</v>
      </c>
      <c r="AI100">
        <v>1</v>
      </c>
      <c r="AJ100">
        <v>5294788.0744821802</v>
      </c>
      <c r="AK100">
        <v>47989</v>
      </c>
      <c r="AL100">
        <f t="shared" si="2"/>
        <v>606062.82229559997</v>
      </c>
      <c r="AM100">
        <f t="shared" si="3"/>
        <v>609295.58974257251</v>
      </c>
    </row>
    <row r="101" spans="1:39" x14ac:dyDescent="0.3">
      <c r="A101">
        <v>99</v>
      </c>
      <c r="B101" s="1">
        <v>43542</v>
      </c>
      <c r="C101" t="s">
        <v>36</v>
      </c>
      <c r="D101" t="s">
        <v>37</v>
      </c>
      <c r="E101" t="s">
        <v>38</v>
      </c>
      <c r="F101" t="s">
        <v>39</v>
      </c>
      <c r="G101">
        <v>2802.77</v>
      </c>
      <c r="H101">
        <v>100</v>
      </c>
      <c r="I101">
        <v>1014191272</v>
      </c>
      <c r="J101">
        <v>361853</v>
      </c>
      <c r="K101" t="s">
        <v>450</v>
      </c>
      <c r="L101" t="s">
        <v>451</v>
      </c>
      <c r="M101">
        <v>2169051</v>
      </c>
      <c r="N101" t="s">
        <v>452</v>
      </c>
      <c r="P101" t="s">
        <v>453</v>
      </c>
      <c r="Q101" t="s">
        <v>226</v>
      </c>
      <c r="R101" t="s">
        <v>227</v>
      </c>
      <c r="S101" t="s">
        <v>228</v>
      </c>
      <c r="T101">
        <v>6575</v>
      </c>
      <c r="W101">
        <v>1</v>
      </c>
      <c r="X101">
        <v>108586</v>
      </c>
      <c r="Y101">
        <v>72.849999999999994</v>
      </c>
      <c r="Z101">
        <v>0.66106969999999998</v>
      </c>
      <c r="AA101">
        <v>7910490</v>
      </c>
      <c r="AB101">
        <v>5229385</v>
      </c>
      <c r="AC101">
        <v>5.1561999999999997E-3</v>
      </c>
      <c r="AD101" s="1">
        <v>43524</v>
      </c>
      <c r="AE101">
        <v>42389362.82</v>
      </c>
      <c r="AF101">
        <v>105973407.05</v>
      </c>
      <c r="AG101" t="s">
        <v>46</v>
      </c>
      <c r="AH101">
        <v>5.18370341201749E-3</v>
      </c>
      <c r="AI101">
        <v>1</v>
      </c>
      <c r="AJ101">
        <v>5257266.75710476</v>
      </c>
      <c r="AK101">
        <v>107637</v>
      </c>
      <c r="AL101">
        <f t="shared" si="2"/>
        <v>218568.03257248399</v>
      </c>
      <c r="AM101">
        <f t="shared" si="3"/>
        <v>219733.88468328133</v>
      </c>
    </row>
    <row r="102" spans="1:39" x14ac:dyDescent="0.3">
      <c r="A102">
        <v>100</v>
      </c>
      <c r="B102" s="1">
        <v>43913</v>
      </c>
      <c r="C102" t="s">
        <v>36</v>
      </c>
      <c r="D102" t="s">
        <v>37</v>
      </c>
      <c r="E102" t="s">
        <v>38</v>
      </c>
      <c r="F102" t="s">
        <v>39</v>
      </c>
      <c r="G102">
        <v>1844.12</v>
      </c>
      <c r="H102">
        <v>100</v>
      </c>
      <c r="I102">
        <v>866359568</v>
      </c>
      <c r="J102">
        <v>469796</v>
      </c>
      <c r="K102">
        <v>400609</v>
      </c>
      <c r="L102" t="s">
        <v>454</v>
      </c>
      <c r="M102">
        <v>5927375</v>
      </c>
      <c r="N102" t="s">
        <v>455</v>
      </c>
      <c r="P102" t="s">
        <v>456</v>
      </c>
      <c r="Q102" t="s">
        <v>457</v>
      </c>
      <c r="R102" t="s">
        <v>39</v>
      </c>
      <c r="S102" t="s">
        <v>109</v>
      </c>
      <c r="T102">
        <v>8575</v>
      </c>
      <c r="W102">
        <v>1</v>
      </c>
      <c r="X102">
        <v>10111597</v>
      </c>
      <c r="Y102">
        <v>2.13</v>
      </c>
      <c r="Z102">
        <v>1</v>
      </c>
      <c r="AA102">
        <v>21537702</v>
      </c>
      <c r="AB102">
        <v>21537702</v>
      </c>
      <c r="AC102">
        <v>2.486E-2</v>
      </c>
      <c r="AD102" s="1">
        <v>43889</v>
      </c>
      <c r="AE102">
        <v>31685938.32</v>
      </c>
      <c r="AF102">
        <v>79214845.799999997</v>
      </c>
      <c r="AG102" t="s">
        <v>46</v>
      </c>
      <c r="AH102">
        <v>2.5262097600262701E-2</v>
      </c>
      <c r="AI102">
        <v>1</v>
      </c>
      <c r="AJ102">
        <v>21886059.963737398</v>
      </c>
      <c r="AK102">
        <v>11860140</v>
      </c>
      <c r="AL102">
        <f t="shared" si="2"/>
        <v>787712.42663520004</v>
      </c>
      <c r="AM102">
        <f t="shared" si="3"/>
        <v>800453.26639574394</v>
      </c>
    </row>
    <row r="103" spans="1:39" x14ac:dyDescent="0.3">
      <c r="A103">
        <v>101</v>
      </c>
      <c r="B103" s="1">
        <v>43913</v>
      </c>
      <c r="C103" t="s">
        <v>36</v>
      </c>
      <c r="D103" t="s">
        <v>37</v>
      </c>
      <c r="E103" t="s">
        <v>38</v>
      </c>
      <c r="F103" t="s">
        <v>39</v>
      </c>
      <c r="G103">
        <v>1844.12</v>
      </c>
      <c r="H103">
        <v>100</v>
      </c>
      <c r="I103">
        <v>866359568</v>
      </c>
      <c r="J103">
        <v>469796</v>
      </c>
      <c r="K103">
        <v>608625</v>
      </c>
      <c r="L103" t="s">
        <v>121</v>
      </c>
      <c r="M103">
        <v>6086253</v>
      </c>
      <c r="N103" t="s">
        <v>122</v>
      </c>
      <c r="P103" t="s">
        <v>123</v>
      </c>
      <c r="Q103" t="s">
        <v>50</v>
      </c>
      <c r="R103" t="s">
        <v>51</v>
      </c>
      <c r="S103" t="s">
        <v>52</v>
      </c>
      <c r="T103">
        <v>1757</v>
      </c>
      <c r="W103">
        <v>1</v>
      </c>
      <c r="X103">
        <v>4209728</v>
      </c>
      <c r="Y103">
        <v>9.5500000000000007</v>
      </c>
      <c r="Z103">
        <v>0.53491690000000003</v>
      </c>
      <c r="AA103">
        <v>40202902</v>
      </c>
      <c r="AB103">
        <v>21505212</v>
      </c>
      <c r="AC103">
        <v>2.4822500000000001E-2</v>
      </c>
      <c r="AD103" s="1">
        <v>43889</v>
      </c>
      <c r="AE103">
        <v>86082482.859999999</v>
      </c>
      <c r="AF103">
        <v>215206207.15000001</v>
      </c>
      <c r="AG103" t="s">
        <v>46</v>
      </c>
      <c r="AH103">
        <v>2.5223991057221201E-2</v>
      </c>
      <c r="AI103">
        <v>1</v>
      </c>
      <c r="AJ103">
        <v>21853045.995570101</v>
      </c>
      <c r="AK103">
        <v>4937693</v>
      </c>
      <c r="AL103">
        <f t="shared" si="2"/>
        <v>2136782.4307923499</v>
      </c>
      <c r="AM103">
        <f t="shared" si="3"/>
        <v>2171343.7778440374</v>
      </c>
    </row>
    <row r="104" spans="1:39" x14ac:dyDescent="0.3">
      <c r="A104">
        <v>102</v>
      </c>
      <c r="B104" s="1">
        <v>43913</v>
      </c>
      <c r="C104" t="s">
        <v>36</v>
      </c>
      <c r="D104" t="s">
        <v>37</v>
      </c>
      <c r="E104" t="s">
        <v>38</v>
      </c>
      <c r="F104" t="s">
        <v>39</v>
      </c>
      <c r="G104">
        <v>1844.12</v>
      </c>
      <c r="H104">
        <v>100</v>
      </c>
      <c r="I104">
        <v>866359568</v>
      </c>
      <c r="J104">
        <v>469796</v>
      </c>
      <c r="K104">
        <v>80341</v>
      </c>
      <c r="L104" t="s">
        <v>72</v>
      </c>
      <c r="M104" t="s">
        <v>73</v>
      </c>
      <c r="N104" t="s">
        <v>74</v>
      </c>
      <c r="P104" t="s">
        <v>75</v>
      </c>
      <c r="Q104" t="s">
        <v>43</v>
      </c>
      <c r="R104" t="s">
        <v>44</v>
      </c>
      <c r="S104" t="s">
        <v>45</v>
      </c>
      <c r="T104">
        <v>537</v>
      </c>
      <c r="W104">
        <v>1</v>
      </c>
      <c r="X104">
        <v>1502138</v>
      </c>
      <c r="Y104">
        <v>10.676</v>
      </c>
      <c r="Z104">
        <v>1.0679768999999999</v>
      </c>
      <c r="AA104">
        <v>16036825</v>
      </c>
      <c r="AB104">
        <v>17126959</v>
      </c>
      <c r="AC104">
        <v>1.9768899999999999E-2</v>
      </c>
      <c r="AD104" s="1">
        <v>43889</v>
      </c>
      <c r="AE104">
        <v>139361974.19999999</v>
      </c>
      <c r="AF104">
        <v>348404935.5</v>
      </c>
      <c r="AG104" t="s">
        <v>46</v>
      </c>
      <c r="AH104">
        <v>2.0088651699510601E-2</v>
      </c>
      <c r="AI104">
        <v>1</v>
      </c>
      <c r="AJ104">
        <v>17403995.608090401</v>
      </c>
      <c r="AK104">
        <v>1761896</v>
      </c>
      <c r="AL104">
        <f t="shared" si="2"/>
        <v>2755032.9317623796</v>
      </c>
      <c r="AM104">
        <f t="shared" si="3"/>
        <v>2799594.1598599823</v>
      </c>
    </row>
    <row r="105" spans="1:39" x14ac:dyDescent="0.3">
      <c r="A105">
        <v>103</v>
      </c>
      <c r="B105" s="1">
        <v>43913</v>
      </c>
      <c r="C105" t="s">
        <v>36</v>
      </c>
      <c r="D105" t="s">
        <v>37</v>
      </c>
      <c r="E105" t="s">
        <v>38</v>
      </c>
      <c r="F105" t="s">
        <v>39</v>
      </c>
      <c r="G105">
        <v>1844.12</v>
      </c>
      <c r="H105">
        <v>100</v>
      </c>
      <c r="I105">
        <v>866359568</v>
      </c>
      <c r="J105">
        <v>469796</v>
      </c>
      <c r="K105">
        <v>424245</v>
      </c>
      <c r="L105" t="s">
        <v>458</v>
      </c>
      <c r="M105" t="s">
        <v>459</v>
      </c>
      <c r="N105" t="s">
        <v>460</v>
      </c>
      <c r="P105" t="s">
        <v>461</v>
      </c>
      <c r="Q105" t="s">
        <v>70</v>
      </c>
      <c r="R105" t="s">
        <v>39</v>
      </c>
      <c r="S105" t="s">
        <v>71</v>
      </c>
      <c r="T105">
        <v>8355</v>
      </c>
      <c r="W105">
        <v>1</v>
      </c>
      <c r="X105">
        <v>6622246</v>
      </c>
      <c r="Y105">
        <v>2.3929999999999998</v>
      </c>
      <c r="Z105">
        <v>1</v>
      </c>
      <c r="AA105">
        <v>15847035</v>
      </c>
      <c r="AB105">
        <v>15847035</v>
      </c>
      <c r="AC105">
        <v>1.8291499999999999E-2</v>
      </c>
      <c r="AD105" s="1">
        <v>43889</v>
      </c>
      <c r="AE105">
        <v>24575870.640000001</v>
      </c>
      <c r="AF105">
        <v>61439676.600000001</v>
      </c>
      <c r="AG105" t="s">
        <v>46</v>
      </c>
      <c r="AH105">
        <v>1.8587355521126499E-2</v>
      </c>
      <c r="AI105">
        <v>1</v>
      </c>
      <c r="AJ105">
        <v>16103333.2995455</v>
      </c>
      <c r="AK105">
        <v>7767386</v>
      </c>
      <c r="AL105">
        <f t="shared" si="2"/>
        <v>449529.53781155997</v>
      </c>
      <c r="AM105">
        <f t="shared" si="3"/>
        <v>456800.44482689467</v>
      </c>
    </row>
    <row r="106" spans="1:39" x14ac:dyDescent="0.3">
      <c r="A106">
        <v>104</v>
      </c>
      <c r="B106" s="1">
        <v>43913</v>
      </c>
      <c r="C106" t="s">
        <v>36</v>
      </c>
      <c r="D106" t="s">
        <v>37</v>
      </c>
      <c r="E106" t="s">
        <v>38</v>
      </c>
      <c r="F106" t="s">
        <v>39</v>
      </c>
      <c r="G106">
        <v>1844.12</v>
      </c>
      <c r="H106">
        <v>100</v>
      </c>
      <c r="I106">
        <v>866359568</v>
      </c>
      <c r="J106">
        <v>469796</v>
      </c>
      <c r="K106">
        <v>556582</v>
      </c>
      <c r="L106" t="s">
        <v>136</v>
      </c>
      <c r="M106">
        <v>7582556</v>
      </c>
      <c r="N106" t="s">
        <v>137</v>
      </c>
      <c r="P106" t="s">
        <v>138</v>
      </c>
      <c r="Q106" t="s">
        <v>70</v>
      </c>
      <c r="R106" t="s">
        <v>39</v>
      </c>
      <c r="S106" t="s">
        <v>71</v>
      </c>
      <c r="T106">
        <v>8672</v>
      </c>
      <c r="W106">
        <v>1</v>
      </c>
      <c r="X106">
        <v>734254</v>
      </c>
      <c r="Y106">
        <v>20</v>
      </c>
      <c r="Z106">
        <v>1</v>
      </c>
      <c r="AA106">
        <v>14685080</v>
      </c>
      <c r="AB106">
        <v>14685080</v>
      </c>
      <c r="AC106">
        <v>1.6950300000000001E-2</v>
      </c>
      <c r="AD106" s="1">
        <v>43889</v>
      </c>
      <c r="AE106">
        <v>28752988.030000001</v>
      </c>
      <c r="AF106">
        <v>71882470.075000003</v>
      </c>
      <c r="AG106" t="s">
        <v>46</v>
      </c>
      <c r="AH106">
        <v>1.7224462307068901E-2</v>
      </c>
      <c r="AI106">
        <v>1</v>
      </c>
      <c r="AJ106">
        <v>14922577.7233845</v>
      </c>
      <c r="AK106">
        <v>861223</v>
      </c>
      <c r="AL106">
        <f t="shared" si="2"/>
        <v>487371.77300490905</v>
      </c>
      <c r="AM106">
        <f t="shared" si="3"/>
        <v>495254.7585383383</v>
      </c>
    </row>
    <row r="107" spans="1:39" x14ac:dyDescent="0.3">
      <c r="A107">
        <v>105</v>
      </c>
      <c r="B107" s="1">
        <v>43913</v>
      </c>
      <c r="C107" t="s">
        <v>36</v>
      </c>
      <c r="D107" t="s">
        <v>37</v>
      </c>
      <c r="E107" t="s">
        <v>38</v>
      </c>
      <c r="F107" t="s">
        <v>39</v>
      </c>
      <c r="G107">
        <v>1844.12</v>
      </c>
      <c r="H107">
        <v>100</v>
      </c>
      <c r="I107">
        <v>866359568</v>
      </c>
      <c r="J107">
        <v>469796</v>
      </c>
      <c r="K107">
        <v>478511</v>
      </c>
      <c r="L107" t="s">
        <v>86</v>
      </c>
      <c r="M107" t="s">
        <v>87</v>
      </c>
      <c r="N107" t="s">
        <v>88</v>
      </c>
      <c r="P107" t="s">
        <v>89</v>
      </c>
      <c r="Q107" t="s">
        <v>90</v>
      </c>
      <c r="R107" t="s">
        <v>91</v>
      </c>
      <c r="S107" t="s">
        <v>92</v>
      </c>
      <c r="T107">
        <v>8355</v>
      </c>
      <c r="W107">
        <v>1</v>
      </c>
      <c r="X107">
        <v>1884547</v>
      </c>
      <c r="Y107">
        <v>7.79</v>
      </c>
      <c r="Z107">
        <v>0.94589489999999998</v>
      </c>
      <c r="AA107">
        <v>14680621</v>
      </c>
      <c r="AB107">
        <v>13886325</v>
      </c>
      <c r="AC107">
        <v>1.6028400000000002E-2</v>
      </c>
      <c r="AD107" s="1">
        <v>43889</v>
      </c>
      <c r="AE107">
        <v>179152659.5</v>
      </c>
      <c r="AF107">
        <v>447881648.75</v>
      </c>
      <c r="AG107" t="s">
        <v>46</v>
      </c>
      <c r="AH107">
        <v>1.62876510529384E-2</v>
      </c>
      <c r="AI107">
        <v>1</v>
      </c>
      <c r="AJ107">
        <v>14110962.3299585</v>
      </c>
      <c r="AK107">
        <v>2210437</v>
      </c>
      <c r="AL107">
        <f t="shared" si="2"/>
        <v>2871530.4875298003</v>
      </c>
      <c r="AM107">
        <f t="shared" si="3"/>
        <v>2917976.0031418898</v>
      </c>
    </row>
    <row r="108" spans="1:39" x14ac:dyDescent="0.3">
      <c r="A108">
        <v>106</v>
      </c>
      <c r="B108" s="1">
        <v>43913</v>
      </c>
      <c r="C108" t="s">
        <v>36</v>
      </c>
      <c r="D108" t="s">
        <v>37</v>
      </c>
      <c r="E108" t="s">
        <v>38</v>
      </c>
      <c r="F108" t="s">
        <v>39</v>
      </c>
      <c r="G108">
        <v>1844.12</v>
      </c>
      <c r="H108">
        <v>100</v>
      </c>
      <c r="I108">
        <v>866359568</v>
      </c>
      <c r="J108">
        <v>469796</v>
      </c>
      <c r="K108">
        <v>491134</v>
      </c>
      <c r="L108" t="s">
        <v>105</v>
      </c>
      <c r="M108" t="s">
        <v>106</v>
      </c>
      <c r="N108" t="s">
        <v>107</v>
      </c>
      <c r="P108" t="s">
        <v>108</v>
      </c>
      <c r="Q108" t="s">
        <v>70</v>
      </c>
      <c r="R108" t="s">
        <v>39</v>
      </c>
      <c r="S108" t="s">
        <v>109</v>
      </c>
      <c r="T108">
        <v>8672</v>
      </c>
      <c r="W108">
        <v>1</v>
      </c>
      <c r="X108">
        <v>213875</v>
      </c>
      <c r="Y108">
        <v>64.52</v>
      </c>
      <c r="Z108">
        <v>1</v>
      </c>
      <c r="AA108">
        <v>13799215</v>
      </c>
      <c r="AB108">
        <v>13799215</v>
      </c>
      <c r="AC108">
        <v>1.5927799999999999E-2</v>
      </c>
      <c r="AD108" s="1">
        <v>43889</v>
      </c>
      <c r="AE108">
        <v>155886557.09999999</v>
      </c>
      <c r="AF108">
        <v>389716392.75</v>
      </c>
      <c r="AG108" t="s">
        <v>46</v>
      </c>
      <c r="AH108">
        <v>1.6185423900139301E-2</v>
      </c>
      <c r="AI108">
        <v>1</v>
      </c>
      <c r="AJ108">
        <v>14022396.8580216</v>
      </c>
      <c r="AK108">
        <v>250859</v>
      </c>
      <c r="AL108">
        <f t="shared" si="2"/>
        <v>2482929.9041773798</v>
      </c>
      <c r="AM108">
        <f t="shared" si="3"/>
        <v>2523090.0069967699</v>
      </c>
    </row>
    <row r="109" spans="1:39" x14ac:dyDescent="0.3">
      <c r="A109">
        <v>107</v>
      </c>
      <c r="B109" s="1">
        <v>43913</v>
      </c>
      <c r="C109" t="s">
        <v>36</v>
      </c>
      <c r="D109" t="s">
        <v>37</v>
      </c>
      <c r="E109" t="s">
        <v>38</v>
      </c>
      <c r="F109" t="s">
        <v>39</v>
      </c>
      <c r="G109">
        <v>1844.12</v>
      </c>
      <c r="H109">
        <v>100</v>
      </c>
      <c r="I109">
        <v>866359568</v>
      </c>
      <c r="J109">
        <v>469796</v>
      </c>
      <c r="K109">
        <v>407683</v>
      </c>
      <c r="L109" t="s">
        <v>56</v>
      </c>
      <c r="M109">
        <v>4076836</v>
      </c>
      <c r="N109" t="s">
        <v>57</v>
      </c>
      <c r="P109" t="s">
        <v>58</v>
      </c>
      <c r="Q109" t="s">
        <v>59</v>
      </c>
      <c r="R109" t="s">
        <v>39</v>
      </c>
      <c r="S109" t="s">
        <v>60</v>
      </c>
      <c r="T109">
        <v>8355</v>
      </c>
      <c r="W109">
        <v>1</v>
      </c>
      <c r="X109">
        <v>9337742</v>
      </c>
      <c r="Y109">
        <v>1.4488000000000001</v>
      </c>
      <c r="Z109">
        <v>1</v>
      </c>
      <c r="AA109">
        <v>13528521</v>
      </c>
      <c r="AB109">
        <v>13528521</v>
      </c>
      <c r="AC109">
        <v>1.56154E-2</v>
      </c>
      <c r="AD109" s="1">
        <v>43889</v>
      </c>
      <c r="AE109">
        <v>270153232.39999998</v>
      </c>
      <c r="AF109">
        <v>675383081</v>
      </c>
      <c r="AG109" t="s">
        <v>46</v>
      </c>
      <c r="AH109">
        <v>1.58679709922422E-2</v>
      </c>
      <c r="AI109">
        <v>1</v>
      </c>
      <c r="AJ109">
        <v>13747368.4938755</v>
      </c>
      <c r="AK109">
        <v>10952492</v>
      </c>
      <c r="AL109">
        <f t="shared" si="2"/>
        <v>4218550.7852189597</v>
      </c>
      <c r="AM109">
        <f t="shared" si="3"/>
        <v>4286783.6551836655</v>
      </c>
    </row>
    <row r="110" spans="1:39" x14ac:dyDescent="0.3">
      <c r="A110">
        <v>108</v>
      </c>
      <c r="B110" s="1">
        <v>43913</v>
      </c>
      <c r="C110" t="s">
        <v>36</v>
      </c>
      <c r="D110" t="s">
        <v>37</v>
      </c>
      <c r="E110" t="s">
        <v>38</v>
      </c>
      <c r="F110" t="s">
        <v>39</v>
      </c>
      <c r="G110">
        <v>1844.12</v>
      </c>
      <c r="H110">
        <v>100</v>
      </c>
      <c r="I110">
        <v>866359568</v>
      </c>
      <c r="J110">
        <v>469796</v>
      </c>
      <c r="K110">
        <v>448816</v>
      </c>
      <c r="L110" t="s">
        <v>462</v>
      </c>
      <c r="M110" t="s">
        <v>463</v>
      </c>
      <c r="N110" t="s">
        <v>464</v>
      </c>
      <c r="P110" t="s">
        <v>465</v>
      </c>
      <c r="Q110" t="s">
        <v>457</v>
      </c>
      <c r="R110" t="s">
        <v>39</v>
      </c>
      <c r="S110" t="s">
        <v>109</v>
      </c>
      <c r="T110">
        <v>8355</v>
      </c>
      <c r="W110">
        <v>1</v>
      </c>
      <c r="X110">
        <v>2789984</v>
      </c>
      <c r="Y110">
        <v>4.835</v>
      </c>
      <c r="Z110">
        <v>1</v>
      </c>
      <c r="AA110">
        <v>13489573</v>
      </c>
      <c r="AB110">
        <v>13489573</v>
      </c>
      <c r="AC110">
        <v>1.55704E-2</v>
      </c>
      <c r="AD110" s="1">
        <v>43889</v>
      </c>
      <c r="AE110">
        <v>155336911.19999999</v>
      </c>
      <c r="AF110">
        <v>388342278</v>
      </c>
      <c r="AG110" t="s">
        <v>46</v>
      </c>
      <c r="AH110">
        <v>1.5822243140592499E-2</v>
      </c>
      <c r="AI110">
        <v>1</v>
      </c>
      <c r="AJ110">
        <v>13707751.7320747</v>
      </c>
      <c r="AK110">
        <v>3272439</v>
      </c>
      <c r="AL110">
        <f t="shared" si="2"/>
        <v>2418657.84214848</v>
      </c>
      <c r="AM110">
        <f t="shared" si="3"/>
        <v>2457778.377715026</v>
      </c>
    </row>
    <row r="111" spans="1:39" x14ac:dyDescent="0.3">
      <c r="A111">
        <v>109</v>
      </c>
      <c r="B111" s="1">
        <v>43913</v>
      </c>
      <c r="C111" t="s">
        <v>36</v>
      </c>
      <c r="D111" t="s">
        <v>37</v>
      </c>
      <c r="E111" t="s">
        <v>38</v>
      </c>
      <c r="F111" t="s">
        <v>39</v>
      </c>
      <c r="G111">
        <v>1844.12</v>
      </c>
      <c r="H111">
        <v>100</v>
      </c>
      <c r="I111">
        <v>866359568</v>
      </c>
      <c r="J111">
        <v>469796</v>
      </c>
      <c r="K111">
        <v>21623</v>
      </c>
      <c r="L111" t="s">
        <v>466</v>
      </c>
      <c r="M111">
        <v>216238</v>
      </c>
      <c r="N111" t="s">
        <v>467</v>
      </c>
      <c r="P111" t="s">
        <v>468</v>
      </c>
      <c r="Q111" t="s">
        <v>43</v>
      </c>
      <c r="R111" t="s">
        <v>44</v>
      </c>
      <c r="S111" t="s">
        <v>45</v>
      </c>
      <c r="T111">
        <v>8575</v>
      </c>
      <c r="W111">
        <v>1</v>
      </c>
      <c r="X111">
        <v>5921292</v>
      </c>
      <c r="Y111">
        <v>2.11</v>
      </c>
      <c r="Z111">
        <v>1.0679768999999999</v>
      </c>
      <c r="AA111">
        <v>12493926</v>
      </c>
      <c r="AB111">
        <v>13343225</v>
      </c>
      <c r="AC111">
        <v>1.54014999999999E-2</v>
      </c>
      <c r="AD111" s="1">
        <v>43889</v>
      </c>
      <c r="AE111">
        <v>40415575.359999999</v>
      </c>
      <c r="AF111">
        <v>101038938.40000001</v>
      </c>
      <c r="AG111" t="s">
        <v>46</v>
      </c>
      <c r="AH111">
        <v>1.5650611270733899E-2</v>
      </c>
      <c r="AI111">
        <v>1</v>
      </c>
      <c r="AJ111">
        <v>13559056.819449</v>
      </c>
      <c r="AK111">
        <v>6945236</v>
      </c>
      <c r="AL111">
        <f t="shared" si="2"/>
        <v>622460.4839070359</v>
      </c>
      <c r="AM111">
        <f t="shared" si="3"/>
        <v>632528.45924241119</v>
      </c>
    </row>
    <row r="112" spans="1:39" x14ac:dyDescent="0.3">
      <c r="A112">
        <v>110</v>
      </c>
      <c r="B112" s="1">
        <v>43913</v>
      </c>
      <c r="C112" t="s">
        <v>36</v>
      </c>
      <c r="D112" t="s">
        <v>37</v>
      </c>
      <c r="E112" t="s">
        <v>38</v>
      </c>
      <c r="F112" t="s">
        <v>39</v>
      </c>
      <c r="G112">
        <v>1844.12</v>
      </c>
      <c r="H112">
        <v>100</v>
      </c>
      <c r="I112">
        <v>866359568</v>
      </c>
      <c r="J112">
        <v>469796</v>
      </c>
      <c r="K112">
        <v>616400</v>
      </c>
      <c r="L112" t="s">
        <v>61</v>
      </c>
      <c r="M112">
        <v>6574071</v>
      </c>
      <c r="N112" t="s">
        <v>62</v>
      </c>
      <c r="P112" t="s">
        <v>63</v>
      </c>
      <c r="Q112" t="s">
        <v>64</v>
      </c>
      <c r="R112" t="s">
        <v>65</v>
      </c>
      <c r="S112" t="s">
        <v>66</v>
      </c>
      <c r="T112">
        <v>6535</v>
      </c>
      <c r="W112">
        <v>1</v>
      </c>
      <c r="X112">
        <v>27380405</v>
      </c>
      <c r="Y112">
        <v>3.92</v>
      </c>
      <c r="Z112">
        <v>0.11983439999999999</v>
      </c>
      <c r="AA112">
        <v>107331188</v>
      </c>
      <c r="AB112">
        <v>12861967</v>
      </c>
      <c r="AC112">
        <v>1.4846E-2</v>
      </c>
      <c r="AD112" s="1">
        <v>43889</v>
      </c>
      <c r="AE112">
        <v>3862735.5109999999</v>
      </c>
      <c r="AF112">
        <v>9656838.7780000009</v>
      </c>
      <c r="AG112" t="s">
        <v>46</v>
      </c>
      <c r="AH112">
        <v>9.6568387780000004E-3</v>
      </c>
      <c r="AI112">
        <v>1</v>
      </c>
      <c r="AJ112">
        <v>8366294.67195372</v>
      </c>
      <c r="AK112">
        <v>20557363</v>
      </c>
      <c r="AL112">
        <f t="shared" si="2"/>
        <v>57346.171396305996</v>
      </c>
      <c r="AM112">
        <f t="shared" si="3"/>
        <v>37301.81407178245</v>
      </c>
    </row>
    <row r="113" spans="1:39" x14ac:dyDescent="0.3">
      <c r="A113">
        <v>111</v>
      </c>
      <c r="B113" s="1">
        <v>43913</v>
      </c>
      <c r="C113" t="s">
        <v>36</v>
      </c>
      <c r="D113" t="s">
        <v>37</v>
      </c>
      <c r="E113" t="s">
        <v>38</v>
      </c>
      <c r="F113" t="s">
        <v>39</v>
      </c>
      <c r="G113">
        <v>1844.12</v>
      </c>
      <c r="H113">
        <v>100</v>
      </c>
      <c r="I113">
        <v>866359568</v>
      </c>
      <c r="J113">
        <v>469796</v>
      </c>
      <c r="K113">
        <v>609128</v>
      </c>
      <c r="L113" t="s">
        <v>53</v>
      </c>
      <c r="M113">
        <v>6091280</v>
      </c>
      <c r="N113" t="s">
        <v>54</v>
      </c>
      <c r="P113" t="s">
        <v>55</v>
      </c>
      <c r="Q113" t="s">
        <v>50</v>
      </c>
      <c r="R113" t="s">
        <v>51</v>
      </c>
      <c r="S113" t="s">
        <v>52</v>
      </c>
      <c r="T113">
        <v>8355</v>
      </c>
      <c r="W113">
        <v>1</v>
      </c>
      <c r="X113">
        <v>4121234</v>
      </c>
      <c r="Y113">
        <v>5.67</v>
      </c>
      <c r="Z113">
        <v>0.53491690000000003</v>
      </c>
      <c r="AA113">
        <v>23367397</v>
      </c>
      <c r="AB113">
        <v>12499615</v>
      </c>
      <c r="AC113">
        <v>1.44277E-2</v>
      </c>
      <c r="AD113" s="1">
        <v>43889</v>
      </c>
      <c r="AE113">
        <v>13843587.93</v>
      </c>
      <c r="AF113">
        <v>34608969.825000003</v>
      </c>
      <c r="AG113" t="s">
        <v>46</v>
      </c>
      <c r="AH113">
        <v>1.46610605610342E-2</v>
      </c>
      <c r="AI113">
        <v>1</v>
      </c>
      <c r="AJ113">
        <v>12701750.094079399</v>
      </c>
      <c r="AK113">
        <v>4833882</v>
      </c>
      <c r="AL113">
        <f t="shared" si="2"/>
        <v>199731.13357766101</v>
      </c>
      <c r="AM113">
        <f t="shared" si="3"/>
        <v>202961.68102373209</v>
      </c>
    </row>
    <row r="114" spans="1:39" x14ac:dyDescent="0.3">
      <c r="A114">
        <v>112</v>
      </c>
      <c r="B114" s="1">
        <v>43913</v>
      </c>
      <c r="C114" t="s">
        <v>36</v>
      </c>
      <c r="D114" t="s">
        <v>37</v>
      </c>
      <c r="E114" t="s">
        <v>38</v>
      </c>
      <c r="F114" t="s">
        <v>39</v>
      </c>
      <c r="G114">
        <v>1844.12</v>
      </c>
      <c r="H114">
        <v>100</v>
      </c>
      <c r="I114">
        <v>866359568</v>
      </c>
      <c r="J114">
        <v>469796</v>
      </c>
      <c r="K114" t="s">
        <v>469</v>
      </c>
      <c r="L114" t="s">
        <v>470</v>
      </c>
      <c r="M114" t="s">
        <v>471</v>
      </c>
      <c r="N114" t="s">
        <v>472</v>
      </c>
      <c r="P114" t="s">
        <v>473</v>
      </c>
      <c r="Q114" t="s">
        <v>457</v>
      </c>
      <c r="R114" t="s">
        <v>39</v>
      </c>
      <c r="S114" t="s">
        <v>109</v>
      </c>
      <c r="T114">
        <v>8575</v>
      </c>
      <c r="W114">
        <v>1</v>
      </c>
      <c r="X114">
        <v>583079</v>
      </c>
      <c r="Y114">
        <v>21.41</v>
      </c>
      <c r="Z114">
        <v>1</v>
      </c>
      <c r="AA114">
        <v>12483721</v>
      </c>
      <c r="AB114">
        <v>12483721</v>
      </c>
      <c r="AC114">
        <v>1.4409399999999999E-2</v>
      </c>
      <c r="AD114" s="1">
        <v>43889</v>
      </c>
      <c r="AE114">
        <v>36976316.119999997</v>
      </c>
      <c r="AF114">
        <v>92440790.299999997</v>
      </c>
      <c r="AG114" t="s">
        <v>46</v>
      </c>
      <c r="AH114">
        <v>1.46424645680299E-2</v>
      </c>
      <c r="AI114">
        <v>1</v>
      </c>
      <c r="AJ114">
        <v>12685639.277613699</v>
      </c>
      <c r="AK114">
        <v>683908</v>
      </c>
      <c r="AL114">
        <f t="shared" si="2"/>
        <v>532806.52949952788</v>
      </c>
      <c r="AM114">
        <f t="shared" si="3"/>
        <v>541424.39864337281</v>
      </c>
    </row>
    <row r="115" spans="1:39" x14ac:dyDescent="0.3">
      <c r="A115">
        <v>113</v>
      </c>
      <c r="B115" s="1">
        <v>43913</v>
      </c>
      <c r="C115" t="s">
        <v>36</v>
      </c>
      <c r="D115" t="s">
        <v>37</v>
      </c>
      <c r="E115" t="s">
        <v>38</v>
      </c>
      <c r="F115" t="s">
        <v>39</v>
      </c>
      <c r="G115">
        <v>1844.12</v>
      </c>
      <c r="H115">
        <v>100</v>
      </c>
      <c r="I115">
        <v>866359568</v>
      </c>
      <c r="J115">
        <v>469796</v>
      </c>
      <c r="K115" t="s">
        <v>474</v>
      </c>
      <c r="L115" t="s">
        <v>475</v>
      </c>
      <c r="M115">
        <v>5756030</v>
      </c>
      <c r="N115" t="s">
        <v>476</v>
      </c>
      <c r="P115" t="s">
        <v>477</v>
      </c>
      <c r="Q115" t="s">
        <v>113</v>
      </c>
      <c r="R115" t="s">
        <v>39</v>
      </c>
      <c r="S115" t="s">
        <v>114</v>
      </c>
      <c r="T115">
        <v>3353</v>
      </c>
      <c r="W115">
        <v>1</v>
      </c>
      <c r="X115">
        <v>352535</v>
      </c>
      <c r="Y115">
        <v>34.42</v>
      </c>
      <c r="Z115">
        <v>1</v>
      </c>
      <c r="AA115">
        <v>12134255</v>
      </c>
      <c r="AB115">
        <v>12134255</v>
      </c>
      <c r="AC115">
        <v>1.4005999999999999E-2</v>
      </c>
      <c r="AD115" s="1">
        <v>43889</v>
      </c>
      <c r="AE115">
        <v>4838556.3679999998</v>
      </c>
      <c r="AF115">
        <v>12096390.92</v>
      </c>
      <c r="AG115" t="s">
        <v>46</v>
      </c>
      <c r="AH115">
        <v>1.209639092E-2</v>
      </c>
      <c r="AI115">
        <v>1</v>
      </c>
      <c r="AJ115">
        <v>10479824.011810301</v>
      </c>
      <c r="AK115">
        <v>351435</v>
      </c>
      <c r="AL115">
        <f t="shared" si="2"/>
        <v>67768.820490207989</v>
      </c>
      <c r="AM115">
        <f t="shared" si="3"/>
        <v>58529.069315783374</v>
      </c>
    </row>
    <row r="116" spans="1:39" x14ac:dyDescent="0.3">
      <c r="A116">
        <v>114</v>
      </c>
      <c r="B116" s="1">
        <v>43913</v>
      </c>
      <c r="C116" t="s">
        <v>36</v>
      </c>
      <c r="D116" t="s">
        <v>37</v>
      </c>
      <c r="E116" t="s">
        <v>38</v>
      </c>
      <c r="F116" t="s">
        <v>39</v>
      </c>
      <c r="G116">
        <v>1844.12</v>
      </c>
      <c r="H116">
        <v>100</v>
      </c>
      <c r="I116">
        <v>866359568</v>
      </c>
      <c r="J116">
        <v>469796</v>
      </c>
      <c r="K116">
        <v>656835</v>
      </c>
      <c r="L116" t="s">
        <v>274</v>
      </c>
      <c r="M116">
        <v>6568353</v>
      </c>
      <c r="N116" t="s">
        <v>275</v>
      </c>
      <c r="P116" t="s">
        <v>276</v>
      </c>
      <c r="Q116" t="s">
        <v>64</v>
      </c>
      <c r="R116" t="s">
        <v>65</v>
      </c>
      <c r="S116" t="s">
        <v>66</v>
      </c>
      <c r="T116">
        <v>2357</v>
      </c>
      <c r="W116">
        <v>1</v>
      </c>
      <c r="X116">
        <v>13042125</v>
      </c>
      <c r="Y116">
        <v>7.44</v>
      </c>
      <c r="Z116">
        <v>0.11983439999999999</v>
      </c>
      <c r="AA116">
        <v>97033410</v>
      </c>
      <c r="AB116">
        <v>11627940</v>
      </c>
      <c r="AC116">
        <v>1.3421600000000001E-2</v>
      </c>
      <c r="AD116" s="1">
        <v>43889</v>
      </c>
      <c r="AE116">
        <v>3425362.6060000001</v>
      </c>
      <c r="AF116">
        <v>8563406.5150000006</v>
      </c>
      <c r="AG116" t="s">
        <v>46</v>
      </c>
      <c r="AH116">
        <v>8.5634065150000001E-3</v>
      </c>
      <c r="AI116">
        <v>1</v>
      </c>
      <c r="AJ116">
        <v>7418989.1689437795</v>
      </c>
      <c r="AK116">
        <v>9604884</v>
      </c>
      <c r="AL116">
        <f t="shared" si="2"/>
        <v>45973.846752689606</v>
      </c>
      <c r="AM116">
        <f t="shared" si="3"/>
        <v>29332.77245645778</v>
      </c>
    </row>
    <row r="117" spans="1:39" x14ac:dyDescent="0.3">
      <c r="A117">
        <v>115</v>
      </c>
      <c r="B117" s="1">
        <v>43913</v>
      </c>
      <c r="C117" t="s">
        <v>36</v>
      </c>
      <c r="D117" t="s">
        <v>37</v>
      </c>
      <c r="E117" t="s">
        <v>38</v>
      </c>
      <c r="F117" t="s">
        <v>39</v>
      </c>
      <c r="G117">
        <v>1844.12</v>
      </c>
      <c r="H117">
        <v>100</v>
      </c>
      <c r="I117">
        <v>866359568</v>
      </c>
      <c r="J117">
        <v>469796</v>
      </c>
      <c r="K117">
        <v>481775</v>
      </c>
      <c r="L117" t="s">
        <v>67</v>
      </c>
      <c r="M117">
        <v>5966516</v>
      </c>
      <c r="N117" t="s">
        <v>68</v>
      </c>
      <c r="P117" t="s">
        <v>69</v>
      </c>
      <c r="Q117" t="s">
        <v>70</v>
      </c>
      <c r="R117" t="s">
        <v>39</v>
      </c>
      <c r="S117" t="s">
        <v>71</v>
      </c>
      <c r="T117">
        <v>8355</v>
      </c>
      <c r="W117">
        <v>1</v>
      </c>
      <c r="X117">
        <v>841563</v>
      </c>
      <c r="Y117">
        <v>13.782</v>
      </c>
      <c r="Z117">
        <v>1</v>
      </c>
      <c r="AA117">
        <v>11598421</v>
      </c>
      <c r="AB117">
        <v>11598421</v>
      </c>
      <c r="AC117">
        <v>1.33875E-2</v>
      </c>
      <c r="AD117" s="1">
        <v>43889</v>
      </c>
      <c r="AE117">
        <v>116547285.8</v>
      </c>
      <c r="AF117">
        <v>291368214.5</v>
      </c>
      <c r="AG117" t="s">
        <v>46</v>
      </c>
      <c r="AH117">
        <v>1.3604035865789101E-2</v>
      </c>
      <c r="AI117">
        <v>1</v>
      </c>
      <c r="AJ117">
        <v>11785986.6357415</v>
      </c>
      <c r="AK117">
        <v>987087</v>
      </c>
      <c r="AL117">
        <f t="shared" si="2"/>
        <v>1560276.7886474999</v>
      </c>
      <c r="AM117">
        <f t="shared" si="3"/>
        <v>1585513.4560835727</v>
      </c>
    </row>
    <row r="118" spans="1:39" x14ac:dyDescent="0.3">
      <c r="A118">
        <v>116</v>
      </c>
      <c r="B118" s="1">
        <v>43913</v>
      </c>
      <c r="C118" t="s">
        <v>36</v>
      </c>
      <c r="D118" t="s">
        <v>37</v>
      </c>
      <c r="E118" t="s">
        <v>38</v>
      </c>
      <c r="F118" t="s">
        <v>39</v>
      </c>
      <c r="G118">
        <v>1844.12</v>
      </c>
      <c r="H118">
        <v>100</v>
      </c>
      <c r="I118">
        <v>866359568</v>
      </c>
      <c r="J118">
        <v>469796</v>
      </c>
      <c r="K118" t="s">
        <v>142</v>
      </c>
      <c r="L118" t="s">
        <v>143</v>
      </c>
      <c r="M118" t="s">
        <v>144</v>
      </c>
      <c r="N118" t="s">
        <v>145</v>
      </c>
      <c r="P118" t="s">
        <v>146</v>
      </c>
      <c r="Q118" t="s">
        <v>147</v>
      </c>
      <c r="R118" t="s">
        <v>39</v>
      </c>
      <c r="S118" t="s">
        <v>148</v>
      </c>
      <c r="T118">
        <v>6535</v>
      </c>
      <c r="W118">
        <v>1</v>
      </c>
      <c r="X118">
        <v>572221</v>
      </c>
      <c r="Y118">
        <v>19.399999999999999</v>
      </c>
      <c r="Z118">
        <v>1</v>
      </c>
      <c r="AA118">
        <v>11101087</v>
      </c>
      <c r="AB118">
        <v>11101087</v>
      </c>
      <c r="AC118">
        <v>1.28135E-2</v>
      </c>
      <c r="AD118" s="1">
        <v>43889</v>
      </c>
      <c r="AE118">
        <v>19132924.300000001</v>
      </c>
      <c r="AF118">
        <v>47832310.75</v>
      </c>
      <c r="AG118" t="s">
        <v>46</v>
      </c>
      <c r="AH118">
        <v>1.3020751713635001E-2</v>
      </c>
      <c r="AI118">
        <v>1</v>
      </c>
      <c r="AJ118">
        <v>11280652.82966</v>
      </c>
      <c r="AK118">
        <v>671173</v>
      </c>
      <c r="AL118">
        <f t="shared" si="2"/>
        <v>245159.72551805002</v>
      </c>
      <c r="AM118">
        <f t="shared" si="3"/>
        <v>249125.05686607375</v>
      </c>
    </row>
    <row r="119" spans="1:39" x14ac:dyDescent="0.3">
      <c r="A119">
        <v>117</v>
      </c>
      <c r="B119" s="1">
        <v>43913</v>
      </c>
      <c r="C119" t="s">
        <v>36</v>
      </c>
      <c r="D119" t="s">
        <v>37</v>
      </c>
      <c r="E119" t="s">
        <v>38</v>
      </c>
      <c r="F119" t="s">
        <v>39</v>
      </c>
      <c r="G119">
        <v>1844.12</v>
      </c>
      <c r="H119">
        <v>100</v>
      </c>
      <c r="I119">
        <v>866359568</v>
      </c>
      <c r="J119">
        <v>469796</v>
      </c>
      <c r="K119">
        <v>647453</v>
      </c>
      <c r="L119" t="s">
        <v>229</v>
      </c>
      <c r="M119">
        <v>6474535</v>
      </c>
      <c r="N119" t="s">
        <v>230</v>
      </c>
      <c r="P119" t="s">
        <v>231</v>
      </c>
      <c r="Q119" t="s">
        <v>210</v>
      </c>
      <c r="R119" t="s">
        <v>211</v>
      </c>
      <c r="S119" t="s">
        <v>212</v>
      </c>
      <c r="T119">
        <v>3785</v>
      </c>
      <c r="W119">
        <v>1</v>
      </c>
      <c r="X119">
        <v>694814</v>
      </c>
      <c r="Y119">
        <v>1905</v>
      </c>
      <c r="Z119">
        <v>8.3462999999999992E-3</v>
      </c>
      <c r="AA119">
        <v>1323620670</v>
      </c>
      <c r="AB119">
        <v>11047335</v>
      </c>
      <c r="AC119">
        <v>1.27514E-2</v>
      </c>
      <c r="AD119" s="1">
        <v>43889</v>
      </c>
      <c r="AE119">
        <v>110092485.09999999</v>
      </c>
      <c r="AF119">
        <v>275231212.75</v>
      </c>
      <c r="AG119" t="s">
        <v>46</v>
      </c>
      <c r="AH119">
        <v>1.29576472783584E-2</v>
      </c>
      <c r="AI119">
        <v>1</v>
      </c>
      <c r="AJ119">
        <v>11225981.698374899</v>
      </c>
      <c r="AK119">
        <v>814962</v>
      </c>
      <c r="AL119">
        <f t="shared" si="2"/>
        <v>1403833.3145041398</v>
      </c>
      <c r="AM119">
        <f t="shared" si="3"/>
        <v>1426539.5899237276</v>
      </c>
    </row>
    <row r="120" spans="1:39" x14ac:dyDescent="0.3">
      <c r="A120">
        <v>118</v>
      </c>
      <c r="B120" s="1">
        <v>43913</v>
      </c>
      <c r="C120" t="s">
        <v>36</v>
      </c>
      <c r="D120" t="s">
        <v>37</v>
      </c>
      <c r="E120" t="s">
        <v>38</v>
      </c>
      <c r="F120" t="s">
        <v>39</v>
      </c>
      <c r="G120">
        <v>1844.12</v>
      </c>
      <c r="H120">
        <v>100</v>
      </c>
      <c r="I120">
        <v>866359568</v>
      </c>
      <c r="J120">
        <v>469796</v>
      </c>
      <c r="K120">
        <v>407228</v>
      </c>
      <c r="L120" t="s">
        <v>196</v>
      </c>
      <c r="M120">
        <v>5705946</v>
      </c>
      <c r="N120" t="s">
        <v>197</v>
      </c>
      <c r="P120" t="s">
        <v>198</v>
      </c>
      <c r="Q120" t="s">
        <v>199</v>
      </c>
      <c r="R120" t="s">
        <v>39</v>
      </c>
      <c r="S120" t="s">
        <v>200</v>
      </c>
      <c r="T120">
        <v>8355</v>
      </c>
      <c r="W120">
        <v>1</v>
      </c>
      <c r="X120">
        <v>5194352</v>
      </c>
      <c r="Y120">
        <v>2.1150000000000002</v>
      </c>
      <c r="Z120">
        <v>1</v>
      </c>
      <c r="AA120">
        <v>10986054</v>
      </c>
      <c r="AB120">
        <v>10986054</v>
      </c>
      <c r="AC120">
        <v>1.26807E-2</v>
      </c>
      <c r="AD120" s="1">
        <v>43889</v>
      </c>
      <c r="AE120">
        <v>154767148.19999999</v>
      </c>
      <c r="AF120">
        <v>386917870.5</v>
      </c>
      <c r="AG120" t="s">
        <v>46</v>
      </c>
      <c r="AH120">
        <v>1.28858037425443E-2</v>
      </c>
      <c r="AI120">
        <v>1</v>
      </c>
      <c r="AJ120">
        <v>11163739.363723399</v>
      </c>
      <c r="AK120">
        <v>6092579</v>
      </c>
      <c r="AL120">
        <f t="shared" si="2"/>
        <v>1962555.7761797397</v>
      </c>
      <c r="AM120">
        <f t="shared" si="3"/>
        <v>1994299.0974984681</v>
      </c>
    </row>
    <row r="121" spans="1:39" x14ac:dyDescent="0.3">
      <c r="A121">
        <v>119</v>
      </c>
      <c r="B121" s="1">
        <v>43913</v>
      </c>
      <c r="C121" t="s">
        <v>36</v>
      </c>
      <c r="D121" t="s">
        <v>37</v>
      </c>
      <c r="E121" t="s">
        <v>38</v>
      </c>
      <c r="F121" t="s">
        <v>39</v>
      </c>
      <c r="G121">
        <v>1844.12</v>
      </c>
      <c r="H121">
        <v>100</v>
      </c>
      <c r="I121">
        <v>866359568</v>
      </c>
      <c r="J121">
        <v>469796</v>
      </c>
      <c r="K121">
        <v>426292</v>
      </c>
      <c r="L121" t="s">
        <v>478</v>
      </c>
      <c r="M121">
        <v>4588825</v>
      </c>
      <c r="N121" t="s">
        <v>479</v>
      </c>
      <c r="P121" t="s">
        <v>480</v>
      </c>
      <c r="Q121" t="s">
        <v>481</v>
      </c>
      <c r="R121" t="s">
        <v>482</v>
      </c>
      <c r="S121" t="s">
        <v>483</v>
      </c>
      <c r="T121">
        <v>8355</v>
      </c>
      <c r="W121">
        <v>1</v>
      </c>
      <c r="X121">
        <v>1204423</v>
      </c>
      <c r="Y121">
        <v>68.040000000000006</v>
      </c>
      <c r="Z121">
        <v>0.13386619999999999</v>
      </c>
      <c r="AA121">
        <v>81948941</v>
      </c>
      <c r="AB121">
        <v>10970193</v>
      </c>
      <c r="AC121">
        <v>1.2662400000000001E-2</v>
      </c>
      <c r="AD121" s="1">
        <v>43889</v>
      </c>
      <c r="AE121">
        <v>40661336.850000001</v>
      </c>
      <c r="AF121">
        <v>101653342.125</v>
      </c>
      <c r="AG121" t="s">
        <v>46</v>
      </c>
      <c r="AH121">
        <v>1.286720774954E-2</v>
      </c>
      <c r="AI121">
        <v>1</v>
      </c>
      <c r="AJ121">
        <v>11147628.5472578</v>
      </c>
      <c r="AK121">
        <v>1412697</v>
      </c>
      <c r="AL121">
        <f t="shared" si="2"/>
        <v>514870.11172944005</v>
      </c>
      <c r="AM121">
        <f t="shared" si="3"/>
        <v>523197.86862297636</v>
      </c>
    </row>
    <row r="122" spans="1:39" x14ac:dyDescent="0.3">
      <c r="A122">
        <v>120</v>
      </c>
      <c r="B122" s="1">
        <v>43913</v>
      </c>
      <c r="C122" t="s">
        <v>36</v>
      </c>
      <c r="D122" t="s">
        <v>37</v>
      </c>
      <c r="E122" t="s">
        <v>38</v>
      </c>
      <c r="F122" t="s">
        <v>39</v>
      </c>
      <c r="G122">
        <v>1844.12</v>
      </c>
      <c r="H122">
        <v>100</v>
      </c>
      <c r="I122">
        <v>866359568</v>
      </c>
      <c r="J122">
        <v>469796</v>
      </c>
      <c r="K122" t="s">
        <v>100</v>
      </c>
      <c r="L122" t="s">
        <v>101</v>
      </c>
      <c r="M122" t="s">
        <v>102</v>
      </c>
      <c r="N122" t="s">
        <v>103</v>
      </c>
      <c r="P122" t="s">
        <v>104</v>
      </c>
      <c r="Q122" t="s">
        <v>64</v>
      </c>
      <c r="R122" t="s">
        <v>65</v>
      </c>
      <c r="S122" t="s">
        <v>66</v>
      </c>
      <c r="T122">
        <v>3355</v>
      </c>
      <c r="W122">
        <v>1</v>
      </c>
      <c r="X122">
        <v>11015846</v>
      </c>
      <c r="Y122">
        <v>8.1999999999999993</v>
      </c>
      <c r="Z122">
        <v>0.11983439999999999</v>
      </c>
      <c r="AA122">
        <v>90329937</v>
      </c>
      <c r="AB122">
        <v>10824634</v>
      </c>
      <c r="AC122">
        <v>1.2494399999999999E-2</v>
      </c>
      <c r="AD122" s="1">
        <v>43889</v>
      </c>
      <c r="AE122">
        <v>10016037.82</v>
      </c>
      <c r="AF122">
        <v>25040094.550000001</v>
      </c>
      <c r="AG122" t="s">
        <v>46</v>
      </c>
      <c r="AH122">
        <v>1.2696490436714499E-2</v>
      </c>
      <c r="AI122">
        <v>1</v>
      </c>
      <c r="AJ122">
        <v>10999725.969868099</v>
      </c>
      <c r="AK122">
        <v>12920768</v>
      </c>
      <c r="AL122">
        <f t="shared" si="2"/>
        <v>125144.382938208</v>
      </c>
      <c r="AM122">
        <f t="shared" si="3"/>
        <v>127168.52839540075</v>
      </c>
    </row>
    <row r="123" spans="1:39" x14ac:dyDescent="0.3">
      <c r="A123">
        <v>121</v>
      </c>
      <c r="B123" s="1">
        <v>43913</v>
      </c>
      <c r="C123" t="s">
        <v>36</v>
      </c>
      <c r="D123" t="s">
        <v>37</v>
      </c>
      <c r="E123" t="s">
        <v>38</v>
      </c>
      <c r="F123" t="s">
        <v>39</v>
      </c>
      <c r="G123">
        <v>1844.12</v>
      </c>
      <c r="H123">
        <v>100</v>
      </c>
      <c r="I123">
        <v>866359568</v>
      </c>
      <c r="J123">
        <v>469796</v>
      </c>
      <c r="K123">
        <v>698899</v>
      </c>
      <c r="L123" t="s">
        <v>83</v>
      </c>
      <c r="M123">
        <v>6586537</v>
      </c>
      <c r="N123" t="s">
        <v>84</v>
      </c>
      <c r="P123" t="s">
        <v>85</v>
      </c>
      <c r="Q123" t="s">
        <v>64</v>
      </c>
      <c r="R123" t="s">
        <v>65</v>
      </c>
      <c r="S123" t="s">
        <v>66</v>
      </c>
      <c r="T123">
        <v>3765</v>
      </c>
      <c r="W123">
        <v>1</v>
      </c>
      <c r="X123">
        <v>9002436</v>
      </c>
      <c r="Y123">
        <v>10</v>
      </c>
      <c r="Z123">
        <v>0.11983439999999999</v>
      </c>
      <c r="AA123">
        <v>90024360</v>
      </c>
      <c r="AB123">
        <v>10788015</v>
      </c>
      <c r="AC123">
        <v>1.24520999999999E-2</v>
      </c>
      <c r="AD123" s="1">
        <v>43889</v>
      </c>
      <c r="AE123">
        <v>3647815.699</v>
      </c>
      <c r="AF123">
        <v>9119539.2479999997</v>
      </c>
      <c r="AG123" t="s">
        <v>46</v>
      </c>
      <c r="AH123">
        <v>9.1195392480000002E-3</v>
      </c>
      <c r="AI123">
        <v>1</v>
      </c>
      <c r="AJ123">
        <v>7900800.0832563201</v>
      </c>
      <c r="AK123">
        <v>7610118</v>
      </c>
      <c r="AL123">
        <f t="shared" si="2"/>
        <v>45422.965865517537</v>
      </c>
      <c r="AM123">
        <f t="shared" si="3"/>
        <v>33266.398436501055</v>
      </c>
    </row>
    <row r="124" spans="1:39" x14ac:dyDescent="0.3">
      <c r="A124">
        <v>122</v>
      </c>
      <c r="B124" s="1">
        <v>43913</v>
      </c>
      <c r="C124" t="s">
        <v>36</v>
      </c>
      <c r="D124" t="s">
        <v>37</v>
      </c>
      <c r="E124" t="s">
        <v>38</v>
      </c>
      <c r="F124" t="s">
        <v>39</v>
      </c>
      <c r="G124">
        <v>1844.12</v>
      </c>
      <c r="H124">
        <v>100</v>
      </c>
      <c r="I124">
        <v>866359568</v>
      </c>
      <c r="J124">
        <v>469796</v>
      </c>
      <c r="K124">
        <v>648631</v>
      </c>
      <c r="L124" t="s">
        <v>484</v>
      </c>
      <c r="M124">
        <v>6486314</v>
      </c>
      <c r="N124" t="s">
        <v>485</v>
      </c>
      <c r="P124" t="s">
        <v>486</v>
      </c>
      <c r="Q124" t="s">
        <v>64</v>
      </c>
      <c r="R124" t="s">
        <v>65</v>
      </c>
      <c r="S124" t="s">
        <v>66</v>
      </c>
      <c r="T124">
        <v>8633</v>
      </c>
      <c r="W124">
        <v>1</v>
      </c>
      <c r="X124">
        <v>5075267</v>
      </c>
      <c r="Y124">
        <v>17.600000000000001</v>
      </c>
      <c r="Z124">
        <v>0.11983439999999999</v>
      </c>
      <c r="AA124">
        <v>89324699</v>
      </c>
      <c r="AB124">
        <v>10704172</v>
      </c>
      <c r="AC124">
        <v>1.23553E-2</v>
      </c>
      <c r="AD124" s="1">
        <v>43889</v>
      </c>
      <c r="AE124">
        <v>6743871.7180000003</v>
      </c>
      <c r="AF124">
        <v>16859679.295000002</v>
      </c>
      <c r="AG124" t="s">
        <v>46</v>
      </c>
      <c r="AH124">
        <v>1.25551405663928E-2</v>
      </c>
      <c r="AI124">
        <v>1</v>
      </c>
      <c r="AJ124">
        <v>10877266.1572793</v>
      </c>
      <c r="AK124">
        <v>5952884</v>
      </c>
      <c r="AL124">
        <f t="shared" si="2"/>
        <v>83322.558237405407</v>
      </c>
      <c r="AM124">
        <f t="shared" si="3"/>
        <v>84670.257381210904</v>
      </c>
    </row>
    <row r="125" spans="1:39" x14ac:dyDescent="0.3">
      <c r="A125">
        <v>123</v>
      </c>
      <c r="B125" s="1">
        <v>43913</v>
      </c>
      <c r="C125" t="s">
        <v>36</v>
      </c>
      <c r="D125" t="s">
        <v>37</v>
      </c>
      <c r="E125" t="s">
        <v>38</v>
      </c>
      <c r="F125" t="s">
        <v>39</v>
      </c>
      <c r="G125">
        <v>1844.12</v>
      </c>
      <c r="H125">
        <v>100</v>
      </c>
      <c r="I125">
        <v>866359568</v>
      </c>
      <c r="J125">
        <v>469796</v>
      </c>
      <c r="K125">
        <v>681182</v>
      </c>
      <c r="L125" t="s">
        <v>300</v>
      </c>
      <c r="M125" t="s">
        <v>301</v>
      </c>
      <c r="N125" t="s">
        <v>302</v>
      </c>
      <c r="P125" t="s">
        <v>303</v>
      </c>
      <c r="Q125" t="s">
        <v>80</v>
      </c>
      <c r="R125" t="s">
        <v>81</v>
      </c>
      <c r="S125" t="s">
        <v>82</v>
      </c>
      <c r="T125">
        <v>5557</v>
      </c>
      <c r="W125">
        <v>1</v>
      </c>
      <c r="X125">
        <v>10070243</v>
      </c>
      <c r="Y125">
        <v>1.65</v>
      </c>
      <c r="Z125">
        <v>0.63659809999999994</v>
      </c>
      <c r="AA125">
        <v>16615901</v>
      </c>
      <c r="AB125">
        <v>10577651</v>
      </c>
      <c r="AC125">
        <v>1.2209299999999999E-2</v>
      </c>
      <c r="AD125" s="1">
        <v>43889</v>
      </c>
      <c r="AE125">
        <v>6875257.8940000003</v>
      </c>
      <c r="AF125">
        <v>17188144.734999999</v>
      </c>
      <c r="AG125" t="s">
        <v>46</v>
      </c>
      <c r="AH125">
        <v>1.24067790921515E-2</v>
      </c>
      <c r="AI125">
        <v>1</v>
      </c>
      <c r="AJ125">
        <v>10748731.7745478</v>
      </c>
      <c r="AK125">
        <v>11811628</v>
      </c>
      <c r="AL125">
        <f t="shared" si="2"/>
        <v>83942.086205214204</v>
      </c>
      <c r="AM125">
        <f t="shared" si="3"/>
        <v>85299.805892428762</v>
      </c>
    </row>
    <row r="126" spans="1:39" x14ac:dyDescent="0.3">
      <c r="A126">
        <v>124</v>
      </c>
      <c r="B126" s="1">
        <v>43913</v>
      </c>
      <c r="C126" t="s">
        <v>36</v>
      </c>
      <c r="D126" t="s">
        <v>37</v>
      </c>
      <c r="E126" t="s">
        <v>38</v>
      </c>
      <c r="F126" t="s">
        <v>39</v>
      </c>
      <c r="G126">
        <v>1844.12</v>
      </c>
      <c r="H126">
        <v>100</v>
      </c>
      <c r="I126">
        <v>866359568</v>
      </c>
      <c r="J126">
        <v>469796</v>
      </c>
      <c r="K126">
        <v>490541</v>
      </c>
      <c r="L126" t="s">
        <v>285</v>
      </c>
      <c r="M126" t="s">
        <v>286</v>
      </c>
      <c r="N126" t="s">
        <v>287</v>
      </c>
      <c r="P126" t="s">
        <v>288</v>
      </c>
      <c r="Q126" t="s">
        <v>70</v>
      </c>
      <c r="R126" t="s">
        <v>39</v>
      </c>
      <c r="S126" t="s">
        <v>71</v>
      </c>
      <c r="T126">
        <v>537</v>
      </c>
      <c r="W126">
        <v>1</v>
      </c>
      <c r="X126">
        <v>396805</v>
      </c>
      <c r="Y126">
        <v>26.5</v>
      </c>
      <c r="Z126">
        <v>1</v>
      </c>
      <c r="AA126">
        <v>10515333</v>
      </c>
      <c r="AB126">
        <v>10515333</v>
      </c>
      <c r="AC126">
        <v>1.21374E-2</v>
      </c>
      <c r="AD126" s="1">
        <v>43889</v>
      </c>
      <c r="AE126">
        <v>259972701.69999999</v>
      </c>
      <c r="AF126">
        <v>649931754.25</v>
      </c>
      <c r="AG126" t="s">
        <v>46</v>
      </c>
      <c r="AH126">
        <v>1.23337161469601E-2</v>
      </c>
      <c r="AI126">
        <v>1</v>
      </c>
      <c r="AJ126">
        <v>10685432.9929149</v>
      </c>
      <c r="AK126">
        <v>465423</v>
      </c>
      <c r="AL126">
        <f t="shared" si="2"/>
        <v>3155392.6696135798</v>
      </c>
      <c r="AM126">
        <f t="shared" si="3"/>
        <v>3206429.5087261312</v>
      </c>
    </row>
    <row r="127" spans="1:39" x14ac:dyDescent="0.3">
      <c r="A127">
        <v>125</v>
      </c>
      <c r="B127" s="1">
        <v>43913</v>
      </c>
      <c r="C127" t="s">
        <v>36</v>
      </c>
      <c r="D127" t="s">
        <v>37</v>
      </c>
      <c r="E127" t="s">
        <v>38</v>
      </c>
      <c r="F127" t="s">
        <v>39</v>
      </c>
      <c r="G127">
        <v>1844.12</v>
      </c>
      <c r="H127">
        <v>100</v>
      </c>
      <c r="I127">
        <v>866359568</v>
      </c>
      <c r="J127">
        <v>469796</v>
      </c>
      <c r="K127">
        <v>79087</v>
      </c>
      <c r="L127" t="s">
        <v>40</v>
      </c>
      <c r="M127">
        <v>790873</v>
      </c>
      <c r="N127" t="s">
        <v>41</v>
      </c>
      <c r="P127" t="s">
        <v>42</v>
      </c>
      <c r="Q127" t="s">
        <v>43</v>
      </c>
      <c r="R127" t="s">
        <v>44</v>
      </c>
      <c r="S127" t="s">
        <v>45</v>
      </c>
      <c r="T127">
        <v>7535</v>
      </c>
      <c r="W127">
        <v>1</v>
      </c>
      <c r="X127">
        <v>905673</v>
      </c>
      <c r="Y127">
        <v>10.725</v>
      </c>
      <c r="Z127">
        <v>1.0679768999999999</v>
      </c>
      <c r="AA127">
        <v>9713343</v>
      </c>
      <c r="AB127">
        <v>10373626</v>
      </c>
      <c r="AC127">
        <v>1.19738E-2</v>
      </c>
      <c r="AD127" s="1">
        <v>43889</v>
      </c>
      <c r="AE127">
        <v>60339338.810000002</v>
      </c>
      <c r="AF127">
        <v>150848347.02500001</v>
      </c>
      <c r="AG127" t="s">
        <v>46</v>
      </c>
      <c r="AH127">
        <v>1.21674700018513E-2</v>
      </c>
      <c r="AI127">
        <v>1</v>
      </c>
      <c r="AJ127">
        <v>10541404.054456901</v>
      </c>
      <c r="AK127">
        <v>1062285</v>
      </c>
      <c r="AL127">
        <f t="shared" si="2"/>
        <v>722491.17504317802</v>
      </c>
      <c r="AM127">
        <f t="shared" si="3"/>
        <v>734177.09490221692</v>
      </c>
    </row>
    <row r="128" spans="1:39" x14ac:dyDescent="0.3">
      <c r="A128">
        <v>126</v>
      </c>
      <c r="B128" s="1">
        <v>43913</v>
      </c>
      <c r="C128" t="s">
        <v>36</v>
      </c>
      <c r="D128" t="s">
        <v>37</v>
      </c>
      <c r="E128" t="s">
        <v>38</v>
      </c>
      <c r="F128" t="s">
        <v>39</v>
      </c>
      <c r="G128">
        <v>1844.12</v>
      </c>
      <c r="H128">
        <v>100</v>
      </c>
      <c r="I128">
        <v>866359568</v>
      </c>
      <c r="J128">
        <v>469796</v>
      </c>
      <c r="K128">
        <v>681075</v>
      </c>
      <c r="L128" t="s">
        <v>76</v>
      </c>
      <c r="M128" t="s">
        <v>77</v>
      </c>
      <c r="N128" t="s">
        <v>78</v>
      </c>
      <c r="P128" t="s">
        <v>79</v>
      </c>
      <c r="Q128" t="s">
        <v>80</v>
      </c>
      <c r="R128" t="s">
        <v>81</v>
      </c>
      <c r="S128" t="s">
        <v>82</v>
      </c>
      <c r="T128">
        <v>6575</v>
      </c>
      <c r="W128">
        <v>1</v>
      </c>
      <c r="X128">
        <v>7034042</v>
      </c>
      <c r="Y128">
        <v>2.2799999999999998</v>
      </c>
      <c r="Z128">
        <v>0.63659809999999994</v>
      </c>
      <c r="AA128">
        <v>16037616</v>
      </c>
      <c r="AB128">
        <v>10209516</v>
      </c>
      <c r="AC128">
        <v>1.17843999999999E-2</v>
      </c>
      <c r="AD128" s="1">
        <v>43889</v>
      </c>
      <c r="AE128">
        <v>56473020.740000002</v>
      </c>
      <c r="AF128">
        <v>141182551.84999999</v>
      </c>
      <c r="AG128" t="s">
        <v>46</v>
      </c>
      <c r="AH128">
        <v>1.19750065551301E-2</v>
      </c>
      <c r="AI128">
        <v>1</v>
      </c>
      <c r="AJ128">
        <v>10374661.505899699</v>
      </c>
      <c r="AK128">
        <v>8250411</v>
      </c>
      <c r="AL128">
        <f t="shared" si="2"/>
        <v>665500.66560845042</v>
      </c>
      <c r="AM128">
        <f t="shared" si="3"/>
        <v>676264.79354949808</v>
      </c>
    </row>
    <row r="129" spans="1:39" x14ac:dyDescent="0.3">
      <c r="A129">
        <v>127</v>
      </c>
      <c r="B129" s="1">
        <v>43913</v>
      </c>
      <c r="C129" t="s">
        <v>36</v>
      </c>
      <c r="D129" t="s">
        <v>37</v>
      </c>
      <c r="E129" t="s">
        <v>38</v>
      </c>
      <c r="F129" t="s">
        <v>39</v>
      </c>
      <c r="G129">
        <v>1844.12</v>
      </c>
      <c r="H129">
        <v>100</v>
      </c>
      <c r="I129">
        <v>866359568</v>
      </c>
      <c r="J129">
        <v>469796</v>
      </c>
      <c r="K129" t="s">
        <v>487</v>
      </c>
      <c r="L129" t="s">
        <v>488</v>
      </c>
      <c r="M129" t="s">
        <v>489</v>
      </c>
      <c r="N129" t="s">
        <v>490</v>
      </c>
      <c r="P129" t="s">
        <v>491</v>
      </c>
      <c r="Q129" t="s">
        <v>210</v>
      </c>
      <c r="R129" t="s">
        <v>211</v>
      </c>
      <c r="S129" t="s">
        <v>212</v>
      </c>
      <c r="T129">
        <v>533</v>
      </c>
      <c r="W129">
        <v>1</v>
      </c>
      <c r="X129">
        <v>504798</v>
      </c>
      <c r="Y129">
        <v>2414</v>
      </c>
      <c r="Z129">
        <v>8.3462999999999992E-3</v>
      </c>
      <c r="AA129">
        <v>1218582372</v>
      </c>
      <c r="AB129">
        <v>10170654</v>
      </c>
      <c r="AC129">
        <v>1.17395E-2</v>
      </c>
      <c r="AD129" s="1">
        <v>43889</v>
      </c>
      <c r="AE129">
        <v>34164924.409999996</v>
      </c>
      <c r="AF129">
        <v>85412311.025000006</v>
      </c>
      <c r="AG129" t="s">
        <v>46</v>
      </c>
      <c r="AH129">
        <v>1.1929380320928501E-2</v>
      </c>
      <c r="AI129">
        <v>1</v>
      </c>
      <c r="AJ129">
        <v>10335132.781347301</v>
      </c>
      <c r="AK129">
        <v>592089</v>
      </c>
      <c r="AL129">
        <f t="shared" si="2"/>
        <v>401079.13011119497</v>
      </c>
      <c r="AM129">
        <f t="shared" si="3"/>
        <v>407566.37692266371</v>
      </c>
    </row>
    <row r="130" spans="1:39" x14ac:dyDescent="0.3">
      <c r="A130">
        <v>128</v>
      </c>
      <c r="B130" s="1">
        <v>43913</v>
      </c>
      <c r="C130" t="s">
        <v>36</v>
      </c>
      <c r="D130" t="s">
        <v>37</v>
      </c>
      <c r="E130" t="s">
        <v>38</v>
      </c>
      <c r="F130" t="s">
        <v>39</v>
      </c>
      <c r="G130">
        <v>1844.12</v>
      </c>
      <c r="H130">
        <v>100</v>
      </c>
      <c r="I130">
        <v>866359568</v>
      </c>
      <c r="J130">
        <v>469796</v>
      </c>
      <c r="K130">
        <v>658508</v>
      </c>
      <c r="L130" t="s">
        <v>173</v>
      </c>
      <c r="M130">
        <v>6585084</v>
      </c>
      <c r="N130" t="s">
        <v>174</v>
      </c>
      <c r="P130" t="s">
        <v>175</v>
      </c>
      <c r="Q130" t="s">
        <v>50</v>
      </c>
      <c r="R130" t="s">
        <v>51</v>
      </c>
      <c r="S130" t="s">
        <v>52</v>
      </c>
      <c r="T130">
        <v>8575</v>
      </c>
      <c r="W130">
        <v>1</v>
      </c>
      <c r="X130">
        <v>2428909</v>
      </c>
      <c r="Y130">
        <v>7.81</v>
      </c>
      <c r="Z130">
        <v>0.53491690000000003</v>
      </c>
      <c r="AA130">
        <v>18969779</v>
      </c>
      <c r="AB130">
        <v>10147256</v>
      </c>
      <c r="AC130">
        <v>1.17124999999999E-2</v>
      </c>
      <c r="AD130" s="1">
        <v>43889</v>
      </c>
      <c r="AE130">
        <v>25047314.710000001</v>
      </c>
      <c r="AF130">
        <v>62618286.774999999</v>
      </c>
      <c r="AG130" t="s">
        <v>46</v>
      </c>
      <c r="AH130">
        <v>1.19019436099387E-2</v>
      </c>
      <c r="AI130">
        <v>1</v>
      </c>
      <c r="AJ130">
        <v>10311362.724266799</v>
      </c>
      <c r="AK130">
        <v>2848922</v>
      </c>
      <c r="AL130">
        <f t="shared" si="2"/>
        <v>293366.67354087252</v>
      </c>
      <c r="AM130">
        <f t="shared" si="3"/>
        <v>298111.7272588081</v>
      </c>
    </row>
    <row r="131" spans="1:39" x14ac:dyDescent="0.3">
      <c r="A131">
        <v>129</v>
      </c>
      <c r="B131" s="1">
        <v>43913</v>
      </c>
      <c r="C131" t="s">
        <v>36</v>
      </c>
      <c r="D131" t="s">
        <v>37</v>
      </c>
      <c r="E131" t="s">
        <v>38</v>
      </c>
      <c r="F131" t="s">
        <v>39</v>
      </c>
      <c r="G131">
        <v>1844.12</v>
      </c>
      <c r="H131">
        <v>100</v>
      </c>
      <c r="I131">
        <v>866359568</v>
      </c>
      <c r="J131">
        <v>469796</v>
      </c>
      <c r="K131">
        <v>662460</v>
      </c>
      <c r="L131" t="s">
        <v>47</v>
      </c>
      <c r="M131">
        <v>6624608</v>
      </c>
      <c r="N131" t="s">
        <v>48</v>
      </c>
      <c r="P131" t="s">
        <v>49</v>
      </c>
      <c r="Q131" t="s">
        <v>50</v>
      </c>
      <c r="R131" t="s">
        <v>51</v>
      </c>
      <c r="S131" t="s">
        <v>52</v>
      </c>
      <c r="T131">
        <v>8355</v>
      </c>
      <c r="W131">
        <v>1</v>
      </c>
      <c r="X131">
        <v>1360700</v>
      </c>
      <c r="Y131">
        <v>13.88</v>
      </c>
      <c r="Z131">
        <v>0.53491690000000003</v>
      </c>
      <c r="AA131">
        <v>18886516</v>
      </c>
      <c r="AB131">
        <v>10102717</v>
      </c>
      <c r="AC131">
        <v>1.1661100000000001E-2</v>
      </c>
      <c r="AD131" s="1">
        <v>43889</v>
      </c>
      <c r="AE131">
        <v>99325904.519999996</v>
      </c>
      <c r="AF131">
        <v>248314761.30000001</v>
      </c>
      <c r="AG131" t="s">
        <v>46</v>
      </c>
      <c r="AH131">
        <v>1.1849712241609901E-2</v>
      </c>
      <c r="AI131">
        <v>1</v>
      </c>
      <c r="AJ131">
        <v>10266111.578565501</v>
      </c>
      <c r="AK131">
        <v>1595997</v>
      </c>
      <c r="AL131">
        <f t="shared" ref="AL131:AL194" si="4">AC131*AE131</f>
        <v>1158249.3051981721</v>
      </c>
      <c r="AM131">
        <f t="shared" ref="AM131:AM194" si="5">AH131*AE131</f>
        <v>1176983.3866996202</v>
      </c>
    </row>
    <row r="132" spans="1:39" x14ac:dyDescent="0.3">
      <c r="A132">
        <v>130</v>
      </c>
      <c r="B132" s="1">
        <v>43913</v>
      </c>
      <c r="C132" t="s">
        <v>36</v>
      </c>
      <c r="D132" t="s">
        <v>37</v>
      </c>
      <c r="E132" t="s">
        <v>38</v>
      </c>
      <c r="F132" t="s">
        <v>39</v>
      </c>
      <c r="G132">
        <v>1844.12</v>
      </c>
      <c r="H132">
        <v>100</v>
      </c>
      <c r="I132">
        <v>866359568</v>
      </c>
      <c r="J132">
        <v>469796</v>
      </c>
      <c r="K132">
        <v>37178</v>
      </c>
      <c r="L132" t="s">
        <v>118</v>
      </c>
      <c r="M132">
        <v>925288</v>
      </c>
      <c r="N132" t="s">
        <v>119</v>
      </c>
      <c r="P132" t="s">
        <v>120</v>
      </c>
      <c r="Q132" t="s">
        <v>43</v>
      </c>
      <c r="R132" t="s">
        <v>44</v>
      </c>
      <c r="S132" t="s">
        <v>45</v>
      </c>
      <c r="T132">
        <v>4577</v>
      </c>
      <c r="W132">
        <v>1</v>
      </c>
      <c r="X132">
        <v>680826</v>
      </c>
      <c r="Y132">
        <v>13.746</v>
      </c>
      <c r="Z132">
        <v>1.0679768999999999</v>
      </c>
      <c r="AA132">
        <v>9358634</v>
      </c>
      <c r="AB132">
        <v>9994805</v>
      </c>
      <c r="AC132">
        <v>1.1536599999999999E-2</v>
      </c>
      <c r="AD132" s="1">
        <v>43889</v>
      </c>
      <c r="AE132">
        <v>149778315.5</v>
      </c>
      <c r="AF132">
        <v>374445788.75</v>
      </c>
      <c r="AG132" t="s">
        <v>46</v>
      </c>
      <c r="AH132">
        <v>1.17231985187124E-2</v>
      </c>
      <c r="AI132">
        <v>1</v>
      </c>
      <c r="AJ132">
        <v>10156505.2042499</v>
      </c>
      <c r="AK132">
        <v>798561</v>
      </c>
      <c r="AL132">
        <f t="shared" si="4"/>
        <v>1727932.5145973</v>
      </c>
      <c r="AM132">
        <f t="shared" si="5"/>
        <v>1755880.9264048385</v>
      </c>
    </row>
    <row r="133" spans="1:39" x14ac:dyDescent="0.3">
      <c r="A133">
        <v>131</v>
      </c>
      <c r="B133" s="1">
        <v>43913</v>
      </c>
      <c r="C133" t="s">
        <v>36</v>
      </c>
      <c r="D133" t="s">
        <v>37</v>
      </c>
      <c r="E133" t="s">
        <v>38</v>
      </c>
      <c r="F133" t="s">
        <v>39</v>
      </c>
      <c r="G133">
        <v>1844.12</v>
      </c>
      <c r="H133">
        <v>100</v>
      </c>
      <c r="I133">
        <v>866359568</v>
      </c>
      <c r="J133">
        <v>469796</v>
      </c>
      <c r="K133">
        <v>681042</v>
      </c>
      <c r="L133" t="s">
        <v>289</v>
      </c>
      <c r="M133">
        <v>6810429</v>
      </c>
      <c r="N133" t="s">
        <v>290</v>
      </c>
      <c r="P133" t="s">
        <v>291</v>
      </c>
      <c r="Q133" t="s">
        <v>64</v>
      </c>
      <c r="R133" t="s">
        <v>65</v>
      </c>
      <c r="S133" t="s">
        <v>66</v>
      </c>
      <c r="T133">
        <v>8633</v>
      </c>
      <c r="W133">
        <v>1</v>
      </c>
      <c r="X133">
        <v>10120185</v>
      </c>
      <c r="Y133">
        <v>8.23</v>
      </c>
      <c r="Z133">
        <v>0.11983439999999999</v>
      </c>
      <c r="AA133">
        <v>83289123</v>
      </c>
      <c r="AB133">
        <v>9980902</v>
      </c>
      <c r="AC133">
        <v>1.1520499999999999E-2</v>
      </c>
      <c r="AD133" s="1">
        <v>43889</v>
      </c>
      <c r="AE133">
        <v>8115035.0039999997</v>
      </c>
      <c r="AF133">
        <v>20287587.510000002</v>
      </c>
      <c r="AG133" t="s">
        <v>46</v>
      </c>
      <c r="AH133">
        <v>1.17068381095666E-2</v>
      </c>
      <c r="AI133">
        <v>1</v>
      </c>
      <c r="AJ133">
        <v>10142331.207250001</v>
      </c>
      <c r="AK133">
        <v>11870206</v>
      </c>
      <c r="AL133">
        <f t="shared" si="4"/>
        <v>93489.260763581988</v>
      </c>
      <c r="AM133">
        <f t="shared" si="5"/>
        <v>95001.401045294144</v>
      </c>
    </row>
    <row r="134" spans="1:39" x14ac:dyDescent="0.3">
      <c r="A134">
        <v>132</v>
      </c>
      <c r="B134" s="1">
        <v>43913</v>
      </c>
      <c r="C134" t="s">
        <v>36</v>
      </c>
      <c r="D134" t="s">
        <v>37</v>
      </c>
      <c r="E134" t="s">
        <v>38</v>
      </c>
      <c r="F134" t="s">
        <v>39</v>
      </c>
      <c r="G134">
        <v>1844.12</v>
      </c>
      <c r="H134">
        <v>100</v>
      </c>
      <c r="I134">
        <v>866359568</v>
      </c>
      <c r="J134">
        <v>469796</v>
      </c>
      <c r="K134" t="s">
        <v>156</v>
      </c>
      <c r="L134" t="s">
        <v>157</v>
      </c>
      <c r="M134">
        <v>2615468</v>
      </c>
      <c r="N134" t="s">
        <v>158</v>
      </c>
      <c r="P134" t="s">
        <v>159</v>
      </c>
      <c r="Q134" t="s">
        <v>160</v>
      </c>
      <c r="R134" t="s">
        <v>161</v>
      </c>
      <c r="S134" t="s">
        <v>162</v>
      </c>
      <c r="T134">
        <v>3353</v>
      </c>
      <c r="W134">
        <v>1</v>
      </c>
      <c r="X134">
        <v>2642682</v>
      </c>
      <c r="Y134">
        <v>4.01</v>
      </c>
      <c r="Z134">
        <v>0.92941130000000005</v>
      </c>
      <c r="AA134">
        <v>10597155</v>
      </c>
      <c r="AB134">
        <v>9849115</v>
      </c>
      <c r="AC134">
        <v>1.1368400000000001E-2</v>
      </c>
      <c r="AD134" s="1">
        <v>43889</v>
      </c>
      <c r="AE134">
        <v>438116919.39999998</v>
      </c>
      <c r="AF134">
        <v>1095292298.5</v>
      </c>
      <c r="AG134" t="s">
        <v>46</v>
      </c>
      <c r="AH134">
        <v>1.15522779709906E-2</v>
      </c>
      <c r="AI134">
        <v>1</v>
      </c>
      <c r="AJ134">
        <v>10008426.552363301</v>
      </c>
      <c r="AK134">
        <v>3099669</v>
      </c>
      <c r="AL134">
        <f t="shared" si="4"/>
        <v>4980688.3865069598</v>
      </c>
      <c r="AM134">
        <f t="shared" si="5"/>
        <v>5061248.4367028838</v>
      </c>
    </row>
    <row r="135" spans="1:39" x14ac:dyDescent="0.3">
      <c r="A135">
        <v>133</v>
      </c>
      <c r="B135" s="1">
        <v>43913</v>
      </c>
      <c r="C135" t="s">
        <v>36</v>
      </c>
      <c r="D135" t="s">
        <v>37</v>
      </c>
      <c r="E135" t="s">
        <v>38</v>
      </c>
      <c r="F135" t="s">
        <v>39</v>
      </c>
      <c r="G135">
        <v>1844.12</v>
      </c>
      <c r="H135">
        <v>100</v>
      </c>
      <c r="I135">
        <v>866359568</v>
      </c>
      <c r="J135">
        <v>469796</v>
      </c>
      <c r="K135" t="s">
        <v>320</v>
      </c>
      <c r="L135" t="s">
        <v>321</v>
      </c>
      <c r="M135" t="s">
        <v>322</v>
      </c>
      <c r="N135" t="s">
        <v>323</v>
      </c>
      <c r="P135" t="s">
        <v>324</v>
      </c>
      <c r="Q135" t="s">
        <v>160</v>
      </c>
      <c r="R135" t="s">
        <v>161</v>
      </c>
      <c r="S135" t="s">
        <v>162</v>
      </c>
      <c r="T135">
        <v>2723</v>
      </c>
      <c r="W135">
        <v>1</v>
      </c>
      <c r="X135">
        <v>415350</v>
      </c>
      <c r="Y135">
        <v>24.81</v>
      </c>
      <c r="Z135">
        <v>0.92941130000000005</v>
      </c>
      <c r="AA135">
        <v>10304834</v>
      </c>
      <c r="AB135">
        <v>9577429</v>
      </c>
      <c r="AC135">
        <v>1.10548E-2</v>
      </c>
      <c r="AD135" s="1">
        <v>43889</v>
      </c>
      <c r="AE135">
        <v>88956673.230000004</v>
      </c>
      <c r="AF135">
        <v>222391683.07499999</v>
      </c>
      <c r="AG135" t="s">
        <v>46</v>
      </c>
      <c r="AH135">
        <v>1.1233605653716099E-2</v>
      </c>
      <c r="AI135">
        <v>1</v>
      </c>
      <c r="AJ135">
        <v>9732341.74123591</v>
      </c>
      <c r="AK135">
        <v>487174</v>
      </c>
      <c r="AL135">
        <f t="shared" si="4"/>
        <v>983398.23122300406</v>
      </c>
      <c r="AM135">
        <f t="shared" si="5"/>
        <v>999304.18733230361</v>
      </c>
    </row>
    <row r="136" spans="1:39" x14ac:dyDescent="0.3">
      <c r="A136">
        <v>134</v>
      </c>
      <c r="B136" s="1">
        <v>43913</v>
      </c>
      <c r="C136" t="s">
        <v>36</v>
      </c>
      <c r="D136" t="s">
        <v>37</v>
      </c>
      <c r="E136" t="s">
        <v>38</v>
      </c>
      <c r="F136" t="s">
        <v>39</v>
      </c>
      <c r="G136">
        <v>1844.12</v>
      </c>
      <c r="H136">
        <v>100</v>
      </c>
      <c r="I136">
        <v>866359568</v>
      </c>
      <c r="J136">
        <v>469796</v>
      </c>
      <c r="K136">
        <v>606558</v>
      </c>
      <c r="L136" t="s">
        <v>115</v>
      </c>
      <c r="M136">
        <v>6065586</v>
      </c>
      <c r="N136" t="s">
        <v>116</v>
      </c>
      <c r="P136" t="s">
        <v>117</v>
      </c>
      <c r="Q136" t="s">
        <v>50</v>
      </c>
      <c r="R136" t="s">
        <v>51</v>
      </c>
      <c r="S136" t="s">
        <v>52</v>
      </c>
      <c r="T136">
        <v>8355</v>
      </c>
      <c r="W136">
        <v>1</v>
      </c>
      <c r="X136">
        <v>1257041</v>
      </c>
      <c r="Y136">
        <v>14.1</v>
      </c>
      <c r="Z136">
        <v>0.53491690000000003</v>
      </c>
      <c r="AA136">
        <v>17724278</v>
      </c>
      <c r="AB136">
        <v>9481016</v>
      </c>
      <c r="AC136">
        <v>1.09435E-2</v>
      </c>
      <c r="AD136" s="1">
        <v>43889</v>
      </c>
      <c r="AE136">
        <v>90656563.560000002</v>
      </c>
      <c r="AF136">
        <v>226641408.90000001</v>
      </c>
      <c r="AG136" t="s">
        <v>46</v>
      </c>
      <c r="AH136">
        <v>1.11205054339692E-2</v>
      </c>
      <c r="AI136">
        <v>1</v>
      </c>
      <c r="AJ136">
        <v>9634356.2837152295</v>
      </c>
      <c r="AK136">
        <v>1474413</v>
      </c>
      <c r="AL136">
        <f t="shared" si="4"/>
        <v>992100.10331886006</v>
      </c>
      <c r="AM136">
        <f t="shared" si="5"/>
        <v>1008146.8076939542</v>
      </c>
    </row>
    <row r="137" spans="1:39" x14ac:dyDescent="0.3">
      <c r="A137">
        <v>135</v>
      </c>
      <c r="B137" s="1">
        <v>43913</v>
      </c>
      <c r="C137" t="s">
        <v>36</v>
      </c>
      <c r="D137" t="s">
        <v>37</v>
      </c>
      <c r="E137" t="s">
        <v>38</v>
      </c>
      <c r="F137" t="s">
        <v>39</v>
      </c>
      <c r="G137">
        <v>1844.12</v>
      </c>
      <c r="H137">
        <v>100</v>
      </c>
      <c r="I137">
        <v>866359568</v>
      </c>
      <c r="J137">
        <v>469796</v>
      </c>
      <c r="K137">
        <v>725147</v>
      </c>
      <c r="L137" t="s">
        <v>259</v>
      </c>
      <c r="M137">
        <v>7251470</v>
      </c>
      <c r="N137" t="s">
        <v>260</v>
      </c>
      <c r="P137" t="s">
        <v>261</v>
      </c>
      <c r="Q137" t="s">
        <v>59</v>
      </c>
      <c r="R137" t="s">
        <v>39</v>
      </c>
      <c r="S137" t="s">
        <v>60</v>
      </c>
      <c r="T137">
        <v>577</v>
      </c>
      <c r="W137">
        <v>1</v>
      </c>
      <c r="X137">
        <v>2538163</v>
      </c>
      <c r="Y137">
        <v>3.7040000000000002</v>
      </c>
      <c r="Z137">
        <v>1</v>
      </c>
      <c r="AA137">
        <v>9401356</v>
      </c>
      <c r="AB137">
        <v>9401356</v>
      </c>
      <c r="AC137">
        <v>1.0851599999999999E-2</v>
      </c>
      <c r="AD137" s="1">
        <v>43889</v>
      </c>
      <c r="AE137">
        <v>50745000.189999998</v>
      </c>
      <c r="AF137">
        <v>126862500.47499999</v>
      </c>
      <c r="AG137" t="s">
        <v>46</v>
      </c>
      <c r="AH137">
        <v>1.10271189991557E-2</v>
      </c>
      <c r="AI137">
        <v>1</v>
      </c>
      <c r="AJ137">
        <v>9553450.0523931291</v>
      </c>
      <c r="AK137">
        <v>2977084</v>
      </c>
      <c r="AL137">
        <f t="shared" si="4"/>
        <v>550664.44406180398</v>
      </c>
      <c r="AM137">
        <f t="shared" si="5"/>
        <v>559571.15570730856</v>
      </c>
    </row>
    <row r="138" spans="1:39" x14ac:dyDescent="0.3">
      <c r="A138">
        <v>136</v>
      </c>
      <c r="B138" s="1">
        <v>43913</v>
      </c>
      <c r="C138" t="s">
        <v>36</v>
      </c>
      <c r="D138" t="s">
        <v>37</v>
      </c>
      <c r="E138" t="s">
        <v>38</v>
      </c>
      <c r="F138" t="s">
        <v>39</v>
      </c>
      <c r="G138">
        <v>1844.12</v>
      </c>
      <c r="H138">
        <v>100</v>
      </c>
      <c r="I138">
        <v>866359568</v>
      </c>
      <c r="J138">
        <v>469796</v>
      </c>
      <c r="K138">
        <v>663376</v>
      </c>
      <c r="L138" t="s">
        <v>265</v>
      </c>
      <c r="M138">
        <v>6633767</v>
      </c>
      <c r="N138" t="s">
        <v>266</v>
      </c>
      <c r="P138" t="s">
        <v>267</v>
      </c>
      <c r="Q138" t="s">
        <v>64</v>
      </c>
      <c r="R138" t="s">
        <v>65</v>
      </c>
      <c r="S138" t="s">
        <v>66</v>
      </c>
      <c r="T138">
        <v>8633</v>
      </c>
      <c r="W138">
        <v>1</v>
      </c>
      <c r="X138">
        <v>10188894</v>
      </c>
      <c r="Y138">
        <v>7.61</v>
      </c>
      <c r="Z138">
        <v>0.11983439999999999</v>
      </c>
      <c r="AA138">
        <v>77537483</v>
      </c>
      <c r="AB138">
        <v>9291658</v>
      </c>
      <c r="AC138">
        <v>1.07248999999999E-2</v>
      </c>
      <c r="AD138" s="1">
        <v>43889</v>
      </c>
      <c r="AE138">
        <v>17359146.960000001</v>
      </c>
      <c r="AF138">
        <v>43397867.399999999</v>
      </c>
      <c r="AG138" t="s">
        <v>46</v>
      </c>
      <c r="AH138">
        <v>1.08983696923997E-2</v>
      </c>
      <c r="AI138">
        <v>1</v>
      </c>
      <c r="AJ138">
        <v>9441906.8586117309</v>
      </c>
      <c r="AK138">
        <v>11950756</v>
      </c>
      <c r="AL138">
        <f t="shared" si="4"/>
        <v>186175.11523130228</v>
      </c>
      <c r="AM138">
        <f t="shared" si="5"/>
        <v>189186.40111477638</v>
      </c>
    </row>
    <row r="139" spans="1:39" x14ac:dyDescent="0.3">
      <c r="A139">
        <v>137</v>
      </c>
      <c r="B139" s="1">
        <v>43913</v>
      </c>
      <c r="C139" t="s">
        <v>36</v>
      </c>
      <c r="D139" t="s">
        <v>37</v>
      </c>
      <c r="E139" t="s">
        <v>38</v>
      </c>
      <c r="F139" t="s">
        <v>39</v>
      </c>
      <c r="G139">
        <v>1844.12</v>
      </c>
      <c r="H139">
        <v>100</v>
      </c>
      <c r="I139">
        <v>866359568</v>
      </c>
      <c r="J139">
        <v>469796</v>
      </c>
      <c r="K139">
        <v>461785</v>
      </c>
      <c r="L139" t="s">
        <v>193</v>
      </c>
      <c r="M139">
        <v>4617859</v>
      </c>
      <c r="N139" t="s">
        <v>194</v>
      </c>
      <c r="P139" t="s">
        <v>195</v>
      </c>
      <c r="Q139" t="s">
        <v>113</v>
      </c>
      <c r="R139" t="s">
        <v>39</v>
      </c>
      <c r="S139" t="s">
        <v>114</v>
      </c>
      <c r="T139">
        <v>2771</v>
      </c>
      <c r="W139">
        <v>1</v>
      </c>
      <c r="X139">
        <v>429649</v>
      </c>
      <c r="Y139">
        <v>21.155000000000001</v>
      </c>
      <c r="Z139">
        <v>1</v>
      </c>
      <c r="AA139">
        <v>9089225</v>
      </c>
      <c r="AB139">
        <v>9089225</v>
      </c>
      <c r="AC139">
        <v>1.04912999999999E-2</v>
      </c>
      <c r="AD139" s="1">
        <v>43889</v>
      </c>
      <c r="AE139">
        <v>102578739.7</v>
      </c>
      <c r="AF139">
        <v>256446849.25</v>
      </c>
      <c r="AG139" t="s">
        <v>46</v>
      </c>
      <c r="AH139">
        <v>1.06609913336136E-2</v>
      </c>
      <c r="AI139">
        <v>1</v>
      </c>
      <c r="AJ139">
        <v>9236251.8462412897</v>
      </c>
      <c r="AK139">
        <v>503947</v>
      </c>
      <c r="AL139">
        <f t="shared" si="4"/>
        <v>1076184.3318145997</v>
      </c>
      <c r="AM139">
        <f t="shared" si="5"/>
        <v>1093591.0549547053</v>
      </c>
    </row>
    <row r="140" spans="1:39" x14ac:dyDescent="0.3">
      <c r="A140">
        <v>138</v>
      </c>
      <c r="B140" s="1">
        <v>43913</v>
      </c>
      <c r="C140" t="s">
        <v>36</v>
      </c>
      <c r="D140" t="s">
        <v>37</v>
      </c>
      <c r="E140" t="s">
        <v>38</v>
      </c>
      <c r="F140" t="s">
        <v>39</v>
      </c>
      <c r="G140">
        <v>1844.12</v>
      </c>
      <c r="H140">
        <v>100</v>
      </c>
      <c r="I140">
        <v>866359568</v>
      </c>
      <c r="J140">
        <v>469796</v>
      </c>
      <c r="K140">
        <v>481334</v>
      </c>
      <c r="L140" t="s">
        <v>167</v>
      </c>
      <c r="M140">
        <v>4813345</v>
      </c>
      <c r="N140" t="s">
        <v>168</v>
      </c>
      <c r="P140" t="s">
        <v>169</v>
      </c>
      <c r="Q140" t="s">
        <v>170</v>
      </c>
      <c r="R140" t="s">
        <v>171</v>
      </c>
      <c r="S140" t="s">
        <v>172</v>
      </c>
      <c r="T140">
        <v>8355</v>
      </c>
      <c r="W140">
        <v>1</v>
      </c>
      <c r="X140">
        <v>1619429</v>
      </c>
      <c r="Y140">
        <v>62.08</v>
      </c>
      <c r="Z140">
        <v>9.0115299999999995E-2</v>
      </c>
      <c r="AA140">
        <v>100534152</v>
      </c>
      <c r="AB140">
        <v>9059665</v>
      </c>
      <c r="AC140">
        <v>1.04572E-2</v>
      </c>
      <c r="AD140" s="1">
        <v>43889</v>
      </c>
      <c r="AE140">
        <v>50650689.079999998</v>
      </c>
      <c r="AF140">
        <v>126626722.7</v>
      </c>
      <c r="AG140" t="s">
        <v>46</v>
      </c>
      <c r="AH140">
        <v>1.0626339783808E-2</v>
      </c>
      <c r="AI140">
        <v>1</v>
      </c>
      <c r="AJ140">
        <v>9206231.1445211191</v>
      </c>
      <c r="AK140">
        <v>1899474</v>
      </c>
      <c r="AL140">
        <f t="shared" si="4"/>
        <v>529664.38584737596</v>
      </c>
      <c r="AM140">
        <f t="shared" si="5"/>
        <v>538231.43244809343</v>
      </c>
    </row>
    <row r="141" spans="1:39" x14ac:dyDescent="0.3">
      <c r="A141">
        <v>139</v>
      </c>
      <c r="B141" s="1">
        <v>43913</v>
      </c>
      <c r="C141" t="s">
        <v>36</v>
      </c>
      <c r="D141" t="s">
        <v>37</v>
      </c>
      <c r="E141" t="s">
        <v>38</v>
      </c>
      <c r="F141" t="s">
        <v>39</v>
      </c>
      <c r="G141">
        <v>1844.12</v>
      </c>
      <c r="H141">
        <v>100</v>
      </c>
      <c r="I141">
        <v>866359568</v>
      </c>
      <c r="J141">
        <v>469796</v>
      </c>
      <c r="K141">
        <v>626551</v>
      </c>
      <c r="L141" t="s">
        <v>153</v>
      </c>
      <c r="M141">
        <v>6175203</v>
      </c>
      <c r="N141" t="s">
        <v>154</v>
      </c>
      <c r="P141" t="s">
        <v>155</v>
      </c>
      <c r="Q141" t="s">
        <v>80</v>
      </c>
      <c r="R141" t="s">
        <v>81</v>
      </c>
      <c r="S141" t="s">
        <v>82</v>
      </c>
      <c r="T141">
        <v>8355</v>
      </c>
      <c r="W141">
        <v>1</v>
      </c>
      <c r="X141">
        <v>834059</v>
      </c>
      <c r="Y141">
        <v>16.88</v>
      </c>
      <c r="Z141">
        <v>0.63659809999999994</v>
      </c>
      <c r="AA141">
        <v>14078916</v>
      </c>
      <c r="AB141">
        <v>8962611</v>
      </c>
      <c r="AC141">
        <v>1.0345099999999999E-2</v>
      </c>
      <c r="AD141" s="1">
        <v>43889</v>
      </c>
      <c r="AE141">
        <v>76556251.760000005</v>
      </c>
      <c r="AF141">
        <v>191390629.40000001</v>
      </c>
      <c r="AG141" t="s">
        <v>46</v>
      </c>
      <c r="AH141">
        <v>1.0512426624476099E-2</v>
      </c>
      <c r="AI141">
        <v>1</v>
      </c>
      <c r="AJ141">
        <v>9107541.3890128806</v>
      </c>
      <c r="AK141">
        <v>978285</v>
      </c>
      <c r="AL141">
        <f t="shared" si="4"/>
        <v>791982.08008237602</v>
      </c>
      <c r="AM141">
        <f t="shared" si="5"/>
        <v>804791.97927191935</v>
      </c>
    </row>
    <row r="142" spans="1:39" x14ac:dyDescent="0.3">
      <c r="A142">
        <v>140</v>
      </c>
      <c r="B142" s="1">
        <v>43913</v>
      </c>
      <c r="C142" t="s">
        <v>36</v>
      </c>
      <c r="D142" t="s">
        <v>37</v>
      </c>
      <c r="E142" t="s">
        <v>38</v>
      </c>
      <c r="F142" t="s">
        <v>39</v>
      </c>
      <c r="G142">
        <v>1844.12</v>
      </c>
      <c r="H142">
        <v>100</v>
      </c>
      <c r="I142">
        <v>866359568</v>
      </c>
      <c r="J142">
        <v>469796</v>
      </c>
      <c r="K142" t="s">
        <v>205</v>
      </c>
      <c r="L142" t="s">
        <v>206</v>
      </c>
      <c r="M142" t="s">
        <v>207</v>
      </c>
      <c r="N142" t="s">
        <v>208</v>
      </c>
      <c r="P142" t="s">
        <v>209</v>
      </c>
      <c r="Q142" t="s">
        <v>210</v>
      </c>
      <c r="R142" t="s">
        <v>211</v>
      </c>
      <c r="S142" t="s">
        <v>212</v>
      </c>
      <c r="T142">
        <v>8355</v>
      </c>
      <c r="W142">
        <v>1</v>
      </c>
      <c r="X142">
        <v>537219</v>
      </c>
      <c r="Y142">
        <v>1977</v>
      </c>
      <c r="Z142">
        <v>8.3462999999999992E-3</v>
      </c>
      <c r="AA142">
        <v>1062081963</v>
      </c>
      <c r="AB142">
        <v>8864455</v>
      </c>
      <c r="AC142">
        <v>1.0231799999999999E-2</v>
      </c>
      <c r="AD142" s="1">
        <v>43889</v>
      </c>
      <c r="AE142">
        <v>14754547.57</v>
      </c>
      <c r="AF142">
        <v>36886368.924999997</v>
      </c>
      <c r="AG142" t="s">
        <v>46</v>
      </c>
      <c r="AH142">
        <v>1.0397294055767E-2</v>
      </c>
      <c r="AI142">
        <v>1</v>
      </c>
      <c r="AJ142">
        <v>9007795.1865232792</v>
      </c>
      <c r="AK142">
        <v>630115</v>
      </c>
      <c r="AL142">
        <f t="shared" si="4"/>
        <v>150965.579826726</v>
      </c>
      <c r="AM142">
        <f t="shared" si="5"/>
        <v>153407.36974509244</v>
      </c>
    </row>
    <row r="143" spans="1:39" x14ac:dyDescent="0.3">
      <c r="A143">
        <v>141</v>
      </c>
      <c r="B143" s="1">
        <v>43913</v>
      </c>
      <c r="C143" t="s">
        <v>36</v>
      </c>
      <c r="D143" t="s">
        <v>37</v>
      </c>
      <c r="E143" t="s">
        <v>38</v>
      </c>
      <c r="F143" t="s">
        <v>39</v>
      </c>
      <c r="G143">
        <v>1844.12</v>
      </c>
      <c r="H143">
        <v>100</v>
      </c>
      <c r="I143">
        <v>866359568</v>
      </c>
      <c r="J143">
        <v>469796</v>
      </c>
      <c r="K143">
        <v>217052</v>
      </c>
      <c r="L143" t="s">
        <v>271</v>
      </c>
      <c r="M143">
        <v>2170525</v>
      </c>
      <c r="N143" t="s">
        <v>272</v>
      </c>
      <c r="P143" t="s">
        <v>273</v>
      </c>
      <c r="Q143" t="s">
        <v>226</v>
      </c>
      <c r="R143" t="s">
        <v>227</v>
      </c>
      <c r="S143" t="s">
        <v>228</v>
      </c>
      <c r="T143">
        <v>8355</v>
      </c>
      <c r="W143">
        <v>1</v>
      </c>
      <c r="X143">
        <v>196201</v>
      </c>
      <c r="Y143">
        <v>67.61</v>
      </c>
      <c r="Z143">
        <v>0.63926369999999999</v>
      </c>
      <c r="AA143">
        <v>13265150</v>
      </c>
      <c r="AB143">
        <v>8479929</v>
      </c>
      <c r="AC143">
        <v>9.7879999999999998E-3</v>
      </c>
      <c r="AD143" s="1">
        <v>43889</v>
      </c>
      <c r="AE143">
        <v>131418192.5</v>
      </c>
      <c r="AF143">
        <v>328545481.25</v>
      </c>
      <c r="AG143" t="s">
        <v>46</v>
      </c>
      <c r="AH143">
        <v>9.9463158210527508E-3</v>
      </c>
      <c r="AI143">
        <v>1</v>
      </c>
      <c r="AJ143">
        <v>8617085.8779188301</v>
      </c>
      <c r="AK143">
        <v>230129</v>
      </c>
      <c r="AL143">
        <f t="shared" si="4"/>
        <v>1286321.26819</v>
      </c>
      <c r="AM143">
        <f t="shared" si="5"/>
        <v>1307126.8472369059</v>
      </c>
    </row>
    <row r="144" spans="1:39" x14ac:dyDescent="0.3">
      <c r="A144">
        <v>142</v>
      </c>
      <c r="B144" s="1">
        <v>43913</v>
      </c>
      <c r="C144" t="s">
        <v>36</v>
      </c>
      <c r="D144" t="s">
        <v>37</v>
      </c>
      <c r="E144" t="s">
        <v>38</v>
      </c>
      <c r="F144" t="s">
        <v>39</v>
      </c>
      <c r="G144">
        <v>1844.12</v>
      </c>
      <c r="H144">
        <v>100</v>
      </c>
      <c r="I144">
        <v>866359568</v>
      </c>
      <c r="J144">
        <v>469796</v>
      </c>
      <c r="K144">
        <v>643532</v>
      </c>
      <c r="L144" t="s">
        <v>130</v>
      </c>
      <c r="M144">
        <v>6435327</v>
      </c>
      <c r="N144" t="s">
        <v>131</v>
      </c>
      <c r="P144" t="s">
        <v>132</v>
      </c>
      <c r="Q144" t="s">
        <v>64</v>
      </c>
      <c r="R144" t="s">
        <v>65</v>
      </c>
      <c r="S144" t="s">
        <v>66</v>
      </c>
      <c r="T144">
        <v>7535</v>
      </c>
      <c r="W144">
        <v>1</v>
      </c>
      <c r="X144">
        <v>1663730</v>
      </c>
      <c r="Y144">
        <v>41.85</v>
      </c>
      <c r="Z144">
        <v>0.11983439999999999</v>
      </c>
      <c r="AA144">
        <v>69627101</v>
      </c>
      <c r="AB144">
        <v>8343722</v>
      </c>
      <c r="AC144">
        <v>9.6308000000000001E-3</v>
      </c>
      <c r="AD144" s="1">
        <v>43889</v>
      </c>
      <c r="AE144">
        <v>14312025.279999999</v>
      </c>
      <c r="AF144">
        <v>35780063.200000003</v>
      </c>
      <c r="AG144" t="s">
        <v>46</v>
      </c>
      <c r="AH144">
        <v>9.7865731926230892E-3</v>
      </c>
      <c r="AI144">
        <v>1</v>
      </c>
      <c r="AJ144">
        <v>8478691.3233613204</v>
      </c>
      <c r="AK144">
        <v>1951433</v>
      </c>
      <c r="AL144">
        <f t="shared" si="4"/>
        <v>137836.25306662399</v>
      </c>
      <c r="AM144">
        <f t="shared" si="5"/>
        <v>140065.68293739195</v>
      </c>
    </row>
    <row r="145" spans="1:39" x14ac:dyDescent="0.3">
      <c r="A145">
        <v>143</v>
      </c>
      <c r="B145" s="1">
        <v>43913</v>
      </c>
      <c r="C145" t="s">
        <v>36</v>
      </c>
      <c r="D145" t="s">
        <v>37</v>
      </c>
      <c r="E145" t="s">
        <v>38</v>
      </c>
      <c r="F145" t="s">
        <v>39</v>
      </c>
      <c r="G145">
        <v>1844.12</v>
      </c>
      <c r="H145">
        <v>100</v>
      </c>
      <c r="I145">
        <v>866359568</v>
      </c>
      <c r="J145">
        <v>469796</v>
      </c>
      <c r="K145">
        <v>691678</v>
      </c>
      <c r="L145" t="s">
        <v>245</v>
      </c>
      <c r="M145">
        <v>6916781</v>
      </c>
      <c r="N145" t="s">
        <v>246</v>
      </c>
      <c r="P145" t="s">
        <v>247</v>
      </c>
      <c r="Q145" t="s">
        <v>80</v>
      </c>
      <c r="R145" t="s">
        <v>81</v>
      </c>
      <c r="S145" t="s">
        <v>82</v>
      </c>
      <c r="T145">
        <v>8355</v>
      </c>
      <c r="W145">
        <v>1</v>
      </c>
      <c r="X145">
        <v>722824</v>
      </c>
      <c r="Y145">
        <v>17.57</v>
      </c>
      <c r="Z145">
        <v>0.63659809999999994</v>
      </c>
      <c r="AA145">
        <v>12700018</v>
      </c>
      <c r="AB145">
        <v>8084807</v>
      </c>
      <c r="AC145">
        <v>9.3318999999999902E-3</v>
      </c>
      <c r="AD145" s="1">
        <v>43889</v>
      </c>
      <c r="AE145">
        <v>42577527.82</v>
      </c>
      <c r="AF145">
        <v>106443819.55</v>
      </c>
      <c r="AG145" t="s">
        <v>46</v>
      </c>
      <c r="AH145">
        <v>9.4828386402208992E-3</v>
      </c>
      <c r="AI145">
        <v>1</v>
      </c>
      <c r="AJ145">
        <v>8215547.9877554802</v>
      </c>
      <c r="AK145">
        <v>847815</v>
      </c>
      <c r="AL145">
        <f t="shared" si="4"/>
        <v>397329.23186345759</v>
      </c>
      <c r="AM145">
        <f t="shared" si="5"/>
        <v>403755.82601657632</v>
      </c>
    </row>
    <row r="146" spans="1:39" x14ac:dyDescent="0.3">
      <c r="A146">
        <v>144</v>
      </c>
      <c r="B146" s="1">
        <v>43913</v>
      </c>
      <c r="C146" t="s">
        <v>36</v>
      </c>
      <c r="D146" t="s">
        <v>37</v>
      </c>
      <c r="E146" t="s">
        <v>38</v>
      </c>
      <c r="F146" t="s">
        <v>39</v>
      </c>
      <c r="G146">
        <v>1844.12</v>
      </c>
      <c r="H146">
        <v>100</v>
      </c>
      <c r="I146">
        <v>866359568</v>
      </c>
      <c r="J146">
        <v>469796</v>
      </c>
      <c r="K146">
        <v>405671</v>
      </c>
      <c r="L146" t="s">
        <v>232</v>
      </c>
      <c r="M146">
        <v>4056719</v>
      </c>
      <c r="N146" t="s">
        <v>233</v>
      </c>
      <c r="P146" t="s">
        <v>234</v>
      </c>
      <c r="Q146" t="s">
        <v>59</v>
      </c>
      <c r="R146" t="s">
        <v>39</v>
      </c>
      <c r="S146" t="s">
        <v>60</v>
      </c>
      <c r="T146">
        <v>8532</v>
      </c>
      <c r="W146">
        <v>1</v>
      </c>
      <c r="X146">
        <v>733966</v>
      </c>
      <c r="Y146">
        <v>10.895</v>
      </c>
      <c r="Z146">
        <v>1</v>
      </c>
      <c r="AA146">
        <v>7996560</v>
      </c>
      <c r="AB146">
        <v>7996560</v>
      </c>
      <c r="AC146">
        <v>9.2300999999999998E-3</v>
      </c>
      <c r="AD146" s="1">
        <v>43889</v>
      </c>
      <c r="AE146">
        <v>74010258.689999998</v>
      </c>
      <c r="AF146">
        <v>185025646.72499999</v>
      </c>
      <c r="AG146" t="s">
        <v>46</v>
      </c>
      <c r="AH146">
        <v>9.3793920780444393E-3</v>
      </c>
      <c r="AI146">
        <v>1</v>
      </c>
      <c r="AJ146">
        <v>8125926.0688372003</v>
      </c>
      <c r="AK146">
        <v>860890</v>
      </c>
      <c r="AL146">
        <f t="shared" si="4"/>
        <v>683122.08873456891</v>
      </c>
      <c r="AM146">
        <f t="shared" si="5"/>
        <v>694171.23405100557</v>
      </c>
    </row>
    <row r="147" spans="1:39" x14ac:dyDescent="0.3">
      <c r="A147">
        <v>145</v>
      </c>
      <c r="B147" s="1">
        <v>43913</v>
      </c>
      <c r="C147" t="s">
        <v>36</v>
      </c>
      <c r="D147" t="s">
        <v>37</v>
      </c>
      <c r="E147" t="s">
        <v>38</v>
      </c>
      <c r="F147" t="s">
        <v>39</v>
      </c>
      <c r="G147">
        <v>1844.12</v>
      </c>
      <c r="H147">
        <v>100</v>
      </c>
      <c r="I147">
        <v>866359568</v>
      </c>
      <c r="J147">
        <v>469796</v>
      </c>
      <c r="K147">
        <v>642012</v>
      </c>
      <c r="L147" t="s">
        <v>235</v>
      </c>
      <c r="M147">
        <v>6420129</v>
      </c>
      <c r="N147" t="s">
        <v>236</v>
      </c>
      <c r="P147" t="s">
        <v>237</v>
      </c>
      <c r="Q147" t="s">
        <v>80</v>
      </c>
      <c r="R147" t="s">
        <v>81</v>
      </c>
      <c r="S147" t="s">
        <v>82</v>
      </c>
      <c r="T147">
        <v>8672</v>
      </c>
      <c r="W147">
        <v>1</v>
      </c>
      <c r="X147">
        <v>7742003</v>
      </c>
      <c r="Y147">
        <v>1.61</v>
      </c>
      <c r="Z147">
        <v>0.63659809999999994</v>
      </c>
      <c r="AA147">
        <v>12464625</v>
      </c>
      <c r="AB147">
        <v>7934956</v>
      </c>
      <c r="AC147">
        <v>9.1590000000000005E-3</v>
      </c>
      <c r="AD147" s="1">
        <v>43889</v>
      </c>
      <c r="AE147">
        <v>20258856.190000001</v>
      </c>
      <c r="AF147">
        <v>50647140.475000001</v>
      </c>
      <c r="AG147" t="s">
        <v>46</v>
      </c>
      <c r="AH147">
        <v>9.3071420724379003E-3</v>
      </c>
      <c r="AI147">
        <v>1</v>
      </c>
      <c r="AJ147">
        <v>8063331.5851919204</v>
      </c>
      <c r="AK147">
        <v>9080821</v>
      </c>
      <c r="AL147">
        <f t="shared" si="4"/>
        <v>185550.86384421002</v>
      </c>
      <c r="AM147">
        <f t="shared" si="5"/>
        <v>188552.052785418</v>
      </c>
    </row>
    <row r="148" spans="1:39" x14ac:dyDescent="0.3">
      <c r="A148">
        <v>146</v>
      </c>
      <c r="B148" s="1">
        <v>43913</v>
      </c>
      <c r="C148" t="s">
        <v>36</v>
      </c>
      <c r="D148" t="s">
        <v>37</v>
      </c>
      <c r="E148" t="s">
        <v>38</v>
      </c>
      <c r="F148" t="s">
        <v>39</v>
      </c>
      <c r="G148">
        <v>1844.12</v>
      </c>
      <c r="H148">
        <v>100</v>
      </c>
      <c r="I148">
        <v>866359568</v>
      </c>
      <c r="J148">
        <v>469796</v>
      </c>
      <c r="K148" t="s">
        <v>341</v>
      </c>
      <c r="L148" t="s">
        <v>342</v>
      </c>
      <c r="M148" t="s">
        <v>343</v>
      </c>
      <c r="N148" t="s">
        <v>344</v>
      </c>
      <c r="P148" t="s">
        <v>345</v>
      </c>
      <c r="Q148" t="s">
        <v>160</v>
      </c>
      <c r="R148" t="s">
        <v>161</v>
      </c>
      <c r="S148" t="s">
        <v>162</v>
      </c>
      <c r="T148">
        <v>1353</v>
      </c>
      <c r="W148">
        <v>1</v>
      </c>
      <c r="X148">
        <v>209165</v>
      </c>
      <c r="Y148">
        <v>40.49</v>
      </c>
      <c r="Z148">
        <v>0.92941130000000005</v>
      </c>
      <c r="AA148">
        <v>8469091</v>
      </c>
      <c r="AB148">
        <v>7871269</v>
      </c>
      <c r="AC148">
        <v>9.0854999999999998E-3</v>
      </c>
      <c r="AD148" s="1">
        <v>43889</v>
      </c>
      <c r="AE148">
        <v>169477403.90000001</v>
      </c>
      <c r="AF148">
        <v>423693509.75</v>
      </c>
      <c r="AG148" t="s">
        <v>46</v>
      </c>
      <c r="AH148">
        <v>9.2324532480766996E-3</v>
      </c>
      <c r="AI148">
        <v>1</v>
      </c>
      <c r="AJ148">
        <v>7998624.2075839303</v>
      </c>
      <c r="AK148">
        <v>245336</v>
      </c>
      <c r="AL148">
        <f t="shared" si="4"/>
        <v>1539786.9531334501</v>
      </c>
      <c r="AM148">
        <f t="shared" si="5"/>
        <v>1564692.2081121618</v>
      </c>
    </row>
    <row r="149" spans="1:39" x14ac:dyDescent="0.3">
      <c r="A149">
        <v>147</v>
      </c>
      <c r="B149" s="1">
        <v>43913</v>
      </c>
      <c r="C149" t="s">
        <v>36</v>
      </c>
      <c r="D149" t="s">
        <v>37</v>
      </c>
      <c r="E149" t="s">
        <v>38</v>
      </c>
      <c r="F149" t="s">
        <v>39</v>
      </c>
      <c r="G149">
        <v>1844.12</v>
      </c>
      <c r="H149">
        <v>100</v>
      </c>
      <c r="I149">
        <v>866359568</v>
      </c>
      <c r="J149">
        <v>469796</v>
      </c>
      <c r="K149" t="s">
        <v>370</v>
      </c>
      <c r="L149" t="s">
        <v>371</v>
      </c>
      <c r="M149">
        <v>2465254</v>
      </c>
      <c r="N149" t="s">
        <v>372</v>
      </c>
      <c r="P149" t="s">
        <v>373</v>
      </c>
      <c r="Q149" t="s">
        <v>160</v>
      </c>
      <c r="R149" t="s">
        <v>161</v>
      </c>
      <c r="S149" t="s">
        <v>162</v>
      </c>
      <c r="T149">
        <v>1737</v>
      </c>
      <c r="W149">
        <v>1</v>
      </c>
      <c r="X149">
        <v>317761</v>
      </c>
      <c r="Y149">
        <v>26.47</v>
      </c>
      <c r="Z149">
        <v>0.92941130000000005</v>
      </c>
      <c r="AA149">
        <v>8411134</v>
      </c>
      <c r="AB149">
        <v>7817403</v>
      </c>
      <c r="AC149">
        <v>9.0232999999999997E-3</v>
      </c>
      <c r="AD149" s="1">
        <v>43889</v>
      </c>
      <c r="AE149">
        <v>113840557.8</v>
      </c>
      <c r="AF149">
        <v>284601394.5</v>
      </c>
      <c r="AG149" t="s">
        <v>46</v>
      </c>
      <c r="AH149">
        <v>9.16924719535199E-3</v>
      </c>
      <c r="AI149">
        <v>1</v>
      </c>
      <c r="AJ149">
        <v>7943865.0390503602</v>
      </c>
      <c r="AK149">
        <v>372711</v>
      </c>
      <c r="AL149">
        <f t="shared" si="4"/>
        <v>1027217.5051967399</v>
      </c>
      <c r="AM149">
        <f t="shared" si="5"/>
        <v>1043832.2153249561</v>
      </c>
    </row>
    <row r="150" spans="1:39" x14ac:dyDescent="0.3">
      <c r="A150">
        <v>148</v>
      </c>
      <c r="B150" s="1">
        <v>43913</v>
      </c>
      <c r="C150" t="s">
        <v>36</v>
      </c>
      <c r="D150" t="s">
        <v>37</v>
      </c>
      <c r="E150" t="s">
        <v>38</v>
      </c>
      <c r="F150" t="s">
        <v>39</v>
      </c>
      <c r="G150">
        <v>1844.12</v>
      </c>
      <c r="H150">
        <v>100</v>
      </c>
      <c r="I150">
        <v>866359568</v>
      </c>
      <c r="J150">
        <v>469796</v>
      </c>
      <c r="K150" t="s">
        <v>163</v>
      </c>
      <c r="L150" t="s">
        <v>164</v>
      </c>
      <c r="M150">
        <v>2831811</v>
      </c>
      <c r="N150" t="s">
        <v>165</v>
      </c>
      <c r="P150" t="s">
        <v>166</v>
      </c>
      <c r="Q150" t="s">
        <v>160</v>
      </c>
      <c r="R150" t="s">
        <v>161</v>
      </c>
      <c r="S150" t="s">
        <v>162</v>
      </c>
      <c r="T150">
        <v>6535</v>
      </c>
      <c r="W150">
        <v>1</v>
      </c>
      <c r="X150">
        <v>309055</v>
      </c>
      <c r="Y150">
        <v>26.77</v>
      </c>
      <c r="Z150">
        <v>0.92941130000000005</v>
      </c>
      <c r="AA150">
        <v>8273402</v>
      </c>
      <c r="AB150">
        <v>7689394</v>
      </c>
      <c r="AC150">
        <v>8.8754999999999997E-3</v>
      </c>
      <c r="AD150" s="1">
        <v>43889</v>
      </c>
      <c r="AE150">
        <v>1094305213</v>
      </c>
      <c r="AF150">
        <v>2735763032.5</v>
      </c>
      <c r="AG150" t="s">
        <v>46</v>
      </c>
      <c r="AH150">
        <v>9.0190566070447193E-3</v>
      </c>
      <c r="AI150">
        <v>1</v>
      </c>
      <c r="AJ150">
        <v>7813745.9858467998</v>
      </c>
      <c r="AK150">
        <v>362497</v>
      </c>
      <c r="AL150">
        <f t="shared" si="4"/>
        <v>9712505.9179814998</v>
      </c>
      <c r="AM150">
        <f t="shared" si="5"/>
        <v>9869600.6614311282</v>
      </c>
    </row>
    <row r="151" spans="1:39" x14ac:dyDescent="0.3">
      <c r="A151">
        <v>149</v>
      </c>
      <c r="B151" s="1">
        <v>43913</v>
      </c>
      <c r="C151" t="s">
        <v>36</v>
      </c>
      <c r="D151" t="s">
        <v>37</v>
      </c>
      <c r="E151" t="s">
        <v>38</v>
      </c>
      <c r="F151" t="s">
        <v>39</v>
      </c>
      <c r="G151">
        <v>1844.12</v>
      </c>
      <c r="H151">
        <v>100</v>
      </c>
      <c r="I151">
        <v>866359568</v>
      </c>
      <c r="J151">
        <v>469796</v>
      </c>
      <c r="K151">
        <v>615252</v>
      </c>
      <c r="L151" t="s">
        <v>124</v>
      </c>
      <c r="M151">
        <v>6152529</v>
      </c>
      <c r="N151" t="s">
        <v>125</v>
      </c>
      <c r="P151" t="s">
        <v>126</v>
      </c>
      <c r="Q151" t="s">
        <v>127</v>
      </c>
      <c r="R151" t="s">
        <v>128</v>
      </c>
      <c r="S151" t="s">
        <v>129</v>
      </c>
      <c r="T151">
        <v>7537</v>
      </c>
      <c r="W151">
        <v>1</v>
      </c>
      <c r="X151">
        <v>3035199</v>
      </c>
      <c r="Y151">
        <v>4.8</v>
      </c>
      <c r="Z151">
        <v>0.52702380000000004</v>
      </c>
      <c r="AA151">
        <v>14568955</v>
      </c>
      <c r="AB151">
        <v>7678186</v>
      </c>
      <c r="AC151">
        <v>8.8626E-3</v>
      </c>
      <c r="AD151" s="1">
        <v>43889</v>
      </c>
      <c r="AE151">
        <v>3944457.9959999998</v>
      </c>
      <c r="AF151">
        <v>9861144.9900000002</v>
      </c>
      <c r="AG151" t="s">
        <v>46</v>
      </c>
      <c r="AH151">
        <v>9.0059479562384706E-3</v>
      </c>
      <c r="AI151">
        <v>1</v>
      </c>
      <c r="AJ151">
        <v>7802389.1807972398</v>
      </c>
      <c r="AK151">
        <v>3560065</v>
      </c>
      <c r="AL151">
        <f t="shared" si="4"/>
        <v>34958.153435349595</v>
      </c>
      <c r="AM151">
        <f t="shared" si="5"/>
        <v>35523.58342754469</v>
      </c>
    </row>
    <row r="152" spans="1:39" x14ac:dyDescent="0.3">
      <c r="A152">
        <v>150</v>
      </c>
      <c r="B152" s="1">
        <v>43913</v>
      </c>
      <c r="C152" t="s">
        <v>36</v>
      </c>
      <c r="D152" t="s">
        <v>37</v>
      </c>
      <c r="E152" t="s">
        <v>38</v>
      </c>
      <c r="F152" t="s">
        <v>39</v>
      </c>
      <c r="G152">
        <v>1844.12</v>
      </c>
      <c r="H152">
        <v>100</v>
      </c>
      <c r="I152">
        <v>866359568</v>
      </c>
      <c r="J152">
        <v>469796</v>
      </c>
      <c r="K152">
        <v>479736</v>
      </c>
      <c r="L152" t="s">
        <v>349</v>
      </c>
      <c r="M152" t="s">
        <v>350</v>
      </c>
      <c r="N152" t="s">
        <v>351</v>
      </c>
      <c r="P152" t="s">
        <v>352</v>
      </c>
      <c r="Q152" t="s">
        <v>70</v>
      </c>
      <c r="R152" t="s">
        <v>39</v>
      </c>
      <c r="S152" t="s">
        <v>71</v>
      </c>
      <c r="T152">
        <v>8538</v>
      </c>
      <c r="W152">
        <v>1</v>
      </c>
      <c r="X152">
        <v>394712</v>
      </c>
      <c r="Y152">
        <v>19.295000000000002</v>
      </c>
      <c r="Z152">
        <v>1</v>
      </c>
      <c r="AA152">
        <v>7615968</v>
      </c>
      <c r="AB152">
        <v>7615968</v>
      </c>
      <c r="AC152">
        <v>8.7907999999999997E-3</v>
      </c>
      <c r="AD152" s="1">
        <v>43889</v>
      </c>
      <c r="AE152">
        <v>16256500.48</v>
      </c>
      <c r="AF152">
        <v>40641251.200000003</v>
      </c>
      <c r="AG152" t="s">
        <v>46</v>
      </c>
      <c r="AH152">
        <v>8.9329866284951504E-3</v>
      </c>
      <c r="AI152">
        <v>1</v>
      </c>
      <c r="AJ152">
        <v>7739178.4364128299</v>
      </c>
      <c r="AK152">
        <v>462969</v>
      </c>
      <c r="AL152">
        <f t="shared" si="4"/>
        <v>142907.64441958399</v>
      </c>
      <c r="AM152">
        <f t="shared" si="5"/>
        <v>145219.10141396499</v>
      </c>
    </row>
    <row r="153" spans="1:39" x14ac:dyDescent="0.3">
      <c r="A153">
        <v>151</v>
      </c>
      <c r="B153" s="1">
        <v>43913</v>
      </c>
      <c r="C153" t="s">
        <v>36</v>
      </c>
      <c r="D153" t="s">
        <v>37</v>
      </c>
      <c r="E153" t="s">
        <v>38</v>
      </c>
      <c r="F153" t="s">
        <v>39</v>
      </c>
      <c r="G153">
        <v>1844.12</v>
      </c>
      <c r="H153">
        <v>100</v>
      </c>
      <c r="I153">
        <v>866359568</v>
      </c>
      <c r="J153">
        <v>469796</v>
      </c>
      <c r="K153" t="s">
        <v>253</v>
      </c>
      <c r="L153" t="s">
        <v>254</v>
      </c>
      <c r="M153" t="s">
        <v>255</v>
      </c>
      <c r="N153" t="s">
        <v>256</v>
      </c>
      <c r="P153" t="s">
        <v>257</v>
      </c>
      <c r="Q153" t="s">
        <v>160</v>
      </c>
      <c r="R153" t="s">
        <v>161</v>
      </c>
      <c r="S153" t="s">
        <v>258</v>
      </c>
      <c r="T153">
        <v>9572</v>
      </c>
      <c r="W153">
        <v>1</v>
      </c>
      <c r="X153">
        <v>199537</v>
      </c>
      <c r="Y153">
        <v>40.78</v>
      </c>
      <c r="Z153">
        <v>0.92941130000000005</v>
      </c>
      <c r="AA153">
        <v>8137119</v>
      </c>
      <c r="AB153">
        <v>7562730</v>
      </c>
      <c r="AC153">
        <v>8.7293000000000006E-3</v>
      </c>
      <c r="AD153" s="1">
        <v>43889</v>
      </c>
      <c r="AE153">
        <v>133398903.40000001</v>
      </c>
      <c r="AF153">
        <v>333497258.5</v>
      </c>
      <c r="AG153" t="s">
        <v>46</v>
      </c>
      <c r="AH153">
        <v>8.8704918979072098E-3</v>
      </c>
      <c r="AI153">
        <v>1</v>
      </c>
      <c r="AJ153">
        <v>7685035.5286183897</v>
      </c>
      <c r="AK153">
        <v>234041</v>
      </c>
      <c r="AL153">
        <f t="shared" si="4"/>
        <v>1164479.0474496202</v>
      </c>
      <c r="AM153">
        <f t="shared" si="5"/>
        <v>1183313.8917994066</v>
      </c>
    </row>
    <row r="154" spans="1:39" x14ac:dyDescent="0.3">
      <c r="A154">
        <v>152</v>
      </c>
      <c r="B154" s="1">
        <v>43913</v>
      </c>
      <c r="C154" t="s">
        <v>36</v>
      </c>
      <c r="D154" t="s">
        <v>37</v>
      </c>
      <c r="E154" t="s">
        <v>38</v>
      </c>
      <c r="F154" t="s">
        <v>39</v>
      </c>
      <c r="G154">
        <v>1844.12</v>
      </c>
      <c r="H154">
        <v>100</v>
      </c>
      <c r="I154">
        <v>866359568</v>
      </c>
      <c r="J154">
        <v>469796</v>
      </c>
      <c r="K154">
        <v>557955</v>
      </c>
      <c r="L154" t="s">
        <v>248</v>
      </c>
      <c r="M154">
        <v>5579550</v>
      </c>
      <c r="N154" t="s">
        <v>249</v>
      </c>
      <c r="P154" t="s">
        <v>250</v>
      </c>
      <c r="Q154" t="s">
        <v>251</v>
      </c>
      <c r="R154" t="s">
        <v>39</v>
      </c>
      <c r="S154" t="s">
        <v>252</v>
      </c>
      <c r="T154">
        <v>7535</v>
      </c>
      <c r="W154">
        <v>1</v>
      </c>
      <c r="X154">
        <v>614799</v>
      </c>
      <c r="Y154">
        <v>12.28</v>
      </c>
      <c r="Z154">
        <v>1</v>
      </c>
      <c r="AA154">
        <v>7549732</v>
      </c>
      <c r="AB154">
        <v>7549732</v>
      </c>
      <c r="AC154">
        <v>8.7142999999999995E-3</v>
      </c>
      <c r="AD154" s="1">
        <v>43889</v>
      </c>
      <c r="AE154">
        <v>41571870.850000001</v>
      </c>
      <c r="AF154">
        <v>103929677.125</v>
      </c>
      <c r="AG154" t="s">
        <v>46</v>
      </c>
      <c r="AH154">
        <v>8.8552492806906399E-3</v>
      </c>
      <c r="AI154">
        <v>1</v>
      </c>
      <c r="AJ154">
        <v>7671829.94135145</v>
      </c>
      <c r="AK154">
        <v>721112</v>
      </c>
      <c r="AL154">
        <f t="shared" si="4"/>
        <v>362269.75414815499</v>
      </c>
      <c r="AM154">
        <f t="shared" si="5"/>
        <v>368129.27944142668</v>
      </c>
    </row>
    <row r="155" spans="1:39" x14ac:dyDescent="0.3">
      <c r="A155">
        <v>153</v>
      </c>
      <c r="B155" s="1">
        <v>43913</v>
      </c>
      <c r="C155" t="s">
        <v>36</v>
      </c>
      <c r="D155" t="s">
        <v>37</v>
      </c>
      <c r="E155" t="s">
        <v>38</v>
      </c>
      <c r="F155" t="s">
        <v>39</v>
      </c>
      <c r="G155">
        <v>1844.12</v>
      </c>
      <c r="H155">
        <v>100</v>
      </c>
      <c r="I155">
        <v>866359568</v>
      </c>
      <c r="J155">
        <v>469796</v>
      </c>
      <c r="K155" t="s">
        <v>382</v>
      </c>
      <c r="L155" t="s">
        <v>383</v>
      </c>
      <c r="M155">
        <v>2819118</v>
      </c>
      <c r="N155" t="s">
        <v>384</v>
      </c>
      <c r="P155" t="s">
        <v>385</v>
      </c>
      <c r="Q155" t="s">
        <v>160</v>
      </c>
      <c r="R155" t="s">
        <v>161</v>
      </c>
      <c r="S155" t="s">
        <v>162</v>
      </c>
      <c r="T155">
        <v>8575</v>
      </c>
      <c r="W155">
        <v>1</v>
      </c>
      <c r="X155">
        <v>206458</v>
      </c>
      <c r="Y155">
        <v>39.22</v>
      </c>
      <c r="Z155">
        <v>0.92941130000000005</v>
      </c>
      <c r="AA155">
        <v>8097283</v>
      </c>
      <c r="AB155">
        <v>7525706</v>
      </c>
      <c r="AC155">
        <v>8.6865999999999992E-3</v>
      </c>
      <c r="AD155" s="1">
        <v>43889</v>
      </c>
      <c r="AE155">
        <v>163994785.19999999</v>
      </c>
      <c r="AF155">
        <v>409986963</v>
      </c>
      <c r="AG155" t="s">
        <v>46</v>
      </c>
      <c r="AH155">
        <v>8.8271012475640408E-3</v>
      </c>
      <c r="AI155">
        <v>1</v>
      </c>
      <c r="AJ155">
        <v>7647443.6235318398</v>
      </c>
      <c r="AK155">
        <v>242160</v>
      </c>
      <c r="AL155">
        <f t="shared" si="4"/>
        <v>1424557.1011183197</v>
      </c>
      <c r="AM155">
        <f t="shared" si="5"/>
        <v>1447598.5730329168</v>
      </c>
    </row>
    <row r="156" spans="1:39" x14ac:dyDescent="0.3">
      <c r="A156">
        <v>154</v>
      </c>
      <c r="B156" s="1">
        <v>43913</v>
      </c>
      <c r="C156" t="s">
        <v>36</v>
      </c>
      <c r="D156" t="s">
        <v>37</v>
      </c>
      <c r="E156" t="s">
        <v>38</v>
      </c>
      <c r="F156" t="s">
        <v>39</v>
      </c>
      <c r="G156">
        <v>1844.12</v>
      </c>
      <c r="H156">
        <v>100</v>
      </c>
      <c r="I156">
        <v>866359568</v>
      </c>
      <c r="J156">
        <v>469796</v>
      </c>
      <c r="K156">
        <v>554398</v>
      </c>
      <c r="L156" t="s">
        <v>364</v>
      </c>
      <c r="M156">
        <v>5543986</v>
      </c>
      <c r="N156" t="s">
        <v>365</v>
      </c>
      <c r="P156" t="s">
        <v>366</v>
      </c>
      <c r="Q156" t="s">
        <v>70</v>
      </c>
      <c r="R156" t="s">
        <v>39</v>
      </c>
      <c r="S156" t="s">
        <v>71</v>
      </c>
      <c r="T156">
        <v>8575</v>
      </c>
      <c r="W156">
        <v>1</v>
      </c>
      <c r="X156">
        <v>1104850</v>
      </c>
      <c r="Y156">
        <v>6.76</v>
      </c>
      <c r="Z156">
        <v>1</v>
      </c>
      <c r="AA156">
        <v>7468786</v>
      </c>
      <c r="AB156">
        <v>7468786</v>
      </c>
      <c r="AC156">
        <v>8.6209000000000008E-3</v>
      </c>
      <c r="AD156" s="1">
        <v>43889</v>
      </c>
      <c r="AE156">
        <v>8377515.9560000002</v>
      </c>
      <c r="AF156">
        <v>20943789.890000001</v>
      </c>
      <c r="AG156" t="s">
        <v>46</v>
      </c>
      <c r="AH156">
        <v>8.7603385841554596E-3</v>
      </c>
      <c r="AI156">
        <v>1</v>
      </c>
      <c r="AJ156">
        <v>7589603.1513026599</v>
      </c>
      <c r="AK156">
        <v>1295908</v>
      </c>
      <c r="AL156">
        <f t="shared" si="4"/>
        <v>72221.727305080407</v>
      </c>
      <c r="AM156">
        <f t="shared" si="5"/>
        <v>73389.876268724809</v>
      </c>
    </row>
    <row r="157" spans="1:39" x14ac:dyDescent="0.3">
      <c r="A157">
        <v>155</v>
      </c>
      <c r="B157" s="1">
        <v>43913</v>
      </c>
      <c r="C157" t="s">
        <v>36</v>
      </c>
      <c r="D157" t="s">
        <v>37</v>
      </c>
      <c r="E157" t="s">
        <v>38</v>
      </c>
      <c r="F157" t="s">
        <v>39</v>
      </c>
      <c r="G157">
        <v>1844.12</v>
      </c>
      <c r="H157">
        <v>100</v>
      </c>
      <c r="I157">
        <v>866359568</v>
      </c>
      <c r="J157">
        <v>469796</v>
      </c>
      <c r="K157" t="s">
        <v>325</v>
      </c>
      <c r="L157" t="s">
        <v>326</v>
      </c>
      <c r="M157">
        <v>2801836</v>
      </c>
      <c r="N157" t="s">
        <v>327</v>
      </c>
      <c r="P157" t="s">
        <v>328</v>
      </c>
      <c r="Q157" t="s">
        <v>226</v>
      </c>
      <c r="R157" t="s">
        <v>227</v>
      </c>
      <c r="S157" t="s">
        <v>228</v>
      </c>
      <c r="T157">
        <v>5553</v>
      </c>
      <c r="W157">
        <v>1</v>
      </c>
      <c r="X157">
        <v>647683</v>
      </c>
      <c r="Y157">
        <v>17.84</v>
      </c>
      <c r="Z157">
        <v>0.63926369999999999</v>
      </c>
      <c r="AA157">
        <v>11554665</v>
      </c>
      <c r="AB157">
        <v>7386478</v>
      </c>
      <c r="AC157">
        <v>8.5258999999999995E-3</v>
      </c>
      <c r="AD157" s="1">
        <v>43889</v>
      </c>
      <c r="AE157">
        <v>20873975.140000001</v>
      </c>
      <c r="AF157">
        <v>52184937.850000001</v>
      </c>
      <c r="AG157" t="s">
        <v>46</v>
      </c>
      <c r="AH157">
        <v>8.6638020084505094E-3</v>
      </c>
      <c r="AI157">
        <v>1</v>
      </c>
      <c r="AJ157">
        <v>7505967.7652787203</v>
      </c>
      <c r="AK157">
        <v>759685</v>
      </c>
      <c r="AL157">
        <f t="shared" si="4"/>
        <v>177969.42464612599</v>
      </c>
      <c r="AM157">
        <f t="shared" si="5"/>
        <v>180847.987742278</v>
      </c>
    </row>
    <row r="158" spans="1:39" x14ac:dyDescent="0.3">
      <c r="A158">
        <v>156</v>
      </c>
      <c r="B158" s="1">
        <v>43913</v>
      </c>
      <c r="C158" t="s">
        <v>36</v>
      </c>
      <c r="D158" t="s">
        <v>37</v>
      </c>
      <c r="E158" t="s">
        <v>38</v>
      </c>
      <c r="F158" t="s">
        <v>39</v>
      </c>
      <c r="G158">
        <v>1844.12</v>
      </c>
      <c r="H158">
        <v>100</v>
      </c>
      <c r="I158">
        <v>866359568</v>
      </c>
      <c r="J158">
        <v>469796</v>
      </c>
      <c r="K158" t="s">
        <v>296</v>
      </c>
      <c r="L158" t="s">
        <v>297</v>
      </c>
      <c r="M158">
        <v>2076281</v>
      </c>
      <c r="N158" t="s">
        <v>298</v>
      </c>
      <c r="P158" t="s">
        <v>299</v>
      </c>
      <c r="Q158" t="s">
        <v>226</v>
      </c>
      <c r="R158" t="s">
        <v>227</v>
      </c>
      <c r="S158" t="s">
        <v>228</v>
      </c>
      <c r="T158">
        <v>8355</v>
      </c>
      <c r="W158">
        <v>1</v>
      </c>
      <c r="X158">
        <v>246607</v>
      </c>
      <c r="Y158">
        <v>46.72</v>
      </c>
      <c r="Z158">
        <v>0.63926369999999999</v>
      </c>
      <c r="AA158">
        <v>11521479</v>
      </c>
      <c r="AB158">
        <v>7365263</v>
      </c>
      <c r="AC158">
        <v>8.5013999999999992E-3</v>
      </c>
      <c r="AD158" s="1">
        <v>43889</v>
      </c>
      <c r="AE158">
        <v>136686931.90000001</v>
      </c>
      <c r="AF158">
        <v>341717329.75</v>
      </c>
      <c r="AG158" t="s">
        <v>46</v>
      </c>
      <c r="AH158">
        <v>8.63890573366345E-3</v>
      </c>
      <c r="AI158">
        <v>1</v>
      </c>
      <c r="AJ158">
        <v>7484398.6394093903</v>
      </c>
      <c r="AK158">
        <v>289252</v>
      </c>
      <c r="AL158">
        <f t="shared" si="4"/>
        <v>1162030.2828546599</v>
      </c>
      <c r="AM158">
        <f t="shared" si="5"/>
        <v>1180825.5197077757</v>
      </c>
    </row>
    <row r="159" spans="1:39" x14ac:dyDescent="0.3">
      <c r="A159">
        <v>157</v>
      </c>
      <c r="B159" s="1">
        <v>43913</v>
      </c>
      <c r="C159" t="s">
        <v>36</v>
      </c>
      <c r="D159" t="s">
        <v>37</v>
      </c>
      <c r="E159" t="s">
        <v>38</v>
      </c>
      <c r="F159" t="s">
        <v>39</v>
      </c>
      <c r="G159">
        <v>1844.12</v>
      </c>
      <c r="H159">
        <v>100</v>
      </c>
      <c r="I159">
        <v>866359568</v>
      </c>
      <c r="J159">
        <v>469796</v>
      </c>
      <c r="K159" t="s">
        <v>213</v>
      </c>
      <c r="L159" t="s">
        <v>214</v>
      </c>
      <c r="M159" t="s">
        <v>215</v>
      </c>
      <c r="N159" t="s">
        <v>216</v>
      </c>
      <c r="P159" t="s">
        <v>217</v>
      </c>
      <c r="Q159" t="s">
        <v>80</v>
      </c>
      <c r="R159" t="s">
        <v>81</v>
      </c>
      <c r="S159" t="s">
        <v>82</v>
      </c>
      <c r="T159">
        <v>8671</v>
      </c>
      <c r="W159">
        <v>1</v>
      </c>
      <c r="X159">
        <v>10405275</v>
      </c>
      <c r="Y159">
        <v>1.1100000000000001</v>
      </c>
      <c r="Z159">
        <v>0.63659809999999994</v>
      </c>
      <c r="AA159">
        <v>11549855</v>
      </c>
      <c r="AB159">
        <v>7352616</v>
      </c>
      <c r="AC159">
        <v>8.4867999999999992E-3</v>
      </c>
      <c r="AD159" s="1">
        <v>43889</v>
      </c>
      <c r="AE159">
        <v>11794382.970000001</v>
      </c>
      <c r="AF159">
        <v>29485957.425000001</v>
      </c>
      <c r="AG159" t="s">
        <v>46</v>
      </c>
      <c r="AH159">
        <v>8.6240695862393208E-3</v>
      </c>
      <c r="AI159">
        <v>1</v>
      </c>
      <c r="AJ159">
        <v>7471545.2011362398</v>
      </c>
      <c r="AK159">
        <v>12204611</v>
      </c>
      <c r="AL159">
        <f t="shared" si="4"/>
        <v>100096.569389796</v>
      </c>
      <c r="AM159">
        <f t="shared" si="5"/>
        <v>101715.57946003599</v>
      </c>
    </row>
    <row r="160" spans="1:39" x14ac:dyDescent="0.3">
      <c r="A160">
        <v>158</v>
      </c>
      <c r="B160" s="1">
        <v>43913</v>
      </c>
      <c r="C160" t="s">
        <v>36</v>
      </c>
      <c r="D160" t="s">
        <v>37</v>
      </c>
      <c r="E160" t="s">
        <v>38</v>
      </c>
      <c r="F160" t="s">
        <v>39</v>
      </c>
      <c r="G160">
        <v>1844.12</v>
      </c>
      <c r="H160">
        <v>100</v>
      </c>
      <c r="I160">
        <v>866359568</v>
      </c>
      <c r="J160">
        <v>469796</v>
      </c>
      <c r="K160" t="s">
        <v>222</v>
      </c>
      <c r="L160" t="s">
        <v>223</v>
      </c>
      <c r="M160">
        <v>2697701</v>
      </c>
      <c r="N160" t="s">
        <v>224</v>
      </c>
      <c r="P160" t="s">
        <v>225</v>
      </c>
      <c r="Q160" t="s">
        <v>226</v>
      </c>
      <c r="R160" t="s">
        <v>227</v>
      </c>
      <c r="S160" t="s">
        <v>228</v>
      </c>
      <c r="T160">
        <v>8575</v>
      </c>
      <c r="W160">
        <v>1</v>
      </c>
      <c r="X160">
        <v>652590</v>
      </c>
      <c r="Y160">
        <v>17.62</v>
      </c>
      <c r="Z160">
        <v>0.63926369999999999</v>
      </c>
      <c r="AA160">
        <v>11498636</v>
      </c>
      <c r="AB160">
        <v>7350660</v>
      </c>
      <c r="AC160">
        <v>8.4845000000000007E-3</v>
      </c>
      <c r="AD160" s="1">
        <v>43889</v>
      </c>
      <c r="AE160">
        <v>44377556.310000002</v>
      </c>
      <c r="AF160">
        <v>110943890.77500001</v>
      </c>
      <c r="AG160" t="s">
        <v>46</v>
      </c>
      <c r="AH160">
        <v>8.6217323849327801E-3</v>
      </c>
      <c r="AI160">
        <v>1</v>
      </c>
      <c r="AJ160">
        <v>7469520.3444219697</v>
      </c>
      <c r="AK160">
        <v>765435</v>
      </c>
      <c r="AL160">
        <f t="shared" si="4"/>
        <v>376521.37651219504</v>
      </c>
      <c r="AM160">
        <f t="shared" si="5"/>
        <v>382611.41440210509</v>
      </c>
    </row>
    <row r="161" spans="1:39" x14ac:dyDescent="0.3">
      <c r="A161">
        <v>159</v>
      </c>
      <c r="B161" s="1">
        <v>43913</v>
      </c>
      <c r="C161" t="s">
        <v>36</v>
      </c>
      <c r="D161" t="s">
        <v>37</v>
      </c>
      <c r="E161" t="s">
        <v>38</v>
      </c>
      <c r="F161" t="s">
        <v>39</v>
      </c>
      <c r="G161">
        <v>1844.12</v>
      </c>
      <c r="H161">
        <v>100</v>
      </c>
      <c r="I161">
        <v>866359568</v>
      </c>
      <c r="J161">
        <v>469796</v>
      </c>
      <c r="K161" t="s">
        <v>492</v>
      </c>
      <c r="L161" t="s">
        <v>493</v>
      </c>
      <c r="M161">
        <v>2523044</v>
      </c>
      <c r="N161" t="s">
        <v>494</v>
      </c>
      <c r="P161" t="s">
        <v>495</v>
      </c>
      <c r="Q161" t="s">
        <v>160</v>
      </c>
      <c r="R161" t="s">
        <v>161</v>
      </c>
      <c r="S161" t="s">
        <v>162</v>
      </c>
      <c r="T161">
        <v>5759</v>
      </c>
      <c r="W161">
        <v>1</v>
      </c>
      <c r="X161">
        <v>654654</v>
      </c>
      <c r="Y161">
        <v>12</v>
      </c>
      <c r="Z161">
        <v>0.92941130000000005</v>
      </c>
      <c r="AA161">
        <v>7855848</v>
      </c>
      <c r="AB161">
        <v>7301314</v>
      </c>
      <c r="AC161">
        <v>8.4276000000000004E-3</v>
      </c>
      <c r="AD161" s="1">
        <v>43889</v>
      </c>
      <c r="AE161">
        <v>269899322.60000002</v>
      </c>
      <c r="AF161">
        <v>674748306.5</v>
      </c>
      <c r="AG161" t="s">
        <v>46</v>
      </c>
      <c r="AH161">
        <v>8.5639120569579192E-3</v>
      </c>
      <c r="AI161">
        <v>1</v>
      </c>
      <c r="AJ161">
        <v>7419427.1500560604</v>
      </c>
      <c r="AK161">
        <v>767862</v>
      </c>
      <c r="AL161">
        <f t="shared" si="4"/>
        <v>2274603.5311437603</v>
      </c>
      <c r="AM161">
        <f t="shared" si="5"/>
        <v>2311394.0629789154</v>
      </c>
    </row>
    <row r="162" spans="1:39" x14ac:dyDescent="0.3">
      <c r="A162">
        <v>160</v>
      </c>
      <c r="B162" s="1">
        <v>43913</v>
      </c>
      <c r="C162" t="s">
        <v>36</v>
      </c>
      <c r="D162" t="s">
        <v>37</v>
      </c>
      <c r="E162" t="s">
        <v>38</v>
      </c>
      <c r="F162" t="s">
        <v>39</v>
      </c>
      <c r="G162">
        <v>1844.12</v>
      </c>
      <c r="H162">
        <v>100</v>
      </c>
      <c r="I162">
        <v>866359568</v>
      </c>
      <c r="J162">
        <v>469796</v>
      </c>
      <c r="K162" t="s">
        <v>403</v>
      </c>
      <c r="L162" t="s">
        <v>404</v>
      </c>
      <c r="M162" t="s">
        <v>405</v>
      </c>
      <c r="N162" t="s">
        <v>406</v>
      </c>
      <c r="P162" t="s">
        <v>407</v>
      </c>
      <c r="Q162" t="s">
        <v>64</v>
      </c>
      <c r="R162" t="s">
        <v>65</v>
      </c>
      <c r="S162" t="s">
        <v>66</v>
      </c>
      <c r="T162">
        <v>8672</v>
      </c>
      <c r="W162">
        <v>1</v>
      </c>
      <c r="X162">
        <v>942868</v>
      </c>
      <c r="Y162">
        <v>63.75</v>
      </c>
      <c r="Z162">
        <v>0.11983439999999999</v>
      </c>
      <c r="AA162">
        <v>60107835</v>
      </c>
      <c r="AB162">
        <v>7202986</v>
      </c>
      <c r="AC162">
        <v>8.3140999999999996E-3</v>
      </c>
      <c r="AD162" s="1">
        <v>43889</v>
      </c>
      <c r="AE162">
        <v>61479490.710000001</v>
      </c>
      <c r="AF162">
        <v>153698726.77500001</v>
      </c>
      <c r="AG162" t="s">
        <v>46</v>
      </c>
      <c r="AH162">
        <v>8.4485762533525396E-3</v>
      </c>
      <c r="AI162">
        <v>1</v>
      </c>
      <c r="AJ162">
        <v>7319504.8730695602</v>
      </c>
      <c r="AK162">
        <v>1105915</v>
      </c>
      <c r="AL162">
        <f t="shared" si="4"/>
        <v>511146.63371201098</v>
      </c>
      <c r="AM162">
        <f t="shared" si="5"/>
        <v>519414.16528071405</v>
      </c>
    </row>
    <row r="163" spans="1:39" x14ac:dyDescent="0.3">
      <c r="A163">
        <v>161</v>
      </c>
      <c r="B163" s="1">
        <v>43913</v>
      </c>
      <c r="C163" t="s">
        <v>36</v>
      </c>
      <c r="D163" t="s">
        <v>37</v>
      </c>
      <c r="E163" t="s">
        <v>38</v>
      </c>
      <c r="F163" t="s">
        <v>39</v>
      </c>
      <c r="G163">
        <v>1844.12</v>
      </c>
      <c r="H163">
        <v>100</v>
      </c>
      <c r="I163">
        <v>866359568</v>
      </c>
      <c r="J163">
        <v>469796</v>
      </c>
      <c r="K163">
        <v>413366</v>
      </c>
      <c r="L163" t="s">
        <v>496</v>
      </c>
      <c r="M163">
        <v>7309681</v>
      </c>
      <c r="N163" t="s">
        <v>497</v>
      </c>
      <c r="P163" t="s">
        <v>498</v>
      </c>
      <c r="Q163" t="s">
        <v>70</v>
      </c>
      <c r="R163" t="s">
        <v>39</v>
      </c>
      <c r="S163" t="s">
        <v>71</v>
      </c>
      <c r="T163">
        <v>8355</v>
      </c>
      <c r="W163">
        <v>1</v>
      </c>
      <c r="X163">
        <v>283104</v>
      </c>
      <c r="Y163">
        <v>25.425000000000001</v>
      </c>
      <c r="Z163">
        <v>1</v>
      </c>
      <c r="AA163">
        <v>7197919</v>
      </c>
      <c r="AB163">
        <v>7197919</v>
      </c>
      <c r="AC163">
        <v>8.3082E-3</v>
      </c>
      <c r="AD163" s="1">
        <v>43889</v>
      </c>
      <c r="AE163">
        <v>191279362.90000001</v>
      </c>
      <c r="AF163">
        <v>478198407.25</v>
      </c>
      <c r="AG163" t="s">
        <v>46</v>
      </c>
      <c r="AH163">
        <v>8.4425808239140202E-3</v>
      </c>
      <c r="AI163">
        <v>1</v>
      </c>
      <c r="AJ163">
        <v>7314310.6754112402</v>
      </c>
      <c r="AK163">
        <v>332058</v>
      </c>
      <c r="AL163">
        <f t="shared" si="4"/>
        <v>1589187.2028457799</v>
      </c>
      <c r="AM163">
        <f t="shared" si="5"/>
        <v>1614891.481230031</v>
      </c>
    </row>
    <row r="164" spans="1:39" x14ac:dyDescent="0.3">
      <c r="A164">
        <v>162</v>
      </c>
      <c r="B164" s="1">
        <v>43913</v>
      </c>
      <c r="C164" t="s">
        <v>36</v>
      </c>
      <c r="D164" t="s">
        <v>37</v>
      </c>
      <c r="E164" t="s">
        <v>38</v>
      </c>
      <c r="F164" t="s">
        <v>39</v>
      </c>
      <c r="G164">
        <v>1844.12</v>
      </c>
      <c r="H164">
        <v>100</v>
      </c>
      <c r="I164">
        <v>866359568</v>
      </c>
      <c r="J164">
        <v>469796</v>
      </c>
      <c r="K164" t="s">
        <v>499</v>
      </c>
      <c r="L164" t="s">
        <v>500</v>
      </c>
      <c r="M164">
        <v>2649100</v>
      </c>
      <c r="N164" t="s">
        <v>501</v>
      </c>
      <c r="P164" t="s">
        <v>502</v>
      </c>
      <c r="Q164" t="s">
        <v>160</v>
      </c>
      <c r="R164" t="s">
        <v>161</v>
      </c>
      <c r="S164" t="s">
        <v>162</v>
      </c>
      <c r="T164">
        <v>8355</v>
      </c>
      <c r="W164">
        <v>1</v>
      </c>
      <c r="X164">
        <v>301020</v>
      </c>
      <c r="Y164">
        <v>25.25</v>
      </c>
      <c r="Z164">
        <v>0.92941130000000005</v>
      </c>
      <c r="AA164">
        <v>7600755</v>
      </c>
      <c r="AB164">
        <v>7064228</v>
      </c>
      <c r="AC164">
        <v>8.15389999999999E-3</v>
      </c>
      <c r="AD164" s="1">
        <v>43889</v>
      </c>
      <c r="AE164">
        <v>950782691.79999995</v>
      </c>
      <c r="AF164">
        <v>2376956729.5</v>
      </c>
      <c r="AG164" t="s">
        <v>46</v>
      </c>
      <c r="AH164">
        <v>8.2857851014795699E-3</v>
      </c>
      <c r="AI164">
        <v>1</v>
      </c>
      <c r="AJ164">
        <v>7178469.2010586699</v>
      </c>
      <c r="AK164">
        <v>353073</v>
      </c>
      <c r="AL164">
        <f t="shared" si="4"/>
        <v>7752586.99066801</v>
      </c>
      <c r="AM164">
        <f t="shared" si="5"/>
        <v>7877981.062461081</v>
      </c>
    </row>
    <row r="165" spans="1:39" x14ac:dyDescent="0.3">
      <c r="A165">
        <v>163</v>
      </c>
      <c r="B165" s="1">
        <v>43913</v>
      </c>
      <c r="C165" t="s">
        <v>36</v>
      </c>
      <c r="D165" t="s">
        <v>37</v>
      </c>
      <c r="E165" t="s">
        <v>38</v>
      </c>
      <c r="F165" t="s">
        <v>39</v>
      </c>
      <c r="G165">
        <v>1844.12</v>
      </c>
      <c r="H165">
        <v>100</v>
      </c>
      <c r="I165">
        <v>866359568</v>
      </c>
      <c r="J165">
        <v>469796</v>
      </c>
      <c r="K165">
        <v>499187</v>
      </c>
      <c r="L165" t="s">
        <v>262</v>
      </c>
      <c r="M165">
        <v>5983816</v>
      </c>
      <c r="N165" t="s">
        <v>263</v>
      </c>
      <c r="P165" t="s">
        <v>264</v>
      </c>
      <c r="Q165" t="s">
        <v>90</v>
      </c>
      <c r="R165" t="s">
        <v>91</v>
      </c>
      <c r="S165" t="s">
        <v>92</v>
      </c>
      <c r="T165">
        <v>8532</v>
      </c>
      <c r="W165">
        <v>1</v>
      </c>
      <c r="X165">
        <v>27290</v>
      </c>
      <c r="Y165">
        <v>271</v>
      </c>
      <c r="Z165">
        <v>0.94589489999999998</v>
      </c>
      <c r="AA165">
        <v>7395590</v>
      </c>
      <c r="AB165">
        <v>6995451</v>
      </c>
      <c r="AC165">
        <v>8.0745000000000001E-3</v>
      </c>
      <c r="AD165" s="1">
        <v>43889</v>
      </c>
      <c r="AE165">
        <v>156271454.69999999</v>
      </c>
      <c r="AF165">
        <v>390678636.75</v>
      </c>
      <c r="AG165" t="s">
        <v>46</v>
      </c>
      <c r="AH165">
        <v>8.2051008476798602E-3</v>
      </c>
      <c r="AI165">
        <v>1</v>
      </c>
      <c r="AJ165">
        <v>7108567.6257923497</v>
      </c>
      <c r="AK165">
        <v>32009</v>
      </c>
      <c r="AL165">
        <f t="shared" si="4"/>
        <v>1261813.86097515</v>
      </c>
      <c r="AM165">
        <f t="shared" si="5"/>
        <v>1282223.0454271347</v>
      </c>
    </row>
    <row r="166" spans="1:39" x14ac:dyDescent="0.3">
      <c r="A166">
        <v>164</v>
      </c>
      <c r="B166" s="1">
        <v>43913</v>
      </c>
      <c r="C166" t="s">
        <v>36</v>
      </c>
      <c r="D166" t="s">
        <v>37</v>
      </c>
      <c r="E166" t="s">
        <v>38</v>
      </c>
      <c r="F166" t="s">
        <v>39</v>
      </c>
      <c r="G166">
        <v>1844.12</v>
      </c>
      <c r="H166">
        <v>100</v>
      </c>
      <c r="I166">
        <v>866359568</v>
      </c>
      <c r="J166">
        <v>469796</v>
      </c>
      <c r="K166" t="s">
        <v>337</v>
      </c>
      <c r="L166" t="s">
        <v>338</v>
      </c>
      <c r="M166">
        <v>2005973</v>
      </c>
      <c r="N166" t="s">
        <v>339</v>
      </c>
      <c r="P166" t="s">
        <v>340</v>
      </c>
      <c r="Q166" t="s">
        <v>160</v>
      </c>
      <c r="R166" t="s">
        <v>161</v>
      </c>
      <c r="S166" t="s">
        <v>162</v>
      </c>
      <c r="T166">
        <v>9533</v>
      </c>
      <c r="W166">
        <v>1</v>
      </c>
      <c r="X166">
        <v>79398</v>
      </c>
      <c r="Y166">
        <v>94.77</v>
      </c>
      <c r="Z166">
        <v>0.92941130000000005</v>
      </c>
      <c r="AA166">
        <v>7524548</v>
      </c>
      <c r="AB166">
        <v>6993400</v>
      </c>
      <c r="AC166">
        <v>8.0721999999999999E-3</v>
      </c>
      <c r="AD166" s="1">
        <v>43889</v>
      </c>
      <c r="AE166">
        <v>630718318.39999998</v>
      </c>
      <c r="AF166">
        <v>1576795796</v>
      </c>
      <c r="AG166" t="s">
        <v>46</v>
      </c>
      <c r="AH166">
        <v>8.2027636463733195E-3</v>
      </c>
      <c r="AI166">
        <v>1</v>
      </c>
      <c r="AJ166">
        <v>7106542.7690780899</v>
      </c>
      <c r="AK166">
        <v>93128</v>
      </c>
      <c r="AL166">
        <f t="shared" si="4"/>
        <v>5091284.40978848</v>
      </c>
      <c r="AM166">
        <f t="shared" si="5"/>
        <v>5173633.2932732319</v>
      </c>
    </row>
    <row r="167" spans="1:39" x14ac:dyDescent="0.3">
      <c r="A167">
        <v>165</v>
      </c>
      <c r="B167" s="1">
        <v>43913</v>
      </c>
      <c r="C167" t="s">
        <v>36</v>
      </c>
      <c r="D167" t="s">
        <v>37</v>
      </c>
      <c r="E167" t="s">
        <v>38</v>
      </c>
      <c r="F167" t="s">
        <v>39</v>
      </c>
      <c r="G167">
        <v>1844.12</v>
      </c>
      <c r="H167">
        <v>100</v>
      </c>
      <c r="I167">
        <v>866359568</v>
      </c>
      <c r="J167">
        <v>469796</v>
      </c>
      <c r="K167">
        <v>624226</v>
      </c>
      <c r="L167" t="s">
        <v>307</v>
      </c>
      <c r="M167">
        <v>6242260</v>
      </c>
      <c r="N167" t="s">
        <v>308</v>
      </c>
      <c r="P167" t="s">
        <v>309</v>
      </c>
      <c r="Q167" t="s">
        <v>80</v>
      </c>
      <c r="R167" t="s">
        <v>81</v>
      </c>
      <c r="S167" t="s">
        <v>82</v>
      </c>
      <c r="T167">
        <v>5379</v>
      </c>
      <c r="W167">
        <v>1</v>
      </c>
      <c r="X167">
        <v>635532</v>
      </c>
      <c r="Y167">
        <v>17.13</v>
      </c>
      <c r="Z167">
        <v>0.63659809999999994</v>
      </c>
      <c r="AA167">
        <v>10886663</v>
      </c>
      <c r="AB167">
        <v>6930429</v>
      </c>
      <c r="AC167">
        <v>7.9994999999999997E-3</v>
      </c>
      <c r="AD167" s="1">
        <v>43889</v>
      </c>
      <c r="AE167">
        <v>6616633.0760000004</v>
      </c>
      <c r="AF167">
        <v>16541582.689999999</v>
      </c>
      <c r="AG167" t="s">
        <v>46</v>
      </c>
      <c r="AH167">
        <v>8.1288877615970003E-3</v>
      </c>
      <c r="AI167">
        <v>1</v>
      </c>
      <c r="AJ167">
        <v>7042539.6894576699</v>
      </c>
      <c r="AK167">
        <v>745433</v>
      </c>
      <c r="AL167">
        <f t="shared" si="4"/>
        <v>52929.756291461999</v>
      </c>
      <c r="AM167">
        <f t="shared" si="5"/>
        <v>53785.867634474314</v>
      </c>
    </row>
    <row r="168" spans="1:39" x14ac:dyDescent="0.3">
      <c r="A168">
        <v>166</v>
      </c>
      <c r="B168" s="1">
        <v>43913</v>
      </c>
      <c r="C168" t="s">
        <v>36</v>
      </c>
      <c r="D168" t="s">
        <v>37</v>
      </c>
      <c r="E168" t="s">
        <v>38</v>
      </c>
      <c r="F168" t="s">
        <v>39</v>
      </c>
      <c r="G168">
        <v>1844.12</v>
      </c>
      <c r="H168">
        <v>100</v>
      </c>
      <c r="I168">
        <v>866359568</v>
      </c>
      <c r="J168">
        <v>469796</v>
      </c>
      <c r="K168" t="s">
        <v>503</v>
      </c>
      <c r="L168" t="s">
        <v>504</v>
      </c>
      <c r="M168">
        <v>2350684</v>
      </c>
      <c r="N168" t="s">
        <v>505</v>
      </c>
      <c r="P168" t="s">
        <v>506</v>
      </c>
      <c r="Q168" t="s">
        <v>160</v>
      </c>
      <c r="R168" t="s">
        <v>161</v>
      </c>
      <c r="S168" t="s">
        <v>162</v>
      </c>
      <c r="T168">
        <v>8771</v>
      </c>
      <c r="W168">
        <v>1</v>
      </c>
      <c r="X168">
        <v>485519</v>
      </c>
      <c r="Y168">
        <v>15.3</v>
      </c>
      <c r="Z168">
        <v>0.92941130000000005</v>
      </c>
      <c r="AA168">
        <v>7428441</v>
      </c>
      <c r="AB168">
        <v>6904077</v>
      </c>
      <c r="AC168">
        <v>7.9690999999999998E-3</v>
      </c>
      <c r="AD168" s="1">
        <v>43889</v>
      </c>
      <c r="AE168">
        <v>100048796.5</v>
      </c>
      <c r="AF168">
        <v>250121991.25</v>
      </c>
      <c r="AG168" t="s">
        <v>46</v>
      </c>
      <c r="AH168">
        <v>8.0979960573714198E-3</v>
      </c>
      <c r="AI168">
        <v>1</v>
      </c>
      <c r="AJ168">
        <v>7015776.3659300096</v>
      </c>
      <c r="AK168">
        <v>569480</v>
      </c>
      <c r="AL168">
        <f t="shared" si="4"/>
        <v>797298.86418815004</v>
      </c>
      <c r="AM168">
        <f t="shared" si="5"/>
        <v>810194.75960175553</v>
      </c>
    </row>
    <row r="169" spans="1:39" x14ac:dyDescent="0.3">
      <c r="A169">
        <v>167</v>
      </c>
      <c r="B169" s="1">
        <v>43913</v>
      </c>
      <c r="C169" t="s">
        <v>36</v>
      </c>
      <c r="D169" t="s">
        <v>37</v>
      </c>
      <c r="E169" t="s">
        <v>38</v>
      </c>
      <c r="F169" t="s">
        <v>39</v>
      </c>
      <c r="G169">
        <v>1844.12</v>
      </c>
      <c r="H169">
        <v>100</v>
      </c>
      <c r="I169">
        <v>866359568</v>
      </c>
      <c r="J169">
        <v>469796</v>
      </c>
      <c r="K169">
        <v>401632</v>
      </c>
      <c r="L169" t="s">
        <v>310</v>
      </c>
      <c r="M169">
        <v>5231485</v>
      </c>
      <c r="N169" t="s">
        <v>311</v>
      </c>
      <c r="P169" t="s">
        <v>312</v>
      </c>
      <c r="Q169" t="s">
        <v>113</v>
      </c>
      <c r="R169" t="s">
        <v>39</v>
      </c>
      <c r="S169" t="s">
        <v>114</v>
      </c>
      <c r="T169">
        <v>8532</v>
      </c>
      <c r="W169">
        <v>1</v>
      </c>
      <c r="X169">
        <v>52347</v>
      </c>
      <c r="Y169">
        <v>131.74</v>
      </c>
      <c r="Z169">
        <v>1</v>
      </c>
      <c r="AA169">
        <v>6896194</v>
      </c>
      <c r="AB169">
        <v>6896194</v>
      </c>
      <c r="AC169">
        <v>7.9600000000000001E-3</v>
      </c>
      <c r="AD169" s="1">
        <v>43889</v>
      </c>
      <c r="AE169">
        <v>257451957.5</v>
      </c>
      <c r="AF169">
        <v>643629893.75</v>
      </c>
      <c r="AG169" t="s">
        <v>46</v>
      </c>
      <c r="AH169">
        <v>8.0887488695933693E-3</v>
      </c>
      <c r="AI169">
        <v>1</v>
      </c>
      <c r="AJ169">
        <v>7007764.9763214001</v>
      </c>
      <c r="AK169">
        <v>61399</v>
      </c>
      <c r="AL169">
        <f t="shared" si="4"/>
        <v>2049317.5817</v>
      </c>
      <c r="AM169">
        <f t="shared" si="5"/>
        <v>2082464.2302027252</v>
      </c>
    </row>
    <row r="170" spans="1:39" x14ac:dyDescent="0.3">
      <c r="A170">
        <v>168</v>
      </c>
      <c r="B170" s="1">
        <v>43913</v>
      </c>
      <c r="C170" t="s">
        <v>36</v>
      </c>
      <c r="D170" t="s">
        <v>37</v>
      </c>
      <c r="E170" t="s">
        <v>38</v>
      </c>
      <c r="F170" t="s">
        <v>39</v>
      </c>
      <c r="G170">
        <v>1844.12</v>
      </c>
      <c r="H170">
        <v>100</v>
      </c>
      <c r="I170">
        <v>866359568</v>
      </c>
      <c r="J170">
        <v>469796</v>
      </c>
      <c r="K170" t="s">
        <v>374</v>
      </c>
      <c r="L170" t="s">
        <v>375</v>
      </c>
      <c r="M170">
        <v>2090571</v>
      </c>
      <c r="N170" t="s">
        <v>376</v>
      </c>
      <c r="P170" t="s">
        <v>377</v>
      </c>
      <c r="Q170" t="s">
        <v>160</v>
      </c>
      <c r="R170" t="s">
        <v>161</v>
      </c>
      <c r="S170" t="s">
        <v>162</v>
      </c>
      <c r="T170">
        <v>6535</v>
      </c>
      <c r="W170">
        <v>1</v>
      </c>
      <c r="X170">
        <v>145452</v>
      </c>
      <c r="Y170">
        <v>50.31</v>
      </c>
      <c r="Z170">
        <v>0.92941130000000005</v>
      </c>
      <c r="AA170">
        <v>7317690</v>
      </c>
      <c r="AB170">
        <v>6801144</v>
      </c>
      <c r="AC170">
        <v>7.8502999999999993E-3</v>
      </c>
      <c r="AD170" s="1">
        <v>43889</v>
      </c>
      <c r="AE170">
        <v>738456602.70000005</v>
      </c>
      <c r="AF170">
        <v>1846141506.75</v>
      </c>
      <c r="AG170" t="s">
        <v>46</v>
      </c>
      <c r="AH170">
        <v>7.9772745290161793E-3</v>
      </c>
      <c r="AI170">
        <v>1</v>
      </c>
      <c r="AJ170">
        <v>6911188.1147758598</v>
      </c>
      <c r="AK170">
        <v>170605</v>
      </c>
      <c r="AL170">
        <f t="shared" si="4"/>
        <v>5797105.8681758102</v>
      </c>
      <c r="AM170">
        <f t="shared" si="5"/>
        <v>5890871.0475025307</v>
      </c>
    </row>
    <row r="171" spans="1:39" x14ac:dyDescent="0.3">
      <c r="A171">
        <v>169</v>
      </c>
      <c r="B171" s="1">
        <v>43913</v>
      </c>
      <c r="C171" t="s">
        <v>36</v>
      </c>
      <c r="D171" t="s">
        <v>37</v>
      </c>
      <c r="E171" t="s">
        <v>38</v>
      </c>
      <c r="F171" t="s">
        <v>39</v>
      </c>
      <c r="G171">
        <v>1844.12</v>
      </c>
      <c r="H171">
        <v>100</v>
      </c>
      <c r="I171">
        <v>866359568</v>
      </c>
      <c r="J171">
        <v>469796</v>
      </c>
      <c r="K171">
        <v>478165</v>
      </c>
      <c r="L171" t="s">
        <v>277</v>
      </c>
      <c r="M171" t="s">
        <v>278</v>
      </c>
      <c r="N171" t="s">
        <v>279</v>
      </c>
      <c r="P171" t="s">
        <v>280</v>
      </c>
      <c r="Q171" t="s">
        <v>90</v>
      </c>
      <c r="R171" t="s">
        <v>91</v>
      </c>
      <c r="S171" t="s">
        <v>92</v>
      </c>
      <c r="T171">
        <v>8538</v>
      </c>
      <c r="W171">
        <v>1</v>
      </c>
      <c r="X171">
        <v>128856</v>
      </c>
      <c r="Y171">
        <v>55.8</v>
      </c>
      <c r="Z171">
        <v>0.94589489999999998</v>
      </c>
      <c r="AA171">
        <v>7190165</v>
      </c>
      <c r="AB171">
        <v>6801140</v>
      </c>
      <c r="AC171">
        <v>7.8502999999999993E-3</v>
      </c>
      <c r="AD171" s="1">
        <v>43889</v>
      </c>
      <c r="AE171">
        <v>111485814.8</v>
      </c>
      <c r="AF171">
        <v>278714537</v>
      </c>
      <c r="AG171" t="s">
        <v>46</v>
      </c>
      <c r="AH171">
        <v>7.9772745290161793E-3</v>
      </c>
      <c r="AI171">
        <v>1</v>
      </c>
      <c r="AJ171">
        <v>6911188.1147758598</v>
      </c>
      <c r="AK171">
        <v>151139</v>
      </c>
      <c r="AL171">
        <f t="shared" si="4"/>
        <v>875197.09192443988</v>
      </c>
      <c r="AM171">
        <f t="shared" si="5"/>
        <v>889352.95075065491</v>
      </c>
    </row>
    <row r="172" spans="1:39" x14ac:dyDescent="0.3">
      <c r="A172">
        <v>170</v>
      </c>
      <c r="B172" s="1">
        <v>43913</v>
      </c>
      <c r="C172" t="s">
        <v>36</v>
      </c>
      <c r="D172" t="s">
        <v>37</v>
      </c>
      <c r="E172" t="s">
        <v>38</v>
      </c>
      <c r="F172" t="s">
        <v>39</v>
      </c>
      <c r="G172">
        <v>1844.12</v>
      </c>
      <c r="H172">
        <v>100</v>
      </c>
      <c r="I172">
        <v>866359568</v>
      </c>
      <c r="J172">
        <v>469796</v>
      </c>
      <c r="K172" t="s">
        <v>390</v>
      </c>
      <c r="L172" t="s">
        <v>391</v>
      </c>
      <c r="M172">
        <v>2076009</v>
      </c>
      <c r="N172" t="s">
        <v>392</v>
      </c>
      <c r="P172" t="s">
        <v>393</v>
      </c>
      <c r="Q172" t="s">
        <v>226</v>
      </c>
      <c r="R172" t="s">
        <v>227</v>
      </c>
      <c r="S172" t="s">
        <v>228</v>
      </c>
      <c r="T172">
        <v>8355</v>
      </c>
      <c r="W172">
        <v>1</v>
      </c>
      <c r="X172">
        <v>187235</v>
      </c>
      <c r="Y172">
        <v>56.24</v>
      </c>
      <c r="Z172">
        <v>0.63926369999999999</v>
      </c>
      <c r="AA172">
        <v>10530096</v>
      </c>
      <c r="AB172">
        <v>6731508</v>
      </c>
      <c r="AC172">
        <v>7.7698999999999997E-3</v>
      </c>
      <c r="AD172" s="1">
        <v>43889</v>
      </c>
      <c r="AE172">
        <v>133758269</v>
      </c>
      <c r="AF172">
        <v>334395672.5</v>
      </c>
      <c r="AG172" t="s">
        <v>46</v>
      </c>
      <c r="AH172">
        <v>7.89557410073536E-3</v>
      </c>
      <c r="AI172">
        <v>1</v>
      </c>
      <c r="AJ172">
        <v>6840406.16702508</v>
      </c>
      <c r="AK172">
        <v>219613</v>
      </c>
      <c r="AL172">
        <f t="shared" si="4"/>
        <v>1039288.3743030999</v>
      </c>
      <c r="AM172">
        <f t="shared" si="5"/>
        <v>1056098.3244755934</v>
      </c>
    </row>
    <row r="173" spans="1:39" x14ac:dyDescent="0.3">
      <c r="A173">
        <v>171</v>
      </c>
      <c r="B173" s="1">
        <v>43913</v>
      </c>
      <c r="C173" t="s">
        <v>36</v>
      </c>
      <c r="D173" t="s">
        <v>37</v>
      </c>
      <c r="E173" t="s">
        <v>38</v>
      </c>
      <c r="F173" t="s">
        <v>39</v>
      </c>
      <c r="G173">
        <v>1844.12</v>
      </c>
      <c r="H173">
        <v>100</v>
      </c>
      <c r="I173">
        <v>866359568</v>
      </c>
      <c r="J173">
        <v>469796</v>
      </c>
      <c r="K173" t="s">
        <v>333</v>
      </c>
      <c r="L173" t="s">
        <v>334</v>
      </c>
      <c r="M173">
        <v>2041364</v>
      </c>
      <c r="N173" t="s">
        <v>335</v>
      </c>
      <c r="P173" t="s">
        <v>336</v>
      </c>
      <c r="Q173" t="s">
        <v>160</v>
      </c>
      <c r="R173" t="s">
        <v>161</v>
      </c>
      <c r="S173" t="s">
        <v>162</v>
      </c>
      <c r="T173">
        <v>533</v>
      </c>
      <c r="W173">
        <v>1</v>
      </c>
      <c r="X173">
        <v>220687</v>
      </c>
      <c r="Y173">
        <v>32.619999999999997</v>
      </c>
      <c r="Z173">
        <v>0.92941130000000005</v>
      </c>
      <c r="AA173">
        <v>7198810</v>
      </c>
      <c r="AB173">
        <v>6690655</v>
      </c>
      <c r="AC173">
        <v>7.7226999999999999E-3</v>
      </c>
      <c r="AD173" s="1">
        <v>43889</v>
      </c>
      <c r="AE173">
        <v>256445560.19999999</v>
      </c>
      <c r="AF173">
        <v>641113900.5</v>
      </c>
      <c r="AG173" t="s">
        <v>46</v>
      </c>
      <c r="AH173">
        <v>7.8476106652272202E-3</v>
      </c>
      <c r="AI173">
        <v>1</v>
      </c>
      <c r="AJ173">
        <v>6798852.5857584504</v>
      </c>
      <c r="AK173">
        <v>258848</v>
      </c>
      <c r="AL173">
        <f t="shared" si="4"/>
        <v>1980452.12775654</v>
      </c>
      <c r="AM173">
        <f t="shared" si="5"/>
        <v>2012484.9132756891</v>
      </c>
    </row>
    <row r="174" spans="1:39" x14ac:dyDescent="0.3">
      <c r="A174">
        <v>172</v>
      </c>
      <c r="B174" s="1">
        <v>43913</v>
      </c>
      <c r="C174" t="s">
        <v>36</v>
      </c>
      <c r="D174" t="s">
        <v>37</v>
      </c>
      <c r="E174" t="s">
        <v>38</v>
      </c>
      <c r="F174" t="s">
        <v>39</v>
      </c>
      <c r="G174">
        <v>1844.12</v>
      </c>
      <c r="H174">
        <v>100</v>
      </c>
      <c r="I174">
        <v>866359568</v>
      </c>
      <c r="J174">
        <v>469796</v>
      </c>
      <c r="K174">
        <v>619091</v>
      </c>
      <c r="L174" t="s">
        <v>361</v>
      </c>
      <c r="M174">
        <v>6097017</v>
      </c>
      <c r="N174" t="s">
        <v>362</v>
      </c>
      <c r="P174" t="s">
        <v>363</v>
      </c>
      <c r="Q174" t="s">
        <v>64</v>
      </c>
      <c r="R174" t="s">
        <v>65</v>
      </c>
      <c r="S174" t="s">
        <v>66</v>
      </c>
      <c r="T174">
        <v>7535</v>
      </c>
      <c r="W174">
        <v>1</v>
      </c>
      <c r="X174">
        <v>850877</v>
      </c>
      <c r="Y174">
        <v>65</v>
      </c>
      <c r="Z174">
        <v>0.11983439999999999</v>
      </c>
      <c r="AA174">
        <v>55307005</v>
      </c>
      <c r="AB174">
        <v>6627682</v>
      </c>
      <c r="AC174">
        <v>7.6499999999999997E-3</v>
      </c>
      <c r="AD174" s="1">
        <v>43889</v>
      </c>
      <c r="AE174">
        <v>26238013.620000001</v>
      </c>
      <c r="AF174">
        <v>65595034.049999997</v>
      </c>
      <c r="AG174" t="s">
        <v>46</v>
      </c>
      <c r="AH174">
        <v>7.7737347804509097E-3</v>
      </c>
      <c r="AI174">
        <v>1</v>
      </c>
      <c r="AJ174">
        <v>6734849.5061380304</v>
      </c>
      <c r="AK174">
        <v>998010</v>
      </c>
      <c r="AL174">
        <f t="shared" si="4"/>
        <v>200720.80419299999</v>
      </c>
      <c r="AM174">
        <f t="shared" si="5"/>
        <v>203967.35904773869</v>
      </c>
    </row>
    <row r="175" spans="1:39" x14ac:dyDescent="0.3">
      <c r="A175">
        <v>173</v>
      </c>
      <c r="B175" s="1">
        <v>43913</v>
      </c>
      <c r="C175" t="s">
        <v>36</v>
      </c>
      <c r="D175" t="s">
        <v>37</v>
      </c>
      <c r="E175" t="s">
        <v>38</v>
      </c>
      <c r="F175" t="s">
        <v>39</v>
      </c>
      <c r="G175">
        <v>1844.12</v>
      </c>
      <c r="H175">
        <v>100</v>
      </c>
      <c r="I175">
        <v>866359568</v>
      </c>
      <c r="J175">
        <v>469796</v>
      </c>
      <c r="K175" t="s">
        <v>438</v>
      </c>
      <c r="L175" t="s">
        <v>439</v>
      </c>
      <c r="M175">
        <v>2684703</v>
      </c>
      <c r="N175" t="s">
        <v>440</v>
      </c>
      <c r="P175" t="s">
        <v>441</v>
      </c>
      <c r="Q175" t="s">
        <v>160</v>
      </c>
      <c r="R175" t="s">
        <v>161</v>
      </c>
      <c r="S175" t="s">
        <v>162</v>
      </c>
      <c r="T175">
        <v>4577</v>
      </c>
      <c r="W175">
        <v>1</v>
      </c>
      <c r="X175">
        <v>248365</v>
      </c>
      <c r="Y175">
        <v>28.49</v>
      </c>
      <c r="Z175">
        <v>0.92941130000000005</v>
      </c>
      <c r="AA175">
        <v>7075919</v>
      </c>
      <c r="AB175">
        <v>6576439</v>
      </c>
      <c r="AC175">
        <v>7.5909000000000003E-3</v>
      </c>
      <c r="AD175" s="1">
        <v>43889</v>
      </c>
      <c r="AE175">
        <v>795166811.70000005</v>
      </c>
      <c r="AF175">
        <v>1987917029.25</v>
      </c>
      <c r="AG175" t="s">
        <v>46</v>
      </c>
      <c r="AH175">
        <v>7.7136788686176204E-3</v>
      </c>
      <c r="AI175">
        <v>1</v>
      </c>
      <c r="AJ175">
        <v>6682819.4923062902</v>
      </c>
      <c r="AK175">
        <v>291314</v>
      </c>
      <c r="AL175">
        <f t="shared" si="4"/>
        <v>6036031.7509335307</v>
      </c>
      <c r="AM175">
        <f t="shared" si="5"/>
        <v>6133661.4324363368</v>
      </c>
    </row>
    <row r="176" spans="1:39" x14ac:dyDescent="0.3">
      <c r="A176">
        <v>174</v>
      </c>
      <c r="B176" s="1">
        <v>43913</v>
      </c>
      <c r="C176" t="s">
        <v>36</v>
      </c>
      <c r="D176" t="s">
        <v>37</v>
      </c>
      <c r="E176" t="s">
        <v>38</v>
      </c>
      <c r="F176" t="s">
        <v>39</v>
      </c>
      <c r="G176">
        <v>1844.12</v>
      </c>
      <c r="H176">
        <v>100</v>
      </c>
      <c r="I176">
        <v>866359568</v>
      </c>
      <c r="J176">
        <v>469796</v>
      </c>
      <c r="K176">
        <v>649026</v>
      </c>
      <c r="L176" t="s">
        <v>241</v>
      </c>
      <c r="M176" t="s">
        <v>242</v>
      </c>
      <c r="N176" t="s">
        <v>243</v>
      </c>
      <c r="P176" t="s">
        <v>244</v>
      </c>
      <c r="Q176" t="s">
        <v>80</v>
      </c>
      <c r="R176" t="s">
        <v>81</v>
      </c>
      <c r="S176" t="s">
        <v>82</v>
      </c>
      <c r="T176">
        <v>573</v>
      </c>
      <c r="W176">
        <v>1</v>
      </c>
      <c r="X176">
        <v>2022898</v>
      </c>
      <c r="Y176">
        <v>5.01</v>
      </c>
      <c r="Z176">
        <v>0.63659809999999994</v>
      </c>
      <c r="AA176">
        <v>10134719</v>
      </c>
      <c r="AB176">
        <v>6451743</v>
      </c>
      <c r="AC176">
        <v>7.4469999999999996E-3</v>
      </c>
      <c r="AD176" s="1">
        <v>43889</v>
      </c>
      <c r="AE176">
        <v>11675168.4</v>
      </c>
      <c r="AF176">
        <v>29187921</v>
      </c>
      <c r="AG176" t="s">
        <v>46</v>
      </c>
      <c r="AH176">
        <v>7.5674513607866603E-3</v>
      </c>
      <c r="AI176">
        <v>1</v>
      </c>
      <c r="AJ176">
        <v>6556133.89179214</v>
      </c>
      <c r="AK176">
        <v>2372720</v>
      </c>
      <c r="AL176">
        <f t="shared" si="4"/>
        <v>86944.979074799994</v>
      </c>
      <c r="AM176">
        <f t="shared" si="5"/>
        <v>88351.268995993421</v>
      </c>
    </row>
    <row r="177" spans="1:39" x14ac:dyDescent="0.3">
      <c r="A177">
        <v>175</v>
      </c>
      <c r="B177" s="1">
        <v>43913</v>
      </c>
      <c r="C177" t="s">
        <v>36</v>
      </c>
      <c r="D177" t="s">
        <v>37</v>
      </c>
      <c r="E177" t="s">
        <v>38</v>
      </c>
      <c r="F177" t="s">
        <v>39</v>
      </c>
      <c r="G177">
        <v>1844.12</v>
      </c>
      <c r="H177">
        <v>100</v>
      </c>
      <c r="I177">
        <v>866359568</v>
      </c>
      <c r="J177">
        <v>469796</v>
      </c>
      <c r="K177" t="s">
        <v>408</v>
      </c>
      <c r="L177" t="s">
        <v>409</v>
      </c>
      <c r="M177">
        <v>2440637</v>
      </c>
      <c r="N177" t="s">
        <v>410</v>
      </c>
      <c r="P177" t="s">
        <v>411</v>
      </c>
      <c r="Q177" t="s">
        <v>160</v>
      </c>
      <c r="R177" t="s">
        <v>161</v>
      </c>
      <c r="S177" t="s">
        <v>162</v>
      </c>
      <c r="T177">
        <v>7575</v>
      </c>
      <c r="W177">
        <v>1</v>
      </c>
      <c r="X177">
        <v>555578</v>
      </c>
      <c r="Y177">
        <v>12.1</v>
      </c>
      <c r="Z177">
        <v>0.92941130000000005</v>
      </c>
      <c r="AA177">
        <v>6722494</v>
      </c>
      <c r="AB177">
        <v>6247962</v>
      </c>
      <c r="AC177">
        <v>7.2116999999999997E-3</v>
      </c>
      <c r="AD177" s="1">
        <v>43889</v>
      </c>
      <c r="AE177">
        <v>130593374.2</v>
      </c>
      <c r="AF177">
        <v>326483435.5</v>
      </c>
      <c r="AG177" t="s">
        <v>46</v>
      </c>
      <c r="AH177">
        <v>7.32834550538272E-3</v>
      </c>
      <c r="AI177">
        <v>1</v>
      </c>
      <c r="AJ177">
        <v>6348982.2461981196</v>
      </c>
      <c r="AK177">
        <v>651647</v>
      </c>
      <c r="AL177">
        <f t="shared" si="4"/>
        <v>941800.23671813996</v>
      </c>
      <c r="AM177">
        <f t="shared" si="5"/>
        <v>957033.36685133365</v>
      </c>
    </row>
    <row r="178" spans="1:39" x14ac:dyDescent="0.3">
      <c r="A178">
        <v>176</v>
      </c>
      <c r="B178" s="1">
        <v>43913</v>
      </c>
      <c r="C178" t="s">
        <v>36</v>
      </c>
      <c r="D178" t="s">
        <v>37</v>
      </c>
      <c r="E178" t="s">
        <v>38</v>
      </c>
      <c r="F178" t="s">
        <v>39</v>
      </c>
      <c r="G178">
        <v>1844.12</v>
      </c>
      <c r="H178">
        <v>100</v>
      </c>
      <c r="I178">
        <v>866359568</v>
      </c>
      <c r="J178">
        <v>469796</v>
      </c>
      <c r="K178">
        <v>274642</v>
      </c>
      <c r="L178" t="s">
        <v>304</v>
      </c>
      <c r="M178">
        <v>2492519</v>
      </c>
      <c r="N178" t="s">
        <v>305</v>
      </c>
      <c r="P178" t="s">
        <v>306</v>
      </c>
      <c r="Q178" t="s">
        <v>226</v>
      </c>
      <c r="R178" t="s">
        <v>227</v>
      </c>
      <c r="S178" t="s">
        <v>228</v>
      </c>
      <c r="T178">
        <v>8575</v>
      </c>
      <c r="W178">
        <v>1</v>
      </c>
      <c r="X178">
        <v>750943</v>
      </c>
      <c r="Y178">
        <v>12.97</v>
      </c>
      <c r="Z178">
        <v>0.63926369999999999</v>
      </c>
      <c r="AA178">
        <v>9739731</v>
      </c>
      <c r="AB178">
        <v>6226256</v>
      </c>
      <c r="AC178">
        <v>7.1866999999999999E-3</v>
      </c>
      <c r="AD178" s="1">
        <v>43889</v>
      </c>
      <c r="AE178">
        <v>108909908</v>
      </c>
      <c r="AF178">
        <v>272274770</v>
      </c>
      <c r="AG178" t="s">
        <v>46</v>
      </c>
      <c r="AH178">
        <v>7.3029411433551102E-3</v>
      </c>
      <c r="AI178">
        <v>1</v>
      </c>
      <c r="AJ178">
        <v>6326972.9340865603</v>
      </c>
      <c r="AK178">
        <v>880801</v>
      </c>
      <c r="AL178">
        <f t="shared" si="4"/>
        <v>782702.83582359995</v>
      </c>
      <c r="AM178">
        <f t="shared" si="5"/>
        <v>795362.64805221988</v>
      </c>
    </row>
    <row r="179" spans="1:39" x14ac:dyDescent="0.3">
      <c r="A179">
        <v>177</v>
      </c>
      <c r="B179" s="1">
        <v>43913</v>
      </c>
      <c r="C179" t="s">
        <v>36</v>
      </c>
      <c r="D179" t="s">
        <v>37</v>
      </c>
      <c r="E179" t="s">
        <v>38</v>
      </c>
      <c r="F179" t="s">
        <v>39</v>
      </c>
      <c r="G179">
        <v>1844.12</v>
      </c>
      <c r="H179">
        <v>100</v>
      </c>
      <c r="I179">
        <v>866359568</v>
      </c>
      <c r="J179">
        <v>469796</v>
      </c>
      <c r="K179" t="s">
        <v>399</v>
      </c>
      <c r="L179" t="s">
        <v>400</v>
      </c>
      <c r="M179">
        <v>2754383</v>
      </c>
      <c r="N179" t="s">
        <v>401</v>
      </c>
      <c r="P179" t="s">
        <v>402</v>
      </c>
      <c r="Q179" t="s">
        <v>226</v>
      </c>
      <c r="R179" t="s">
        <v>227</v>
      </c>
      <c r="S179" t="s">
        <v>228</v>
      </c>
      <c r="T179">
        <v>8355</v>
      </c>
      <c r="W179">
        <v>1</v>
      </c>
      <c r="X179">
        <v>134162</v>
      </c>
      <c r="Y179">
        <v>72.25</v>
      </c>
      <c r="Z179">
        <v>0.63926369999999999</v>
      </c>
      <c r="AA179">
        <v>9693205</v>
      </c>
      <c r="AB179">
        <v>6196514</v>
      </c>
      <c r="AC179">
        <v>7.1523999999999997E-3</v>
      </c>
      <c r="AD179" s="1">
        <v>43889</v>
      </c>
      <c r="AE179">
        <v>227345201.90000001</v>
      </c>
      <c r="AF179">
        <v>568363004.75</v>
      </c>
      <c r="AG179" t="s">
        <v>46</v>
      </c>
      <c r="AH179">
        <v>7.26808635865322E-3</v>
      </c>
      <c r="AI179">
        <v>1</v>
      </c>
      <c r="AJ179">
        <v>6296776.1578694899</v>
      </c>
      <c r="AK179">
        <v>157363</v>
      </c>
      <c r="AL179">
        <f t="shared" si="4"/>
        <v>1626063.8220695599</v>
      </c>
      <c r="AM179">
        <f t="shared" si="5"/>
        <v>1652364.5606346522</v>
      </c>
    </row>
    <row r="180" spans="1:39" x14ac:dyDescent="0.3">
      <c r="A180">
        <v>178</v>
      </c>
      <c r="B180" s="1">
        <v>43913</v>
      </c>
      <c r="C180" t="s">
        <v>36</v>
      </c>
      <c r="D180" t="s">
        <v>37</v>
      </c>
      <c r="E180" t="s">
        <v>38</v>
      </c>
      <c r="F180" t="s">
        <v>39</v>
      </c>
      <c r="G180">
        <v>1844.12</v>
      </c>
      <c r="H180">
        <v>100</v>
      </c>
      <c r="I180">
        <v>866359568</v>
      </c>
      <c r="J180">
        <v>469796</v>
      </c>
      <c r="K180" t="s">
        <v>507</v>
      </c>
      <c r="L180" t="s">
        <v>508</v>
      </c>
      <c r="M180">
        <v>2212870</v>
      </c>
      <c r="N180" t="s">
        <v>509</v>
      </c>
      <c r="P180" t="s">
        <v>510</v>
      </c>
      <c r="Q180" t="s">
        <v>160</v>
      </c>
      <c r="R180" t="s">
        <v>161</v>
      </c>
      <c r="S180" t="s">
        <v>162</v>
      </c>
      <c r="T180">
        <v>8355</v>
      </c>
      <c r="W180">
        <v>1</v>
      </c>
      <c r="X180">
        <v>242412</v>
      </c>
      <c r="Y180">
        <v>27.34</v>
      </c>
      <c r="Z180">
        <v>0.92941130000000005</v>
      </c>
      <c r="AA180">
        <v>6627544</v>
      </c>
      <c r="AB180">
        <v>6159714</v>
      </c>
      <c r="AC180">
        <v>7.1098999999999997E-3</v>
      </c>
      <c r="AD180" s="1">
        <v>43889</v>
      </c>
      <c r="AE180">
        <v>98915035.709999993</v>
      </c>
      <c r="AF180">
        <v>247287589.27500001</v>
      </c>
      <c r="AG180" t="s">
        <v>46</v>
      </c>
      <c r="AH180">
        <v>7.2248989432062696E-3</v>
      </c>
      <c r="AI180">
        <v>1</v>
      </c>
      <c r="AJ180">
        <v>6259360.3272798397</v>
      </c>
      <c r="AK180">
        <v>284332</v>
      </c>
      <c r="AL180">
        <f t="shared" si="4"/>
        <v>703276.01239452895</v>
      </c>
      <c r="AM180">
        <f t="shared" si="5"/>
        <v>714651.13696838939</v>
      </c>
    </row>
    <row r="181" spans="1:39" x14ac:dyDescent="0.3">
      <c r="A181">
        <v>179</v>
      </c>
      <c r="B181" s="1">
        <v>43913</v>
      </c>
      <c r="C181" t="s">
        <v>36</v>
      </c>
      <c r="D181" t="s">
        <v>37</v>
      </c>
      <c r="E181" t="s">
        <v>38</v>
      </c>
      <c r="F181" t="s">
        <v>39</v>
      </c>
      <c r="G181">
        <v>1844.12</v>
      </c>
      <c r="H181">
        <v>100</v>
      </c>
      <c r="I181">
        <v>866359568</v>
      </c>
      <c r="J181">
        <v>469796</v>
      </c>
      <c r="K181" t="s">
        <v>378</v>
      </c>
      <c r="L181" t="s">
        <v>379</v>
      </c>
      <c r="M181">
        <v>2803014</v>
      </c>
      <c r="N181" t="s">
        <v>380</v>
      </c>
      <c r="P181" t="s">
        <v>381</v>
      </c>
      <c r="Q181" t="s">
        <v>160</v>
      </c>
      <c r="R181" t="s">
        <v>161</v>
      </c>
      <c r="S181" t="s">
        <v>258</v>
      </c>
      <c r="T181">
        <v>8575</v>
      </c>
      <c r="W181">
        <v>1</v>
      </c>
      <c r="X181">
        <v>267049</v>
      </c>
      <c r="Y181">
        <v>24.16</v>
      </c>
      <c r="Z181">
        <v>0.92941130000000005</v>
      </c>
      <c r="AA181">
        <v>6451904</v>
      </c>
      <c r="AB181">
        <v>5996472</v>
      </c>
      <c r="AC181">
        <v>6.9214999999999997E-3</v>
      </c>
      <c r="AD181" s="1">
        <v>43889</v>
      </c>
      <c r="AE181">
        <v>54589035.649999999</v>
      </c>
      <c r="AF181">
        <v>136472589.125</v>
      </c>
      <c r="AG181" t="s">
        <v>46</v>
      </c>
      <c r="AH181">
        <v>7.0334516709661399E-3</v>
      </c>
      <c r="AI181">
        <v>1</v>
      </c>
      <c r="AJ181">
        <v>6093498.1512070997</v>
      </c>
      <c r="AK181">
        <v>313230</v>
      </c>
      <c r="AL181">
        <f t="shared" si="4"/>
        <v>377838.01025147497</v>
      </c>
      <c r="AM181">
        <f t="shared" si="5"/>
        <v>383949.34400892269</v>
      </c>
    </row>
    <row r="182" spans="1:39" x14ac:dyDescent="0.3">
      <c r="A182">
        <v>180</v>
      </c>
      <c r="B182" s="1">
        <v>43913</v>
      </c>
      <c r="C182" t="s">
        <v>36</v>
      </c>
      <c r="D182" t="s">
        <v>37</v>
      </c>
      <c r="E182" t="s">
        <v>38</v>
      </c>
      <c r="F182" t="s">
        <v>39</v>
      </c>
      <c r="G182">
        <v>1844.12</v>
      </c>
      <c r="H182">
        <v>100</v>
      </c>
      <c r="I182">
        <v>866359568</v>
      </c>
      <c r="J182">
        <v>469796</v>
      </c>
      <c r="K182" t="s">
        <v>292</v>
      </c>
      <c r="L182" t="s">
        <v>293</v>
      </c>
      <c r="M182">
        <v>2680905</v>
      </c>
      <c r="N182" t="s">
        <v>294</v>
      </c>
      <c r="P182" t="s">
        <v>295</v>
      </c>
      <c r="Q182" t="s">
        <v>160</v>
      </c>
      <c r="R182" t="s">
        <v>161</v>
      </c>
      <c r="S182" t="s">
        <v>162</v>
      </c>
      <c r="T182">
        <v>7535</v>
      </c>
      <c r="W182">
        <v>1</v>
      </c>
      <c r="X182">
        <v>340551</v>
      </c>
      <c r="Y182">
        <v>18.59</v>
      </c>
      <c r="Z182">
        <v>0.92941130000000005</v>
      </c>
      <c r="AA182">
        <v>6330843</v>
      </c>
      <c r="AB182">
        <v>5883957</v>
      </c>
      <c r="AC182">
        <v>6.7916000000000001E-3</v>
      </c>
      <c r="AD182" s="1">
        <v>43889</v>
      </c>
      <c r="AE182">
        <v>161082167.69999999</v>
      </c>
      <c r="AF182">
        <v>402705419.25</v>
      </c>
      <c r="AG182" t="s">
        <v>46</v>
      </c>
      <c r="AH182">
        <v>6.9014506058706401E-3</v>
      </c>
      <c r="AI182">
        <v>1</v>
      </c>
      <c r="AJ182">
        <v>5979137.7654754296</v>
      </c>
      <c r="AK182">
        <v>399441</v>
      </c>
      <c r="AL182">
        <f t="shared" si="4"/>
        <v>1094005.65015132</v>
      </c>
      <c r="AM182">
        <f t="shared" si="5"/>
        <v>1111700.6238681211</v>
      </c>
    </row>
    <row r="183" spans="1:39" x14ac:dyDescent="0.3">
      <c r="A183">
        <v>181</v>
      </c>
      <c r="B183" s="1">
        <v>43913</v>
      </c>
      <c r="C183" t="s">
        <v>36</v>
      </c>
      <c r="D183" t="s">
        <v>37</v>
      </c>
      <c r="E183" t="s">
        <v>38</v>
      </c>
      <c r="F183" t="s">
        <v>39</v>
      </c>
      <c r="G183">
        <v>1844.12</v>
      </c>
      <c r="H183">
        <v>100</v>
      </c>
      <c r="I183">
        <v>866359568</v>
      </c>
      <c r="J183">
        <v>469796</v>
      </c>
      <c r="K183" t="s">
        <v>511</v>
      </c>
      <c r="L183" t="s">
        <v>512</v>
      </c>
      <c r="M183" t="s">
        <v>513</v>
      </c>
      <c r="N183" t="s">
        <v>514</v>
      </c>
      <c r="P183" t="s">
        <v>515</v>
      </c>
      <c r="Q183" t="s">
        <v>160</v>
      </c>
      <c r="R183" t="s">
        <v>161</v>
      </c>
      <c r="S183" t="s">
        <v>162</v>
      </c>
      <c r="T183">
        <v>3353</v>
      </c>
      <c r="W183">
        <v>1</v>
      </c>
      <c r="X183">
        <v>354589</v>
      </c>
      <c r="Y183">
        <v>17.600000000000001</v>
      </c>
      <c r="Z183">
        <v>0.92941130000000005</v>
      </c>
      <c r="AA183">
        <v>6240766</v>
      </c>
      <c r="AB183">
        <v>5800239</v>
      </c>
      <c r="AC183">
        <v>6.69499999999999E-3</v>
      </c>
      <c r="AD183" s="1">
        <v>43889</v>
      </c>
      <c r="AE183">
        <v>319535644.39999998</v>
      </c>
      <c r="AF183">
        <v>798839111</v>
      </c>
      <c r="AG183" t="s">
        <v>46</v>
      </c>
      <c r="AH183">
        <v>6.8032881509959304E-3</v>
      </c>
      <c r="AI183">
        <v>1</v>
      </c>
      <c r="AJ183">
        <v>5894093.7834763499</v>
      </c>
      <c r="AK183">
        <v>415909</v>
      </c>
      <c r="AL183">
        <f t="shared" si="4"/>
        <v>2139291.1392579968</v>
      </c>
      <c r="AM183">
        <f t="shared" si="5"/>
        <v>2173893.0633673691</v>
      </c>
    </row>
    <row r="184" spans="1:39" x14ac:dyDescent="0.3">
      <c r="A184">
        <v>182</v>
      </c>
      <c r="B184" s="1">
        <v>43913</v>
      </c>
      <c r="C184" t="s">
        <v>36</v>
      </c>
      <c r="D184" t="s">
        <v>37</v>
      </c>
      <c r="E184" t="s">
        <v>38</v>
      </c>
      <c r="F184" t="s">
        <v>39</v>
      </c>
      <c r="G184">
        <v>1844.12</v>
      </c>
      <c r="H184">
        <v>100</v>
      </c>
      <c r="I184">
        <v>866359568</v>
      </c>
      <c r="J184">
        <v>469796</v>
      </c>
      <c r="K184" t="s">
        <v>386</v>
      </c>
      <c r="L184" t="s">
        <v>387</v>
      </c>
      <c r="M184">
        <v>2367026</v>
      </c>
      <c r="N184" t="s">
        <v>388</v>
      </c>
      <c r="P184" t="s">
        <v>389</v>
      </c>
      <c r="Q184" t="s">
        <v>160</v>
      </c>
      <c r="R184" t="s">
        <v>161</v>
      </c>
      <c r="S184" t="s">
        <v>162</v>
      </c>
      <c r="T184">
        <v>3577</v>
      </c>
      <c r="W184">
        <v>1</v>
      </c>
      <c r="X184">
        <v>131167</v>
      </c>
      <c r="Y184">
        <v>47.28</v>
      </c>
      <c r="Z184">
        <v>0.92941130000000005</v>
      </c>
      <c r="AA184">
        <v>6201576</v>
      </c>
      <c r="AB184">
        <v>5763815</v>
      </c>
      <c r="AC184">
        <v>6.6528999999999998E-3</v>
      </c>
      <c r="AD184" s="1">
        <v>43889</v>
      </c>
      <c r="AE184">
        <v>182496829.09999999</v>
      </c>
      <c r="AF184">
        <v>456242072.75</v>
      </c>
      <c r="AG184" t="s">
        <v>46</v>
      </c>
      <c r="AH184">
        <v>6.7605072053414199E-3</v>
      </c>
      <c r="AI184">
        <v>1</v>
      </c>
      <c r="AJ184">
        <v>5857030.1018804796</v>
      </c>
      <c r="AK184">
        <v>153849</v>
      </c>
      <c r="AL184">
        <f t="shared" si="4"/>
        <v>1214133.15431939</v>
      </c>
      <c r="AM184">
        <f t="shared" si="5"/>
        <v>1233771.1280825117</v>
      </c>
    </row>
    <row r="185" spans="1:39" x14ac:dyDescent="0.3">
      <c r="A185">
        <v>183</v>
      </c>
      <c r="B185" s="1">
        <v>43913</v>
      </c>
      <c r="C185" t="s">
        <v>36</v>
      </c>
      <c r="D185" t="s">
        <v>37</v>
      </c>
      <c r="E185" t="s">
        <v>38</v>
      </c>
      <c r="F185" t="s">
        <v>39</v>
      </c>
      <c r="G185">
        <v>1844.12</v>
      </c>
      <c r="H185">
        <v>100</v>
      </c>
      <c r="I185">
        <v>866359568</v>
      </c>
      <c r="J185">
        <v>469796</v>
      </c>
      <c r="K185">
        <v>654362</v>
      </c>
      <c r="L185" t="s">
        <v>281</v>
      </c>
      <c r="M185" t="s">
        <v>282</v>
      </c>
      <c r="N185" t="s">
        <v>283</v>
      </c>
      <c r="P185" t="s">
        <v>284</v>
      </c>
      <c r="Q185" t="s">
        <v>50</v>
      </c>
      <c r="R185" t="s">
        <v>51</v>
      </c>
      <c r="S185" t="s">
        <v>52</v>
      </c>
      <c r="T185">
        <v>2777</v>
      </c>
      <c r="W185">
        <v>1</v>
      </c>
      <c r="X185">
        <v>2159019</v>
      </c>
      <c r="Y185">
        <v>4.99</v>
      </c>
      <c r="Z185">
        <v>0.53491690000000003</v>
      </c>
      <c r="AA185">
        <v>10773505</v>
      </c>
      <c r="AB185">
        <v>5762930</v>
      </c>
      <c r="AC185">
        <v>6.6518999999999997E-3</v>
      </c>
      <c r="AD185" s="1">
        <v>43889</v>
      </c>
      <c r="AE185">
        <v>31924043.02</v>
      </c>
      <c r="AF185">
        <v>79810107.549999997</v>
      </c>
      <c r="AG185" t="s">
        <v>46</v>
      </c>
      <c r="AH185">
        <v>6.7594910308603198E-3</v>
      </c>
      <c r="AI185">
        <v>1</v>
      </c>
      <c r="AJ185">
        <v>5856149.7293960201</v>
      </c>
      <c r="AK185">
        <v>2532370</v>
      </c>
      <c r="AL185">
        <f t="shared" si="4"/>
        <v>212355.54176473798</v>
      </c>
      <c r="AM185">
        <f t="shared" si="5"/>
        <v>215790.28246248901</v>
      </c>
    </row>
    <row r="186" spans="1:39" x14ac:dyDescent="0.3">
      <c r="A186">
        <v>184</v>
      </c>
      <c r="B186" s="1">
        <v>43913</v>
      </c>
      <c r="C186" t="s">
        <v>36</v>
      </c>
      <c r="D186" t="s">
        <v>37</v>
      </c>
      <c r="E186" t="s">
        <v>38</v>
      </c>
      <c r="F186" t="s">
        <v>39</v>
      </c>
      <c r="G186">
        <v>1844.12</v>
      </c>
      <c r="H186">
        <v>100</v>
      </c>
      <c r="I186">
        <v>866359568</v>
      </c>
      <c r="J186">
        <v>469796</v>
      </c>
      <c r="K186" t="s">
        <v>516</v>
      </c>
      <c r="L186" t="s">
        <v>517</v>
      </c>
      <c r="M186" t="s">
        <v>518</v>
      </c>
      <c r="N186" t="s">
        <v>519</v>
      </c>
      <c r="P186" t="s">
        <v>520</v>
      </c>
      <c r="Q186" t="s">
        <v>160</v>
      </c>
      <c r="R186" t="s">
        <v>161</v>
      </c>
      <c r="S186" t="s">
        <v>162</v>
      </c>
      <c r="T186">
        <v>8355</v>
      </c>
      <c r="W186">
        <v>1</v>
      </c>
      <c r="X186">
        <v>379756</v>
      </c>
      <c r="Y186">
        <v>15.87</v>
      </c>
      <c r="Z186">
        <v>0.92941130000000005</v>
      </c>
      <c r="AA186">
        <v>6026728</v>
      </c>
      <c r="AB186">
        <v>5601309</v>
      </c>
      <c r="AC186">
        <v>6.4653000000000002E-3</v>
      </c>
      <c r="AD186" s="1">
        <v>43889</v>
      </c>
      <c r="AE186">
        <v>133727062.8</v>
      </c>
      <c r="AF186">
        <v>334317657</v>
      </c>
      <c r="AG186" t="s">
        <v>46</v>
      </c>
      <c r="AH186">
        <v>6.5698728726861803E-3</v>
      </c>
      <c r="AI186">
        <v>1</v>
      </c>
      <c r="AJ186">
        <v>5691872.2237953199</v>
      </c>
      <c r="AK186">
        <v>445422</v>
      </c>
      <c r="AL186">
        <f t="shared" si="4"/>
        <v>864585.57912084006</v>
      </c>
      <c r="AM186">
        <f t="shared" si="5"/>
        <v>878569.80223372125</v>
      </c>
    </row>
    <row r="187" spans="1:39" x14ac:dyDescent="0.3">
      <c r="A187">
        <v>185</v>
      </c>
      <c r="B187" s="1">
        <v>43913</v>
      </c>
      <c r="C187" t="s">
        <v>36</v>
      </c>
      <c r="D187" t="s">
        <v>37</v>
      </c>
      <c r="E187" t="s">
        <v>38</v>
      </c>
      <c r="F187" t="s">
        <v>39</v>
      </c>
      <c r="G187">
        <v>1844.12</v>
      </c>
      <c r="H187">
        <v>100</v>
      </c>
      <c r="I187">
        <v>866359568</v>
      </c>
      <c r="J187">
        <v>469796</v>
      </c>
      <c r="K187">
        <v>774563</v>
      </c>
      <c r="L187" t="s">
        <v>268</v>
      </c>
      <c r="M187">
        <v>7745638</v>
      </c>
      <c r="N187" t="s">
        <v>521</v>
      </c>
      <c r="P187" t="s">
        <v>270</v>
      </c>
      <c r="Q187" t="s">
        <v>70</v>
      </c>
      <c r="R187" t="s">
        <v>39</v>
      </c>
      <c r="S187" t="s">
        <v>71</v>
      </c>
      <c r="T187">
        <v>8671</v>
      </c>
      <c r="W187">
        <v>1</v>
      </c>
      <c r="X187">
        <v>110194</v>
      </c>
      <c r="Y187">
        <v>50.1</v>
      </c>
      <c r="Z187">
        <v>1</v>
      </c>
      <c r="AA187">
        <v>5520719</v>
      </c>
      <c r="AB187">
        <v>5520719</v>
      </c>
      <c r="AC187">
        <v>6.3723E-3</v>
      </c>
      <c r="AD187" s="1">
        <v>43889</v>
      </c>
      <c r="AE187">
        <v>12083043.699999999</v>
      </c>
      <c r="AF187">
        <v>30207609.25</v>
      </c>
      <c r="AG187" t="s">
        <v>46</v>
      </c>
      <c r="AH187">
        <v>6.4753686459434398E-3</v>
      </c>
      <c r="AI187">
        <v>1</v>
      </c>
      <c r="AJ187">
        <v>5609997.5827403096</v>
      </c>
      <c r="AK187">
        <v>129249</v>
      </c>
      <c r="AL187">
        <f t="shared" si="4"/>
        <v>76996.779369509997</v>
      </c>
      <c r="AM187">
        <f t="shared" si="5"/>
        <v>78242.162322544405</v>
      </c>
    </row>
    <row r="188" spans="1:39" x14ac:dyDescent="0.3">
      <c r="A188">
        <v>186</v>
      </c>
      <c r="B188" s="1">
        <v>43913</v>
      </c>
      <c r="C188" t="s">
        <v>36</v>
      </c>
      <c r="D188" t="s">
        <v>37</v>
      </c>
      <c r="E188" t="s">
        <v>38</v>
      </c>
      <c r="F188" t="s">
        <v>39</v>
      </c>
      <c r="G188">
        <v>1844.12</v>
      </c>
      <c r="H188">
        <v>100</v>
      </c>
      <c r="I188">
        <v>866359568</v>
      </c>
      <c r="J188">
        <v>469796</v>
      </c>
      <c r="K188" t="s">
        <v>353</v>
      </c>
      <c r="L188" t="s">
        <v>354</v>
      </c>
      <c r="M188" t="s">
        <v>355</v>
      </c>
      <c r="N188" t="s">
        <v>356</v>
      </c>
      <c r="P188" t="s">
        <v>357</v>
      </c>
      <c r="Q188" t="s">
        <v>160</v>
      </c>
      <c r="R188" t="s">
        <v>161</v>
      </c>
      <c r="S188" t="s">
        <v>162</v>
      </c>
      <c r="T188">
        <v>8773</v>
      </c>
      <c r="W188">
        <v>1</v>
      </c>
      <c r="X188">
        <v>318627</v>
      </c>
      <c r="Y188">
        <v>18.55</v>
      </c>
      <c r="Z188">
        <v>0.92941130000000005</v>
      </c>
      <c r="AA188">
        <v>5910531</v>
      </c>
      <c r="AB188">
        <v>5493314</v>
      </c>
      <c r="AC188">
        <v>6.3407000000000003E-3</v>
      </c>
      <c r="AD188" s="1">
        <v>43889</v>
      </c>
      <c r="AE188">
        <v>156374757.19999999</v>
      </c>
      <c r="AF188">
        <v>390936893</v>
      </c>
      <c r="AG188" t="s">
        <v>46</v>
      </c>
      <c r="AH188">
        <v>6.4432575323405397E-3</v>
      </c>
      <c r="AI188">
        <v>1</v>
      </c>
      <c r="AJ188">
        <v>5582177.8122312902</v>
      </c>
      <c r="AK188">
        <v>373726</v>
      </c>
      <c r="AL188">
        <f t="shared" si="4"/>
        <v>991525.42297803995</v>
      </c>
      <c r="AM188">
        <f t="shared" si="5"/>
        <v>1007562.832196823</v>
      </c>
    </row>
    <row r="189" spans="1:39" x14ac:dyDescent="0.3">
      <c r="A189">
        <v>187</v>
      </c>
      <c r="B189" s="1">
        <v>43913</v>
      </c>
      <c r="C189" t="s">
        <v>36</v>
      </c>
      <c r="D189" t="s">
        <v>37</v>
      </c>
      <c r="E189" t="s">
        <v>38</v>
      </c>
      <c r="F189" t="s">
        <v>39</v>
      </c>
      <c r="G189">
        <v>1844.12</v>
      </c>
      <c r="H189">
        <v>100</v>
      </c>
      <c r="I189">
        <v>866359568</v>
      </c>
      <c r="J189">
        <v>469796</v>
      </c>
      <c r="K189" t="s">
        <v>522</v>
      </c>
      <c r="L189" t="s">
        <v>523</v>
      </c>
      <c r="M189" t="s">
        <v>524</v>
      </c>
      <c r="N189" t="s">
        <v>525</v>
      </c>
      <c r="P189" t="s">
        <v>526</v>
      </c>
      <c r="Q189" t="s">
        <v>160</v>
      </c>
      <c r="R189" t="s">
        <v>161</v>
      </c>
      <c r="S189" t="s">
        <v>162</v>
      </c>
      <c r="T189">
        <v>537</v>
      </c>
      <c r="W189">
        <v>1</v>
      </c>
      <c r="X189">
        <v>350416</v>
      </c>
      <c r="Y189">
        <v>16.62</v>
      </c>
      <c r="Z189">
        <v>0.92941130000000005</v>
      </c>
      <c r="AA189">
        <v>5823914</v>
      </c>
      <c r="AB189">
        <v>5412811</v>
      </c>
      <c r="AC189">
        <v>6.2478000000000004E-3</v>
      </c>
      <c r="AD189" s="1">
        <v>43889</v>
      </c>
      <c r="AE189">
        <v>321494803.19999999</v>
      </c>
      <c r="AF189">
        <v>803737008</v>
      </c>
      <c r="AG189" t="s">
        <v>46</v>
      </c>
      <c r="AH189">
        <v>6.3488549230459098E-3</v>
      </c>
      <c r="AI189">
        <v>1</v>
      </c>
      <c r="AJ189">
        <v>5500391.2084247302</v>
      </c>
      <c r="AK189">
        <v>411014</v>
      </c>
      <c r="AL189">
        <f t="shared" si="4"/>
        <v>2008635.2314329601</v>
      </c>
      <c r="AM189">
        <f t="shared" si="5"/>
        <v>2041123.8640299959</v>
      </c>
    </row>
    <row r="190" spans="1:39" x14ac:dyDescent="0.3">
      <c r="A190">
        <v>188</v>
      </c>
      <c r="B190" s="1">
        <v>43913</v>
      </c>
      <c r="C190" t="s">
        <v>36</v>
      </c>
      <c r="D190" t="s">
        <v>37</v>
      </c>
      <c r="E190" t="s">
        <v>38</v>
      </c>
      <c r="F190" t="s">
        <v>39</v>
      </c>
      <c r="G190">
        <v>1844.12</v>
      </c>
      <c r="H190">
        <v>100</v>
      </c>
      <c r="I190">
        <v>866359568</v>
      </c>
      <c r="J190">
        <v>469796</v>
      </c>
      <c r="K190" t="s">
        <v>527</v>
      </c>
      <c r="L190" t="s">
        <v>528</v>
      </c>
      <c r="M190">
        <v>2933632</v>
      </c>
      <c r="N190" t="s">
        <v>529</v>
      </c>
      <c r="P190" t="s">
        <v>530</v>
      </c>
      <c r="Q190" t="s">
        <v>160</v>
      </c>
      <c r="R190" t="s">
        <v>161</v>
      </c>
      <c r="S190" t="s">
        <v>162</v>
      </c>
      <c r="T190">
        <v>8671</v>
      </c>
      <c r="W190">
        <v>1</v>
      </c>
      <c r="X190">
        <v>189349</v>
      </c>
      <c r="Y190">
        <v>30.61</v>
      </c>
      <c r="Z190">
        <v>0.92941130000000005</v>
      </c>
      <c r="AA190">
        <v>5795973</v>
      </c>
      <c r="AB190">
        <v>5386843</v>
      </c>
      <c r="AC190">
        <v>6.2177999999999999E-3</v>
      </c>
      <c r="AD190" s="1">
        <v>43889</v>
      </c>
      <c r="AE190">
        <v>76418670.620000005</v>
      </c>
      <c r="AF190">
        <v>191046676.55000001</v>
      </c>
      <c r="AG190" t="s">
        <v>46</v>
      </c>
      <c r="AH190">
        <v>6.31836968861277E-3</v>
      </c>
      <c r="AI190">
        <v>1</v>
      </c>
      <c r="AJ190">
        <v>5473980.0338908499</v>
      </c>
      <c r="AK190">
        <v>222092</v>
      </c>
      <c r="AL190">
        <f t="shared" si="4"/>
        <v>475156.01018103602</v>
      </c>
      <c r="AM190">
        <f t="shared" si="5"/>
        <v>482841.41208949126</v>
      </c>
    </row>
    <row r="191" spans="1:39" x14ac:dyDescent="0.3">
      <c r="A191">
        <v>189</v>
      </c>
      <c r="B191" s="1">
        <v>43913</v>
      </c>
      <c r="C191" t="s">
        <v>36</v>
      </c>
      <c r="D191" t="s">
        <v>37</v>
      </c>
      <c r="E191" t="s">
        <v>38</v>
      </c>
      <c r="F191" t="s">
        <v>39</v>
      </c>
      <c r="G191">
        <v>1844.12</v>
      </c>
      <c r="H191">
        <v>100</v>
      </c>
      <c r="I191">
        <v>866359568</v>
      </c>
      <c r="J191">
        <v>469796</v>
      </c>
      <c r="L191" t="s">
        <v>358</v>
      </c>
      <c r="M191">
        <v>2077303</v>
      </c>
      <c r="N191" t="s">
        <v>359</v>
      </c>
      <c r="P191" t="s">
        <v>360</v>
      </c>
      <c r="Q191" t="s">
        <v>226</v>
      </c>
      <c r="R191" t="s">
        <v>227</v>
      </c>
      <c r="S191" t="s">
        <v>228</v>
      </c>
      <c r="T191">
        <v>8355</v>
      </c>
      <c r="W191">
        <v>1</v>
      </c>
      <c r="X191">
        <v>210896</v>
      </c>
      <c r="Y191">
        <v>38.729999999999997</v>
      </c>
      <c r="Z191">
        <v>0.63926369999999999</v>
      </c>
      <c r="AA191">
        <v>8168002</v>
      </c>
      <c r="AB191">
        <v>5221507</v>
      </c>
      <c r="AC191">
        <v>6.0270000000000002E-3</v>
      </c>
      <c r="AD191" s="1">
        <v>43889</v>
      </c>
      <c r="AE191">
        <v>60637089.93</v>
      </c>
      <c r="AF191">
        <v>151592724.82499999</v>
      </c>
      <c r="AG191" t="s">
        <v>46</v>
      </c>
      <c r="AH191">
        <v>6.1244835976179898E-3</v>
      </c>
      <c r="AI191">
        <v>1</v>
      </c>
      <c r="AJ191">
        <v>5306004.96385541</v>
      </c>
      <c r="AK191">
        <v>247367</v>
      </c>
      <c r="AL191">
        <f t="shared" si="4"/>
        <v>365459.74100811</v>
      </c>
      <c r="AM191">
        <f t="shared" si="5"/>
        <v>371370.86268357199</v>
      </c>
    </row>
    <row r="192" spans="1:39" x14ac:dyDescent="0.3">
      <c r="A192">
        <v>190</v>
      </c>
      <c r="B192" s="1">
        <v>43913</v>
      </c>
      <c r="C192" t="s">
        <v>36</v>
      </c>
      <c r="D192" t="s">
        <v>37</v>
      </c>
      <c r="E192" t="s">
        <v>38</v>
      </c>
      <c r="F192" t="s">
        <v>39</v>
      </c>
      <c r="G192">
        <v>1844.12</v>
      </c>
      <c r="H192">
        <v>100</v>
      </c>
      <c r="I192">
        <v>866359568</v>
      </c>
      <c r="J192">
        <v>469796</v>
      </c>
      <c r="K192" t="s">
        <v>313</v>
      </c>
      <c r="L192" t="s">
        <v>314</v>
      </c>
      <c r="M192">
        <v>2829601</v>
      </c>
      <c r="N192" t="s">
        <v>315</v>
      </c>
      <c r="P192" t="s">
        <v>316</v>
      </c>
      <c r="Q192" t="s">
        <v>160</v>
      </c>
      <c r="R192" t="s">
        <v>161</v>
      </c>
      <c r="S192" t="s">
        <v>162</v>
      </c>
      <c r="T192">
        <v>7535</v>
      </c>
      <c r="W192">
        <v>1</v>
      </c>
      <c r="X192">
        <v>129065</v>
      </c>
      <c r="Y192">
        <v>43.23</v>
      </c>
      <c r="Z192">
        <v>0.92941130000000005</v>
      </c>
      <c r="AA192">
        <v>5579480</v>
      </c>
      <c r="AB192">
        <v>5185632</v>
      </c>
      <c r="AC192">
        <v>5.9855000000000004E-3</v>
      </c>
      <c r="AD192" s="1">
        <v>43889</v>
      </c>
      <c r="AE192">
        <v>291516047.89999998</v>
      </c>
      <c r="AF192">
        <v>728790119.75</v>
      </c>
      <c r="AG192" t="s">
        <v>46</v>
      </c>
      <c r="AH192">
        <v>6.08231235665215E-3</v>
      </c>
      <c r="AI192">
        <v>1</v>
      </c>
      <c r="AJ192">
        <v>5269469.5057502203</v>
      </c>
      <c r="AK192">
        <v>151382</v>
      </c>
      <c r="AL192">
        <f t="shared" si="4"/>
        <v>1744869.3047054501</v>
      </c>
      <c r="AM192">
        <f t="shared" si="5"/>
        <v>1773091.6603045699</v>
      </c>
    </row>
    <row r="193" spans="1:39" x14ac:dyDescent="0.3">
      <c r="A193">
        <v>191</v>
      </c>
      <c r="B193" s="1">
        <v>43913</v>
      </c>
      <c r="C193" t="s">
        <v>36</v>
      </c>
      <c r="D193" t="s">
        <v>37</v>
      </c>
      <c r="E193" t="s">
        <v>38</v>
      </c>
      <c r="F193" t="s">
        <v>39</v>
      </c>
      <c r="G193">
        <v>1844.12</v>
      </c>
      <c r="H193">
        <v>100</v>
      </c>
      <c r="I193">
        <v>866359568</v>
      </c>
      <c r="J193">
        <v>469796</v>
      </c>
      <c r="K193" t="s">
        <v>394</v>
      </c>
      <c r="L193" t="s">
        <v>395</v>
      </c>
      <c r="M193" t="s">
        <v>396</v>
      </c>
      <c r="N193" t="s">
        <v>397</v>
      </c>
      <c r="P193" t="s">
        <v>398</v>
      </c>
      <c r="Q193" t="s">
        <v>160</v>
      </c>
      <c r="R193" t="s">
        <v>161</v>
      </c>
      <c r="S193" t="s">
        <v>162</v>
      </c>
      <c r="T193">
        <v>7575</v>
      </c>
      <c r="W193">
        <v>1</v>
      </c>
      <c r="X193">
        <v>83975</v>
      </c>
      <c r="Y193">
        <v>64.150000000000006</v>
      </c>
      <c r="Z193">
        <v>0.92941130000000005</v>
      </c>
      <c r="AA193">
        <v>5386996</v>
      </c>
      <c r="AB193">
        <v>5006735</v>
      </c>
      <c r="AC193">
        <v>5.7789999999999899E-3</v>
      </c>
      <c r="AD193" s="1">
        <v>43889</v>
      </c>
      <c r="AE193">
        <v>300765512.39999998</v>
      </c>
      <c r="AF193">
        <v>751913781</v>
      </c>
      <c r="AG193" t="s">
        <v>46</v>
      </c>
      <c r="AH193">
        <v>5.8724723263040299E-3</v>
      </c>
      <c r="AI193">
        <v>1</v>
      </c>
      <c r="AJ193">
        <v>5087672.5877087098</v>
      </c>
      <c r="AK193">
        <v>98495</v>
      </c>
      <c r="AL193">
        <f t="shared" si="4"/>
        <v>1738123.8961595967</v>
      </c>
      <c r="AM193">
        <f t="shared" si="5"/>
        <v>1766237.1482756515</v>
      </c>
    </row>
    <row r="194" spans="1:39" x14ac:dyDescent="0.3">
      <c r="A194">
        <v>192</v>
      </c>
      <c r="B194" s="1">
        <v>43913</v>
      </c>
      <c r="C194" t="s">
        <v>36</v>
      </c>
      <c r="D194" t="s">
        <v>37</v>
      </c>
      <c r="E194" t="s">
        <v>38</v>
      </c>
      <c r="F194" t="s">
        <v>39</v>
      </c>
      <c r="G194">
        <v>1844.12</v>
      </c>
      <c r="H194">
        <v>100</v>
      </c>
      <c r="I194">
        <v>866359568</v>
      </c>
      <c r="J194">
        <v>469796</v>
      </c>
      <c r="K194">
        <v>656387</v>
      </c>
      <c r="L194" t="s">
        <v>133</v>
      </c>
      <c r="M194">
        <v>6563875</v>
      </c>
      <c r="N194" t="s">
        <v>134</v>
      </c>
      <c r="P194" t="s">
        <v>135</v>
      </c>
      <c r="Q194" t="s">
        <v>80</v>
      </c>
      <c r="R194" t="s">
        <v>81</v>
      </c>
      <c r="S194" t="s">
        <v>82</v>
      </c>
      <c r="T194">
        <v>8671</v>
      </c>
      <c r="W194">
        <v>1</v>
      </c>
      <c r="X194">
        <v>3429982</v>
      </c>
      <c r="Y194">
        <v>2.29</v>
      </c>
      <c r="Z194">
        <v>0.63659809999999994</v>
      </c>
      <c r="AA194">
        <v>7854659</v>
      </c>
      <c r="AB194">
        <v>5000261</v>
      </c>
      <c r="AC194">
        <v>5.7716E-3</v>
      </c>
      <c r="AD194" s="1">
        <v>43889</v>
      </c>
      <c r="AE194">
        <v>25042238.300000001</v>
      </c>
      <c r="AF194">
        <v>62605595.75</v>
      </c>
      <c r="AG194" t="s">
        <v>46</v>
      </c>
      <c r="AH194">
        <v>5.8649526351438504E-3</v>
      </c>
      <c r="AI194">
        <v>1</v>
      </c>
      <c r="AJ194">
        <v>5081157.8313236898</v>
      </c>
      <c r="AK194">
        <v>4023127</v>
      </c>
      <c r="AL194">
        <f t="shared" si="4"/>
        <v>144533.78257228</v>
      </c>
      <c r="AM194">
        <f t="shared" si="5"/>
        <v>146871.54150748526</v>
      </c>
    </row>
    <row r="195" spans="1:39" x14ac:dyDescent="0.3">
      <c r="A195">
        <v>193</v>
      </c>
      <c r="B195" s="1">
        <v>43913</v>
      </c>
      <c r="C195" t="s">
        <v>36</v>
      </c>
      <c r="D195" t="s">
        <v>37</v>
      </c>
      <c r="E195" t="s">
        <v>38</v>
      </c>
      <c r="F195" t="s">
        <v>39</v>
      </c>
      <c r="G195">
        <v>1844.12</v>
      </c>
      <c r="H195">
        <v>100</v>
      </c>
      <c r="I195">
        <v>866359568</v>
      </c>
      <c r="J195">
        <v>469796</v>
      </c>
      <c r="K195">
        <v>256612</v>
      </c>
      <c r="L195" t="s">
        <v>367</v>
      </c>
      <c r="M195">
        <v>2566124</v>
      </c>
      <c r="N195" t="s">
        <v>368</v>
      </c>
      <c r="P195" t="s">
        <v>369</v>
      </c>
      <c r="Q195" t="s">
        <v>226</v>
      </c>
      <c r="R195" t="s">
        <v>227</v>
      </c>
      <c r="S195" t="s">
        <v>228</v>
      </c>
      <c r="T195">
        <v>8575</v>
      </c>
      <c r="W195">
        <v>1</v>
      </c>
      <c r="X195">
        <v>213839</v>
      </c>
      <c r="Y195">
        <v>35.56</v>
      </c>
      <c r="Z195">
        <v>0.63926369999999999</v>
      </c>
      <c r="AA195">
        <v>7604115</v>
      </c>
      <c r="AB195">
        <v>4861035</v>
      </c>
      <c r="AC195">
        <v>5.6108999999999899E-3</v>
      </c>
      <c r="AD195" s="1">
        <v>43889</v>
      </c>
      <c r="AE195">
        <v>54361475.159999996</v>
      </c>
      <c r="AF195">
        <v>135903687.90000001</v>
      </c>
      <c r="AG195" t="s">
        <v>46</v>
      </c>
      <c r="AH195">
        <v>5.7016533960303302E-3</v>
      </c>
      <c r="AI195">
        <v>1</v>
      </c>
      <c r="AJ195">
        <v>4939681.9730705703</v>
      </c>
      <c r="AK195">
        <v>250818</v>
      </c>
      <c r="AL195">
        <f t="shared" ref="AL195:AL258" si="6">AC195*AE195</f>
        <v>305016.80097524344</v>
      </c>
      <c r="AM195">
        <f t="shared" ref="AM195:AM258" si="7">AH195*AE195</f>
        <v>309950.28945923242</v>
      </c>
    </row>
    <row r="196" spans="1:39" x14ac:dyDescent="0.3">
      <c r="A196">
        <v>194</v>
      </c>
      <c r="B196" s="1">
        <v>43913</v>
      </c>
      <c r="C196" t="s">
        <v>36</v>
      </c>
      <c r="D196" t="s">
        <v>37</v>
      </c>
      <c r="E196" t="s">
        <v>38</v>
      </c>
      <c r="F196" t="s">
        <v>39</v>
      </c>
      <c r="G196">
        <v>1844.12</v>
      </c>
      <c r="H196">
        <v>100</v>
      </c>
      <c r="I196">
        <v>866359568</v>
      </c>
      <c r="J196">
        <v>469796</v>
      </c>
      <c r="K196" t="s">
        <v>442</v>
      </c>
      <c r="L196" t="s">
        <v>443</v>
      </c>
      <c r="M196">
        <v>2707677</v>
      </c>
      <c r="N196" t="s">
        <v>444</v>
      </c>
      <c r="P196" t="s">
        <v>445</v>
      </c>
      <c r="Q196" t="s">
        <v>160</v>
      </c>
      <c r="R196" t="s">
        <v>161</v>
      </c>
      <c r="S196" t="s">
        <v>162</v>
      </c>
      <c r="T196">
        <v>7535</v>
      </c>
      <c r="W196">
        <v>1</v>
      </c>
      <c r="X196">
        <v>140459</v>
      </c>
      <c r="Y196">
        <v>36.86</v>
      </c>
      <c r="Z196">
        <v>0.92941130000000005</v>
      </c>
      <c r="AA196">
        <v>5177319</v>
      </c>
      <c r="AB196">
        <v>4811859</v>
      </c>
      <c r="AC196">
        <v>5.5540999999999898E-3</v>
      </c>
      <c r="AD196" s="1">
        <v>43889</v>
      </c>
      <c r="AE196">
        <v>155927714</v>
      </c>
      <c r="AF196">
        <v>389819285</v>
      </c>
      <c r="AG196" t="s">
        <v>46</v>
      </c>
      <c r="AH196">
        <v>5.6439346855035799E-3</v>
      </c>
      <c r="AI196">
        <v>1</v>
      </c>
      <c r="AJ196">
        <v>4889676.8159531001</v>
      </c>
      <c r="AK196">
        <v>164747</v>
      </c>
      <c r="AL196">
        <f t="shared" si="6"/>
        <v>866038.11632739846</v>
      </c>
      <c r="AM196">
        <f t="shared" si="7"/>
        <v>880045.83347588219</v>
      </c>
    </row>
    <row r="197" spans="1:39" x14ac:dyDescent="0.3">
      <c r="A197">
        <v>195</v>
      </c>
      <c r="B197" s="1">
        <v>43913</v>
      </c>
      <c r="C197" t="s">
        <v>36</v>
      </c>
      <c r="D197" t="s">
        <v>37</v>
      </c>
      <c r="E197" t="s">
        <v>38</v>
      </c>
      <c r="F197" t="s">
        <v>39</v>
      </c>
      <c r="G197">
        <v>1844.12</v>
      </c>
      <c r="H197">
        <v>100</v>
      </c>
      <c r="I197">
        <v>866359568</v>
      </c>
      <c r="J197">
        <v>469796</v>
      </c>
      <c r="K197" t="s">
        <v>446</v>
      </c>
      <c r="L197" t="s">
        <v>447</v>
      </c>
      <c r="M197">
        <v>2280220</v>
      </c>
      <c r="N197" t="s">
        <v>448</v>
      </c>
      <c r="P197" t="s">
        <v>449</v>
      </c>
      <c r="Q197" t="s">
        <v>160</v>
      </c>
      <c r="R197" t="s">
        <v>161</v>
      </c>
      <c r="S197" t="s">
        <v>162</v>
      </c>
      <c r="T197">
        <v>7535</v>
      </c>
      <c r="W197">
        <v>1</v>
      </c>
      <c r="X197">
        <v>65217</v>
      </c>
      <c r="Y197">
        <v>76.81</v>
      </c>
      <c r="Z197">
        <v>0.92941130000000005</v>
      </c>
      <c r="AA197">
        <v>5009318</v>
      </c>
      <c r="AB197">
        <v>4655717</v>
      </c>
      <c r="AC197">
        <v>5.3739E-3</v>
      </c>
      <c r="AD197" s="1">
        <v>43889</v>
      </c>
      <c r="AE197">
        <v>139623217.30000001</v>
      </c>
      <c r="AF197">
        <v>349058043.25</v>
      </c>
      <c r="AG197" t="s">
        <v>46</v>
      </c>
      <c r="AH197">
        <v>5.4608200440085198E-3</v>
      </c>
      <c r="AI197">
        <v>1</v>
      </c>
      <c r="AJ197">
        <v>4731033.6942529604</v>
      </c>
      <c r="AK197">
        <v>76495</v>
      </c>
      <c r="AL197">
        <f t="shared" si="6"/>
        <v>750321.20744847006</v>
      </c>
      <c r="AM197">
        <f t="shared" si="7"/>
        <v>762457.26364079723</v>
      </c>
    </row>
    <row r="198" spans="1:39" x14ac:dyDescent="0.3">
      <c r="A198">
        <v>196</v>
      </c>
      <c r="B198" s="1">
        <v>43913</v>
      </c>
      <c r="C198" t="s">
        <v>36</v>
      </c>
      <c r="D198" t="s">
        <v>37</v>
      </c>
      <c r="E198" t="s">
        <v>38</v>
      </c>
      <c r="F198" t="s">
        <v>39</v>
      </c>
      <c r="G198">
        <v>1844.12</v>
      </c>
      <c r="H198">
        <v>100</v>
      </c>
      <c r="I198">
        <v>866359568</v>
      </c>
      <c r="J198">
        <v>469796</v>
      </c>
      <c r="K198" t="s">
        <v>450</v>
      </c>
      <c r="L198" t="s">
        <v>451</v>
      </c>
      <c r="M198">
        <v>2169051</v>
      </c>
      <c r="N198" t="s">
        <v>452</v>
      </c>
      <c r="P198" t="s">
        <v>453</v>
      </c>
      <c r="Q198" t="s">
        <v>226</v>
      </c>
      <c r="R198" t="s">
        <v>227</v>
      </c>
      <c r="S198" t="s">
        <v>228</v>
      </c>
      <c r="T198">
        <v>6575</v>
      </c>
      <c r="W198">
        <v>1</v>
      </c>
      <c r="X198">
        <v>152750</v>
      </c>
      <c r="Y198">
        <v>47.27</v>
      </c>
      <c r="Z198">
        <v>0.63926369999999999</v>
      </c>
      <c r="AA198">
        <v>7220493</v>
      </c>
      <c r="AB198">
        <v>4615799</v>
      </c>
      <c r="AC198">
        <v>5.3277999999999997E-3</v>
      </c>
      <c r="AD198" s="1">
        <v>43889</v>
      </c>
      <c r="AE198">
        <v>46682353.259999998</v>
      </c>
      <c r="AF198">
        <v>116705883.15000001</v>
      </c>
      <c r="AG198" t="s">
        <v>46</v>
      </c>
      <c r="AH198">
        <v>5.4139744004295899E-3</v>
      </c>
      <c r="AI198">
        <v>1</v>
      </c>
      <c r="AJ198">
        <v>4690448.5227192398</v>
      </c>
      <c r="AK198">
        <v>179164</v>
      </c>
      <c r="AL198">
        <f t="shared" si="6"/>
        <v>248714.24169862797</v>
      </c>
      <c r="AM198">
        <f t="shared" si="7"/>
        <v>252737.06550145079</v>
      </c>
    </row>
    <row r="199" spans="1:39" x14ac:dyDescent="0.3">
      <c r="A199">
        <v>197</v>
      </c>
      <c r="B199" s="1">
        <v>43913</v>
      </c>
      <c r="C199" t="s">
        <v>36</v>
      </c>
      <c r="D199" t="s">
        <v>37</v>
      </c>
      <c r="E199" t="s">
        <v>38</v>
      </c>
      <c r="F199" t="s">
        <v>39</v>
      </c>
      <c r="G199">
        <v>1844.12</v>
      </c>
      <c r="H199">
        <v>100</v>
      </c>
      <c r="I199">
        <v>866359568</v>
      </c>
      <c r="J199">
        <v>469796</v>
      </c>
      <c r="K199" t="s">
        <v>417</v>
      </c>
      <c r="L199" t="s">
        <v>418</v>
      </c>
      <c r="M199">
        <v>2216850</v>
      </c>
      <c r="N199" t="s">
        <v>419</v>
      </c>
      <c r="P199" t="s">
        <v>420</v>
      </c>
      <c r="Q199" t="s">
        <v>160</v>
      </c>
      <c r="R199" t="s">
        <v>161</v>
      </c>
      <c r="S199" t="s">
        <v>162</v>
      </c>
      <c r="T199">
        <v>7535</v>
      </c>
      <c r="W199">
        <v>1</v>
      </c>
      <c r="X199">
        <v>75960</v>
      </c>
      <c r="Y199">
        <v>65.349999999999994</v>
      </c>
      <c r="Z199">
        <v>0.92941130000000005</v>
      </c>
      <c r="AA199">
        <v>4963986</v>
      </c>
      <c r="AB199">
        <v>4613585</v>
      </c>
      <c r="AC199">
        <v>5.3252999999999998E-3</v>
      </c>
      <c r="AD199" s="1">
        <v>43889</v>
      </c>
      <c r="AE199">
        <v>141761038.59999999</v>
      </c>
      <c r="AF199">
        <v>354402596.5</v>
      </c>
      <c r="AG199" t="s">
        <v>46</v>
      </c>
      <c r="AH199">
        <v>5.4114339642268297E-3</v>
      </c>
      <c r="AI199">
        <v>1</v>
      </c>
      <c r="AJ199">
        <v>4688247.5915080803</v>
      </c>
      <c r="AK199">
        <v>89096</v>
      </c>
      <c r="AL199">
        <f t="shared" si="6"/>
        <v>754920.05885657994</v>
      </c>
      <c r="AM199">
        <f t="shared" si="7"/>
        <v>767130.4990841106</v>
      </c>
    </row>
    <row r="200" spans="1:39" x14ac:dyDescent="0.3">
      <c r="A200">
        <v>198</v>
      </c>
      <c r="B200" s="1">
        <v>43913</v>
      </c>
      <c r="C200" t="s">
        <v>36</v>
      </c>
      <c r="D200" t="s">
        <v>37</v>
      </c>
      <c r="E200" t="s">
        <v>38</v>
      </c>
      <c r="F200" t="s">
        <v>39</v>
      </c>
      <c r="G200">
        <v>1844.12</v>
      </c>
      <c r="H200">
        <v>100</v>
      </c>
      <c r="I200">
        <v>866359568</v>
      </c>
      <c r="J200">
        <v>469796</v>
      </c>
      <c r="K200" t="s">
        <v>429</v>
      </c>
      <c r="L200" t="s">
        <v>430</v>
      </c>
      <c r="M200" t="s">
        <v>431</v>
      </c>
      <c r="N200" t="s">
        <v>432</v>
      </c>
      <c r="P200" t="s">
        <v>433</v>
      </c>
      <c r="Q200" t="s">
        <v>160</v>
      </c>
      <c r="R200" t="s">
        <v>161</v>
      </c>
      <c r="S200" t="s">
        <v>162</v>
      </c>
      <c r="T200">
        <v>9572</v>
      </c>
      <c r="W200">
        <v>1</v>
      </c>
      <c r="X200">
        <v>317410</v>
      </c>
      <c r="Y200">
        <v>13.7</v>
      </c>
      <c r="Z200">
        <v>0.92941130000000005</v>
      </c>
      <c r="AA200">
        <v>4348517</v>
      </c>
      <c r="AB200">
        <v>4041561</v>
      </c>
      <c r="AC200">
        <v>4.6649999999999999E-3</v>
      </c>
      <c r="AD200" s="1">
        <v>43889</v>
      </c>
      <c r="AE200">
        <v>220657740.80000001</v>
      </c>
      <c r="AF200">
        <v>551644352</v>
      </c>
      <c r="AG200" t="s">
        <v>46</v>
      </c>
      <c r="AH200">
        <v>4.7404539543533996E-3</v>
      </c>
      <c r="AI200">
        <v>1</v>
      </c>
      <c r="AJ200">
        <v>4106937.6400175001</v>
      </c>
      <c r="AK200">
        <v>372299</v>
      </c>
      <c r="AL200">
        <f t="shared" si="6"/>
        <v>1029368.360832</v>
      </c>
      <c r="AM200">
        <f t="shared" si="7"/>
        <v>1046017.8599340476</v>
      </c>
    </row>
    <row r="201" spans="1:39" x14ac:dyDescent="0.3">
      <c r="A201">
        <v>199</v>
      </c>
      <c r="B201" s="1">
        <v>43913</v>
      </c>
      <c r="C201" t="s">
        <v>36</v>
      </c>
      <c r="D201" t="s">
        <v>37</v>
      </c>
      <c r="E201" t="s">
        <v>38</v>
      </c>
      <c r="F201" t="s">
        <v>39</v>
      </c>
      <c r="G201">
        <v>1844.12</v>
      </c>
      <c r="H201">
        <v>100</v>
      </c>
      <c r="I201">
        <v>866359568</v>
      </c>
      <c r="J201">
        <v>469796</v>
      </c>
      <c r="K201">
        <v>685085</v>
      </c>
      <c r="L201" t="s">
        <v>93</v>
      </c>
      <c r="M201">
        <v>6850856</v>
      </c>
      <c r="N201" t="s">
        <v>94</v>
      </c>
      <c r="P201" t="s">
        <v>95</v>
      </c>
      <c r="Q201" t="s">
        <v>50</v>
      </c>
      <c r="R201" t="s">
        <v>51</v>
      </c>
      <c r="S201" t="s">
        <v>52</v>
      </c>
      <c r="T201">
        <v>8673</v>
      </c>
      <c r="W201">
        <v>1</v>
      </c>
      <c r="X201">
        <v>3777753</v>
      </c>
      <c r="Y201">
        <v>1.7949999999999999</v>
      </c>
      <c r="Z201">
        <v>0.53491690000000003</v>
      </c>
      <c r="AA201">
        <v>6781067</v>
      </c>
      <c r="AB201">
        <v>3627307</v>
      </c>
      <c r="AC201">
        <v>4.1868000000000001E-3</v>
      </c>
      <c r="AD201" s="1">
        <v>43889</v>
      </c>
      <c r="AE201">
        <v>19236298.800000001</v>
      </c>
      <c r="AF201">
        <v>48090747</v>
      </c>
      <c r="AG201" t="s">
        <v>46</v>
      </c>
      <c r="AH201">
        <v>4.2545193174891296E-3</v>
      </c>
      <c r="AI201">
        <v>1</v>
      </c>
      <c r="AJ201">
        <v>3685943.5179475402</v>
      </c>
      <c r="AK201">
        <v>4430979</v>
      </c>
      <c r="AL201">
        <f t="shared" si="6"/>
        <v>80538.535815840005</v>
      </c>
      <c r="AM201">
        <f t="shared" si="7"/>
        <v>81841.20484159296</v>
      </c>
    </row>
    <row r="202" spans="1:39" x14ac:dyDescent="0.3">
      <c r="A202">
        <v>200</v>
      </c>
      <c r="B202" s="1">
        <v>44277</v>
      </c>
      <c r="C202" t="s">
        <v>36</v>
      </c>
      <c r="D202" t="s">
        <v>37</v>
      </c>
      <c r="E202" t="s">
        <v>38</v>
      </c>
      <c r="F202" t="s">
        <v>39</v>
      </c>
      <c r="G202">
        <v>2877.19</v>
      </c>
      <c r="H202">
        <v>100</v>
      </c>
      <c r="I202">
        <v>1019018528</v>
      </c>
      <c r="J202">
        <v>354171</v>
      </c>
      <c r="K202">
        <v>608625</v>
      </c>
      <c r="L202" t="s">
        <v>121</v>
      </c>
      <c r="M202">
        <v>6086253</v>
      </c>
      <c r="N202" t="s">
        <v>122</v>
      </c>
      <c r="P202" t="s">
        <v>123</v>
      </c>
      <c r="Q202" t="s">
        <v>50</v>
      </c>
      <c r="R202" t="s">
        <v>51</v>
      </c>
      <c r="S202" t="s">
        <v>52</v>
      </c>
      <c r="T202">
        <v>55102010</v>
      </c>
      <c r="W202">
        <v>1</v>
      </c>
      <c r="X202">
        <v>2065669</v>
      </c>
      <c r="Y202">
        <v>19.16</v>
      </c>
      <c r="Z202">
        <v>0.64939290000000005</v>
      </c>
      <c r="AA202">
        <v>39578218</v>
      </c>
      <c r="AB202">
        <v>25701814</v>
      </c>
      <c r="AC202">
        <v>2.52220999999999E-2</v>
      </c>
      <c r="AD202" s="1">
        <v>44253</v>
      </c>
      <c r="AE202">
        <v>121105607.90000001</v>
      </c>
      <c r="AF202">
        <v>302764019.75</v>
      </c>
      <c r="AG202" t="s">
        <v>46</v>
      </c>
      <c r="AH202">
        <v>2.5262804849698301E-2</v>
      </c>
      <c r="AI202">
        <v>1</v>
      </c>
      <c r="AJ202">
        <v>25743266.211090799</v>
      </c>
      <c r="AK202">
        <v>2030386</v>
      </c>
      <c r="AL202">
        <f t="shared" si="6"/>
        <v>3054537.753014578</v>
      </c>
      <c r="AM202">
        <f t="shared" si="7"/>
        <v>3059467.3385817809</v>
      </c>
    </row>
    <row r="203" spans="1:39" x14ac:dyDescent="0.3">
      <c r="A203">
        <v>201</v>
      </c>
      <c r="B203" s="1">
        <v>44277</v>
      </c>
      <c r="C203" t="s">
        <v>36</v>
      </c>
      <c r="D203" t="s">
        <v>37</v>
      </c>
      <c r="E203" t="s">
        <v>38</v>
      </c>
      <c r="F203" t="s">
        <v>39</v>
      </c>
      <c r="G203">
        <v>2877.19</v>
      </c>
      <c r="H203">
        <v>100</v>
      </c>
      <c r="I203">
        <v>1019018528</v>
      </c>
      <c r="J203">
        <v>354171</v>
      </c>
      <c r="K203">
        <v>617350</v>
      </c>
      <c r="L203" t="s">
        <v>531</v>
      </c>
      <c r="M203">
        <v>6173508</v>
      </c>
      <c r="N203" t="s">
        <v>532</v>
      </c>
      <c r="P203" t="s">
        <v>533</v>
      </c>
      <c r="Q203" t="s">
        <v>50</v>
      </c>
      <c r="R203" t="s">
        <v>51</v>
      </c>
      <c r="S203" t="s">
        <v>52</v>
      </c>
      <c r="T203">
        <v>40401010</v>
      </c>
      <c r="W203">
        <v>1</v>
      </c>
      <c r="X203">
        <v>5700744</v>
      </c>
      <c r="Y203">
        <v>5.93</v>
      </c>
      <c r="Z203">
        <v>0.64939290000000005</v>
      </c>
      <c r="AA203">
        <v>33805412</v>
      </c>
      <c r="AB203">
        <v>21952994</v>
      </c>
      <c r="AC203">
        <v>2.1543299999999901E-2</v>
      </c>
      <c r="AD203" s="1">
        <v>44253</v>
      </c>
      <c r="AE203">
        <v>10066975.91</v>
      </c>
      <c r="AF203">
        <v>25167439.774999999</v>
      </c>
      <c r="AG203" t="s">
        <v>46</v>
      </c>
      <c r="AH203">
        <v>2.15780677944542E-2</v>
      </c>
      <c r="AI203">
        <v>1</v>
      </c>
      <c r="AJ203">
        <v>21988450.880989</v>
      </c>
      <c r="AK203">
        <v>5603383</v>
      </c>
      <c r="AL203">
        <f t="shared" si="6"/>
        <v>216875.88212190202</v>
      </c>
      <c r="AM203">
        <f t="shared" si="7"/>
        <v>217225.88867111725</v>
      </c>
    </row>
    <row r="204" spans="1:39" x14ac:dyDescent="0.3">
      <c r="A204">
        <v>202</v>
      </c>
      <c r="B204" s="1">
        <v>44277</v>
      </c>
      <c r="C204" t="s">
        <v>36</v>
      </c>
      <c r="D204" t="s">
        <v>37</v>
      </c>
      <c r="E204" t="s">
        <v>38</v>
      </c>
      <c r="F204" t="s">
        <v>39</v>
      </c>
      <c r="G204">
        <v>2877.19</v>
      </c>
      <c r="H204">
        <v>100</v>
      </c>
      <c r="I204">
        <v>1019018528</v>
      </c>
      <c r="J204">
        <v>354171</v>
      </c>
      <c r="K204">
        <v>37178</v>
      </c>
      <c r="L204" t="s">
        <v>118</v>
      </c>
      <c r="M204">
        <v>925288</v>
      </c>
      <c r="N204" t="s">
        <v>119</v>
      </c>
      <c r="P204" t="s">
        <v>120</v>
      </c>
      <c r="Q204" t="s">
        <v>43</v>
      </c>
      <c r="R204" t="s">
        <v>44</v>
      </c>
      <c r="S204" t="s">
        <v>45</v>
      </c>
      <c r="T204">
        <v>20103015</v>
      </c>
      <c r="W204">
        <v>1</v>
      </c>
      <c r="X204">
        <v>1246175</v>
      </c>
      <c r="Y204">
        <v>13.02</v>
      </c>
      <c r="Z204">
        <v>1.1610357</v>
      </c>
      <c r="AA204">
        <v>16225199</v>
      </c>
      <c r="AB204">
        <v>18838035</v>
      </c>
      <c r="AC204">
        <v>1.84864E-2</v>
      </c>
      <c r="AD204" s="1">
        <v>44253</v>
      </c>
      <c r="AE204">
        <v>125248020.40000001</v>
      </c>
      <c r="AF204">
        <v>313120051</v>
      </c>
      <c r="AG204" t="s">
        <v>46</v>
      </c>
      <c r="AH204">
        <v>1.8516234396559399E-2</v>
      </c>
      <c r="AI204">
        <v>1</v>
      </c>
      <c r="AJ204">
        <v>18868385.918885</v>
      </c>
      <c r="AK204">
        <v>1224887</v>
      </c>
      <c r="AL204">
        <f t="shared" si="6"/>
        <v>2315385.00432256</v>
      </c>
      <c r="AM204">
        <f t="shared" si="7"/>
        <v>2319121.7034314536</v>
      </c>
    </row>
    <row r="205" spans="1:39" x14ac:dyDescent="0.3">
      <c r="A205">
        <v>203</v>
      </c>
      <c r="B205" s="1">
        <v>44277</v>
      </c>
      <c r="C205" t="s">
        <v>36</v>
      </c>
      <c r="D205" t="s">
        <v>37</v>
      </c>
      <c r="E205" t="s">
        <v>38</v>
      </c>
      <c r="F205" t="s">
        <v>39</v>
      </c>
      <c r="G205">
        <v>2877.19</v>
      </c>
      <c r="H205">
        <v>100</v>
      </c>
      <c r="I205">
        <v>1019018528</v>
      </c>
      <c r="J205">
        <v>354171</v>
      </c>
      <c r="K205">
        <v>643532</v>
      </c>
      <c r="L205" t="s">
        <v>130</v>
      </c>
      <c r="M205">
        <v>6435327</v>
      </c>
      <c r="N205" t="s">
        <v>131</v>
      </c>
      <c r="P205" t="s">
        <v>132</v>
      </c>
      <c r="Q205" t="s">
        <v>64</v>
      </c>
      <c r="R205" t="s">
        <v>65</v>
      </c>
      <c r="S205" t="s">
        <v>66</v>
      </c>
      <c r="T205">
        <v>65101015</v>
      </c>
      <c r="W205">
        <v>1</v>
      </c>
      <c r="X205">
        <v>3679136</v>
      </c>
      <c r="Y205">
        <v>46.3</v>
      </c>
      <c r="Z205">
        <v>0.1079133</v>
      </c>
      <c r="AA205">
        <v>170343997</v>
      </c>
      <c r="AB205">
        <v>18382383</v>
      </c>
      <c r="AC205">
        <v>1.8039300000000001E-2</v>
      </c>
      <c r="AD205" s="1">
        <v>44253</v>
      </c>
      <c r="AE205">
        <v>13170002.66</v>
      </c>
      <c r="AF205">
        <v>32925006.649999999</v>
      </c>
      <c r="AG205" t="s">
        <v>46</v>
      </c>
      <c r="AH205">
        <v>1.80684128413241E-2</v>
      </c>
      <c r="AI205">
        <v>1</v>
      </c>
      <c r="AJ205">
        <v>18412047.456862401</v>
      </c>
      <c r="AK205">
        <v>3616297</v>
      </c>
      <c r="AL205">
        <f t="shared" si="6"/>
        <v>237577.62898453802</v>
      </c>
      <c r="AM205">
        <f t="shared" si="7"/>
        <v>237961.04518221656</v>
      </c>
    </row>
    <row r="206" spans="1:39" x14ac:dyDescent="0.3">
      <c r="A206">
        <v>204</v>
      </c>
      <c r="B206" s="1">
        <v>44277</v>
      </c>
      <c r="C206" t="s">
        <v>36</v>
      </c>
      <c r="D206" t="s">
        <v>37</v>
      </c>
      <c r="E206" t="s">
        <v>38</v>
      </c>
      <c r="F206" t="s">
        <v>39</v>
      </c>
      <c r="G206">
        <v>2877.19</v>
      </c>
      <c r="H206">
        <v>100</v>
      </c>
      <c r="I206">
        <v>1019018528</v>
      </c>
      <c r="J206">
        <v>354171</v>
      </c>
      <c r="K206">
        <v>670262</v>
      </c>
      <c r="L206" t="s">
        <v>534</v>
      </c>
      <c r="M206">
        <v>6702623</v>
      </c>
      <c r="N206" t="s">
        <v>535</v>
      </c>
      <c r="P206" t="s">
        <v>536</v>
      </c>
      <c r="Q206" t="s">
        <v>50</v>
      </c>
      <c r="R206" t="s">
        <v>51</v>
      </c>
      <c r="S206" t="s">
        <v>52</v>
      </c>
      <c r="T206">
        <v>40401030</v>
      </c>
      <c r="W206">
        <v>1</v>
      </c>
      <c r="X206">
        <v>541458</v>
      </c>
      <c r="Y206">
        <v>51.84</v>
      </c>
      <c r="Z206">
        <v>0.64939290000000005</v>
      </c>
      <c r="AA206">
        <v>28069183</v>
      </c>
      <c r="AB206">
        <v>18227928</v>
      </c>
      <c r="AC206">
        <v>1.7887699999999999E-2</v>
      </c>
      <c r="AD206" s="1">
        <v>44253</v>
      </c>
      <c r="AE206">
        <v>14760951.75</v>
      </c>
      <c r="AF206">
        <v>36902379.375</v>
      </c>
      <c r="AG206" t="s">
        <v>46</v>
      </c>
      <c r="AH206">
        <v>1.79165681806807E-2</v>
      </c>
      <c r="AI206">
        <v>1</v>
      </c>
      <c r="AJ206">
        <v>18257314.9342889</v>
      </c>
      <c r="AK206">
        <v>532209</v>
      </c>
      <c r="AL206">
        <f t="shared" si="6"/>
        <v>264039.47661847499</v>
      </c>
      <c r="AM206">
        <f t="shared" si="7"/>
        <v>264465.59844061307</v>
      </c>
    </row>
    <row r="207" spans="1:39" x14ac:dyDescent="0.3">
      <c r="A207">
        <v>205</v>
      </c>
      <c r="B207" s="1">
        <v>44277</v>
      </c>
      <c r="C207" t="s">
        <v>36</v>
      </c>
      <c r="D207" t="s">
        <v>37</v>
      </c>
      <c r="E207" t="s">
        <v>38</v>
      </c>
      <c r="F207" t="s">
        <v>39</v>
      </c>
      <c r="G207">
        <v>2877.19</v>
      </c>
      <c r="H207">
        <v>100</v>
      </c>
      <c r="I207">
        <v>1019018528</v>
      </c>
      <c r="J207">
        <v>354171</v>
      </c>
      <c r="K207">
        <v>51152</v>
      </c>
      <c r="L207" t="s">
        <v>537</v>
      </c>
      <c r="M207">
        <v>560399</v>
      </c>
      <c r="N207" t="s">
        <v>538</v>
      </c>
      <c r="P207" t="s">
        <v>539</v>
      </c>
      <c r="Q207" t="s">
        <v>43</v>
      </c>
      <c r="R207" t="s">
        <v>44</v>
      </c>
      <c r="S207" t="s">
        <v>45</v>
      </c>
      <c r="T207">
        <v>30301010</v>
      </c>
      <c r="W207">
        <v>1</v>
      </c>
      <c r="X207">
        <v>5506289</v>
      </c>
      <c r="Y207">
        <v>2.7210000000000001</v>
      </c>
      <c r="Z207">
        <v>1.1610357</v>
      </c>
      <c r="AA207">
        <v>14982612</v>
      </c>
      <c r="AB207">
        <v>17395348</v>
      </c>
      <c r="AC207">
        <v>1.7070700000000001E-2</v>
      </c>
      <c r="AD207" s="1">
        <v>44253</v>
      </c>
      <c r="AE207">
        <v>35983888.469999999</v>
      </c>
      <c r="AF207">
        <v>89959721.174999997</v>
      </c>
      <c r="AG207" t="s">
        <v>46</v>
      </c>
      <c r="AH207">
        <v>1.7098249659930901E-2</v>
      </c>
      <c r="AI207">
        <v>1</v>
      </c>
      <c r="AJ207">
        <v>17423433.199839301</v>
      </c>
      <c r="AK207">
        <v>5412246</v>
      </c>
      <c r="AL207">
        <f t="shared" si="6"/>
        <v>614270.164904829</v>
      </c>
      <c r="AM207">
        <f t="shared" si="7"/>
        <v>615261.50879516895</v>
      </c>
    </row>
    <row r="208" spans="1:39" x14ac:dyDescent="0.3">
      <c r="A208">
        <v>206</v>
      </c>
      <c r="B208" s="1">
        <v>44277</v>
      </c>
      <c r="C208" t="s">
        <v>36</v>
      </c>
      <c r="D208" t="s">
        <v>37</v>
      </c>
      <c r="E208" t="s">
        <v>38</v>
      </c>
      <c r="F208" t="s">
        <v>39</v>
      </c>
      <c r="G208">
        <v>2877.19</v>
      </c>
      <c r="H208">
        <v>100</v>
      </c>
      <c r="I208">
        <v>1019018528</v>
      </c>
      <c r="J208">
        <v>354171</v>
      </c>
      <c r="K208">
        <v>79087</v>
      </c>
      <c r="L208" t="s">
        <v>40</v>
      </c>
      <c r="M208">
        <v>790873</v>
      </c>
      <c r="N208" t="s">
        <v>41</v>
      </c>
      <c r="P208" t="s">
        <v>42</v>
      </c>
      <c r="Q208" t="s">
        <v>43</v>
      </c>
      <c r="R208" t="s">
        <v>44</v>
      </c>
      <c r="S208" t="s">
        <v>45</v>
      </c>
      <c r="T208">
        <v>65101015</v>
      </c>
      <c r="W208">
        <v>1</v>
      </c>
      <c r="X208">
        <v>1021108</v>
      </c>
      <c r="Y208">
        <v>14.265000000000001</v>
      </c>
      <c r="Z208">
        <v>1.1610357</v>
      </c>
      <c r="AA208">
        <v>14566106</v>
      </c>
      <c r="AB208">
        <v>16911769</v>
      </c>
      <c r="AC208">
        <v>1.6596099999999999E-2</v>
      </c>
      <c r="AD208" s="1">
        <v>44253</v>
      </c>
      <c r="AE208">
        <v>37305528.740000002</v>
      </c>
      <c r="AF208">
        <v>93263821.849999994</v>
      </c>
      <c r="AG208" t="s">
        <v>46</v>
      </c>
      <c r="AH208">
        <v>1.66228837236422E-2</v>
      </c>
      <c r="AI208">
        <v>1</v>
      </c>
      <c r="AJ208">
        <v>16939026.5031811</v>
      </c>
      <c r="AK208">
        <v>1003666</v>
      </c>
      <c r="AL208">
        <f t="shared" si="6"/>
        <v>619126.28552191402</v>
      </c>
      <c r="AM208">
        <f t="shared" si="7"/>
        <v>620125.46649401239</v>
      </c>
    </row>
    <row r="209" spans="1:39" x14ac:dyDescent="0.3">
      <c r="A209">
        <v>207</v>
      </c>
      <c r="B209" s="1">
        <v>44277</v>
      </c>
      <c r="C209" t="s">
        <v>36</v>
      </c>
      <c r="D209" t="s">
        <v>37</v>
      </c>
      <c r="E209" t="s">
        <v>38</v>
      </c>
      <c r="F209" t="s">
        <v>39</v>
      </c>
      <c r="G209">
        <v>2877.19</v>
      </c>
      <c r="H209">
        <v>100</v>
      </c>
      <c r="I209">
        <v>1019018528</v>
      </c>
      <c r="J209">
        <v>354171</v>
      </c>
      <c r="K209" t="s">
        <v>540</v>
      </c>
      <c r="L209" t="s">
        <v>541</v>
      </c>
      <c r="M209" t="s">
        <v>542</v>
      </c>
      <c r="N209" t="s">
        <v>543</v>
      </c>
      <c r="P209" t="s">
        <v>544</v>
      </c>
      <c r="Q209" t="s">
        <v>43</v>
      </c>
      <c r="R209" t="s">
        <v>44</v>
      </c>
      <c r="S209" t="s">
        <v>45</v>
      </c>
      <c r="T209">
        <v>30202015</v>
      </c>
      <c r="W209">
        <v>1</v>
      </c>
      <c r="X209">
        <v>1519111</v>
      </c>
      <c r="Y209">
        <v>8.83</v>
      </c>
      <c r="Z209">
        <v>1.1610357</v>
      </c>
      <c r="AA209">
        <v>13413750</v>
      </c>
      <c r="AB209">
        <v>15573843</v>
      </c>
      <c r="AC209">
        <v>1.52831999999999E-2</v>
      </c>
      <c r="AD209" s="1">
        <v>44253</v>
      </c>
      <c r="AE209">
        <v>8457114.9389999993</v>
      </c>
      <c r="AF209">
        <v>21142787.346999999</v>
      </c>
      <c r="AG209" t="s">
        <v>46</v>
      </c>
      <c r="AH209">
        <v>1.5307864891460601E-2</v>
      </c>
      <c r="AI209">
        <v>1</v>
      </c>
      <c r="AJ209">
        <v>15598997.948519001</v>
      </c>
      <c r="AK209">
        <v>1493167</v>
      </c>
      <c r="AL209">
        <f t="shared" si="6"/>
        <v>129251.77903572394</v>
      </c>
      <c r="AM209">
        <f t="shared" si="7"/>
        <v>129460.37285776505</v>
      </c>
    </row>
    <row r="210" spans="1:39" x14ac:dyDescent="0.3">
      <c r="A210">
        <v>208</v>
      </c>
      <c r="B210" s="1">
        <v>44277</v>
      </c>
      <c r="C210" t="s">
        <v>36</v>
      </c>
      <c r="D210" t="s">
        <v>37</v>
      </c>
      <c r="E210" t="s">
        <v>38</v>
      </c>
      <c r="F210" t="s">
        <v>39</v>
      </c>
      <c r="G210">
        <v>2877.19</v>
      </c>
      <c r="H210">
        <v>100</v>
      </c>
      <c r="I210">
        <v>1019018528</v>
      </c>
      <c r="J210">
        <v>354171</v>
      </c>
      <c r="K210">
        <v>647453</v>
      </c>
      <c r="L210" t="s">
        <v>229</v>
      </c>
      <c r="M210">
        <v>6474535</v>
      </c>
      <c r="N210" t="s">
        <v>230</v>
      </c>
      <c r="P210" t="s">
        <v>231</v>
      </c>
      <c r="Q210" t="s">
        <v>210</v>
      </c>
      <c r="R210" t="s">
        <v>211</v>
      </c>
      <c r="S210" t="s">
        <v>212</v>
      </c>
      <c r="T210">
        <v>45103010</v>
      </c>
      <c r="W210">
        <v>1</v>
      </c>
      <c r="X210">
        <v>946732</v>
      </c>
      <c r="Y210">
        <v>2122</v>
      </c>
      <c r="Z210">
        <v>7.7114999999999996E-3</v>
      </c>
      <c r="AA210">
        <v>2008965304</v>
      </c>
      <c r="AB210">
        <v>15492136</v>
      </c>
      <c r="AC210">
        <v>1.5203E-2</v>
      </c>
      <c r="AD210" s="1">
        <v>44253</v>
      </c>
      <c r="AE210">
        <v>101985844.8</v>
      </c>
      <c r="AF210">
        <v>254964612</v>
      </c>
      <c r="AG210" t="s">
        <v>46</v>
      </c>
      <c r="AH210">
        <v>1.52275354601703E-2</v>
      </c>
      <c r="AI210">
        <v>1</v>
      </c>
      <c r="AJ210">
        <v>15517140.769690599</v>
      </c>
      <c r="AK210">
        <v>930562</v>
      </c>
      <c r="AL210">
        <f t="shared" si="6"/>
        <v>1550490.7984944</v>
      </c>
      <c r="AM210">
        <f t="shared" si="7"/>
        <v>1552993.0681274247</v>
      </c>
    </row>
    <row r="211" spans="1:39" x14ac:dyDescent="0.3">
      <c r="A211">
        <v>209</v>
      </c>
      <c r="B211" s="1">
        <v>44277</v>
      </c>
      <c r="C211" t="s">
        <v>36</v>
      </c>
      <c r="D211" t="s">
        <v>37</v>
      </c>
      <c r="E211" t="s">
        <v>38</v>
      </c>
      <c r="F211" t="s">
        <v>39</v>
      </c>
      <c r="G211">
        <v>2877.19</v>
      </c>
      <c r="H211">
        <v>100</v>
      </c>
      <c r="I211">
        <v>1019018528</v>
      </c>
      <c r="J211">
        <v>354171</v>
      </c>
      <c r="K211">
        <v>517617</v>
      </c>
      <c r="L211" t="s">
        <v>545</v>
      </c>
      <c r="M211">
        <v>5176177</v>
      </c>
      <c r="N211" t="s">
        <v>546</v>
      </c>
      <c r="P211" t="s">
        <v>547</v>
      </c>
      <c r="Q211" t="s">
        <v>70</v>
      </c>
      <c r="R211" t="s">
        <v>39</v>
      </c>
      <c r="S211" t="s">
        <v>71</v>
      </c>
      <c r="T211">
        <v>15102015</v>
      </c>
      <c r="W211">
        <v>1</v>
      </c>
      <c r="X211">
        <v>1439641</v>
      </c>
      <c r="Y211">
        <v>10.484999999999999</v>
      </c>
      <c r="Z211">
        <v>1</v>
      </c>
      <c r="AA211">
        <v>15094636</v>
      </c>
      <c r="AB211">
        <v>15094636</v>
      </c>
      <c r="AC211">
        <v>1.48129E-2</v>
      </c>
      <c r="AD211" s="1">
        <v>44253</v>
      </c>
      <c r="AE211">
        <v>80204406.370000005</v>
      </c>
      <c r="AF211">
        <v>200511015.92500001</v>
      </c>
      <c r="AG211" t="s">
        <v>46</v>
      </c>
      <c r="AH211">
        <v>1.48368058947548E-2</v>
      </c>
      <c r="AI211">
        <v>1</v>
      </c>
      <c r="AJ211">
        <v>15118980.103094799</v>
      </c>
      <c r="AK211">
        <v>1415051</v>
      </c>
      <c r="AL211">
        <f t="shared" si="6"/>
        <v>1188059.851118173</v>
      </c>
      <c r="AM211">
        <f t="shared" si="7"/>
        <v>1189977.2092157255</v>
      </c>
    </row>
    <row r="212" spans="1:39" x14ac:dyDescent="0.3">
      <c r="A212">
        <v>210</v>
      </c>
      <c r="B212" s="1">
        <v>44277</v>
      </c>
      <c r="C212" t="s">
        <v>36</v>
      </c>
      <c r="D212" t="s">
        <v>37</v>
      </c>
      <c r="E212" t="s">
        <v>38</v>
      </c>
      <c r="F212" t="s">
        <v>39</v>
      </c>
      <c r="G212">
        <v>2877.19</v>
      </c>
      <c r="H212">
        <v>100</v>
      </c>
      <c r="I212">
        <v>1019018528</v>
      </c>
      <c r="J212">
        <v>354171</v>
      </c>
      <c r="K212" t="s">
        <v>142</v>
      </c>
      <c r="L212" t="s">
        <v>143</v>
      </c>
      <c r="M212" t="s">
        <v>144</v>
      </c>
      <c r="N212" t="s">
        <v>145</v>
      </c>
      <c r="P212" t="s">
        <v>146</v>
      </c>
      <c r="Q212" t="s">
        <v>147</v>
      </c>
      <c r="R212" t="s">
        <v>39</v>
      </c>
      <c r="S212" t="s">
        <v>148</v>
      </c>
      <c r="T212">
        <v>15102015</v>
      </c>
      <c r="W212">
        <v>1</v>
      </c>
      <c r="X212">
        <v>825107</v>
      </c>
      <c r="Y212">
        <v>17.920000000000002</v>
      </c>
      <c r="Z212">
        <v>1</v>
      </c>
      <c r="AA212">
        <v>14785917</v>
      </c>
      <c r="AB212">
        <v>14785917</v>
      </c>
      <c r="AC212">
        <v>1.451E-2</v>
      </c>
      <c r="AD212" s="1">
        <v>44253</v>
      </c>
      <c r="AE212">
        <v>13528235.99</v>
      </c>
      <c r="AF212">
        <v>33820589.975000001</v>
      </c>
      <c r="AG212" t="s">
        <v>46</v>
      </c>
      <c r="AH212">
        <v>1.45334170576249E-2</v>
      </c>
      <c r="AI212">
        <v>1</v>
      </c>
      <c r="AJ212">
        <v>14809821.256871</v>
      </c>
      <c r="AK212">
        <v>811017</v>
      </c>
      <c r="AL212">
        <f t="shared" si="6"/>
        <v>196294.7042149</v>
      </c>
      <c r="AM212">
        <f t="shared" si="7"/>
        <v>196611.49569664107</v>
      </c>
    </row>
    <row r="213" spans="1:39" x14ac:dyDescent="0.3">
      <c r="A213">
        <v>211</v>
      </c>
      <c r="B213" s="1">
        <v>44277</v>
      </c>
      <c r="C213" t="s">
        <v>36</v>
      </c>
      <c r="D213" t="s">
        <v>37</v>
      </c>
      <c r="E213" t="s">
        <v>38</v>
      </c>
      <c r="F213" t="s">
        <v>39</v>
      </c>
      <c r="G213">
        <v>2877.19</v>
      </c>
      <c r="H213">
        <v>100</v>
      </c>
      <c r="I213">
        <v>1019018528</v>
      </c>
      <c r="J213">
        <v>354171</v>
      </c>
      <c r="K213" t="s">
        <v>469</v>
      </c>
      <c r="L213" t="s">
        <v>470</v>
      </c>
      <c r="M213" t="s">
        <v>471</v>
      </c>
      <c r="N213" t="s">
        <v>472</v>
      </c>
      <c r="P213" t="s">
        <v>473</v>
      </c>
      <c r="Q213" t="s">
        <v>457</v>
      </c>
      <c r="R213" t="s">
        <v>39</v>
      </c>
      <c r="S213" t="s">
        <v>109</v>
      </c>
      <c r="T213">
        <v>30301010</v>
      </c>
      <c r="W213">
        <v>1</v>
      </c>
      <c r="X213">
        <v>350152</v>
      </c>
      <c r="Y213">
        <v>40.89</v>
      </c>
      <c r="Z213">
        <v>1</v>
      </c>
      <c r="AA213">
        <v>14317715</v>
      </c>
      <c r="AB213">
        <v>14317715</v>
      </c>
      <c r="AC213">
        <v>1.40504999999999E-2</v>
      </c>
      <c r="AD213" s="1">
        <v>44253</v>
      </c>
      <c r="AE213">
        <v>31773813.52</v>
      </c>
      <c r="AF213">
        <v>79434533.799999997</v>
      </c>
      <c r="AG213" t="s">
        <v>46</v>
      </c>
      <c r="AH213">
        <v>1.40731754905692E-2</v>
      </c>
      <c r="AI213">
        <v>1</v>
      </c>
      <c r="AJ213">
        <v>14340826.572685501</v>
      </c>
      <c r="AK213">
        <v>344172</v>
      </c>
      <c r="AL213">
        <f t="shared" si="6"/>
        <v>446437.96686275682</v>
      </c>
      <c r="AM213">
        <f t="shared" si="7"/>
        <v>447158.4536715803</v>
      </c>
    </row>
    <row r="214" spans="1:39" x14ac:dyDescent="0.3">
      <c r="A214">
        <v>212</v>
      </c>
      <c r="B214" s="1">
        <v>44277</v>
      </c>
      <c r="C214" t="s">
        <v>36</v>
      </c>
      <c r="D214" t="s">
        <v>37</v>
      </c>
      <c r="E214" t="s">
        <v>38</v>
      </c>
      <c r="F214" t="s">
        <v>39</v>
      </c>
      <c r="G214">
        <v>2877.19</v>
      </c>
      <c r="H214">
        <v>100</v>
      </c>
      <c r="I214">
        <v>1019018528</v>
      </c>
      <c r="J214">
        <v>354171</v>
      </c>
      <c r="K214">
        <v>615252</v>
      </c>
      <c r="L214" t="s">
        <v>124</v>
      </c>
      <c r="M214">
        <v>6152529</v>
      </c>
      <c r="N214" t="s">
        <v>125</v>
      </c>
      <c r="P214" t="s">
        <v>126</v>
      </c>
      <c r="Q214" t="s">
        <v>127</v>
      </c>
      <c r="R214" t="s">
        <v>128</v>
      </c>
      <c r="S214" t="s">
        <v>129</v>
      </c>
      <c r="T214">
        <v>65101010</v>
      </c>
      <c r="W214">
        <v>1</v>
      </c>
      <c r="X214">
        <v>3444923</v>
      </c>
      <c r="Y214">
        <v>6.75</v>
      </c>
      <c r="Z214">
        <v>0.60139529999999997</v>
      </c>
      <c r="AA214">
        <v>23253230</v>
      </c>
      <c r="AB214">
        <v>13984383</v>
      </c>
      <c r="AC214">
        <v>1.37233999999999E-2</v>
      </c>
      <c r="AD214" s="1">
        <v>44253</v>
      </c>
      <c r="AE214">
        <v>8800197.966</v>
      </c>
      <c r="AF214">
        <v>22000494.914999999</v>
      </c>
      <c r="AG214" t="s">
        <v>46</v>
      </c>
      <c r="AH214">
        <v>1.37455475981123E-2</v>
      </c>
      <c r="AI214">
        <v>1</v>
      </c>
      <c r="AJ214">
        <v>14006967.679982301</v>
      </c>
      <c r="AK214">
        <v>3386088</v>
      </c>
      <c r="AL214">
        <f t="shared" si="6"/>
        <v>120768.63676660352</v>
      </c>
      <c r="AM214">
        <f t="shared" si="7"/>
        <v>120963.54001446404</v>
      </c>
    </row>
    <row r="215" spans="1:39" x14ac:dyDescent="0.3">
      <c r="A215">
        <v>213</v>
      </c>
      <c r="B215" s="1">
        <v>44277</v>
      </c>
      <c r="C215" t="s">
        <v>36</v>
      </c>
      <c r="D215" t="s">
        <v>37</v>
      </c>
      <c r="E215" t="s">
        <v>38</v>
      </c>
      <c r="F215" t="s">
        <v>39</v>
      </c>
      <c r="G215">
        <v>2877.19</v>
      </c>
      <c r="H215">
        <v>100</v>
      </c>
      <c r="I215">
        <v>1019018528</v>
      </c>
      <c r="J215">
        <v>354171</v>
      </c>
      <c r="K215">
        <v>663376</v>
      </c>
      <c r="L215" t="s">
        <v>548</v>
      </c>
      <c r="M215" t="s">
        <v>549</v>
      </c>
      <c r="N215" t="s">
        <v>266</v>
      </c>
      <c r="P215" t="s">
        <v>267</v>
      </c>
      <c r="Q215" t="s">
        <v>64</v>
      </c>
      <c r="R215" t="s">
        <v>65</v>
      </c>
      <c r="S215" t="s">
        <v>66</v>
      </c>
      <c r="T215">
        <v>35101010</v>
      </c>
      <c r="W215">
        <v>1</v>
      </c>
      <c r="X215">
        <v>3232970</v>
      </c>
      <c r="Y215">
        <v>40</v>
      </c>
      <c r="Z215">
        <v>0.1079133</v>
      </c>
      <c r="AA215">
        <v>129318800</v>
      </c>
      <c r="AB215">
        <v>13955218</v>
      </c>
      <c r="AC215">
        <v>1.36948E-2</v>
      </c>
      <c r="AD215" s="1">
        <v>44253</v>
      </c>
      <c r="AE215">
        <v>20637830.719999999</v>
      </c>
      <c r="AF215">
        <v>51594576.799999997</v>
      </c>
      <c r="AG215" t="s">
        <v>46</v>
      </c>
      <c r="AH215">
        <v>1.37169014418168E-2</v>
      </c>
      <c r="AI215">
        <v>1</v>
      </c>
      <c r="AJ215">
        <v>13977776.715961199</v>
      </c>
      <c r="AK215">
        <v>3177760</v>
      </c>
      <c r="AL215">
        <f t="shared" si="6"/>
        <v>282630.96414425597</v>
      </c>
      <c r="AM215">
        <f t="shared" si="7"/>
        <v>283087.08995913906</v>
      </c>
    </row>
    <row r="216" spans="1:39" x14ac:dyDescent="0.3">
      <c r="A216">
        <v>214</v>
      </c>
      <c r="B216" s="1">
        <v>44277</v>
      </c>
      <c r="C216" t="s">
        <v>36</v>
      </c>
      <c r="D216" t="s">
        <v>37</v>
      </c>
      <c r="E216" t="s">
        <v>38</v>
      </c>
      <c r="F216" t="s">
        <v>39</v>
      </c>
      <c r="G216">
        <v>2877.19</v>
      </c>
      <c r="H216">
        <v>100</v>
      </c>
      <c r="I216">
        <v>1019018528</v>
      </c>
      <c r="J216">
        <v>354171</v>
      </c>
      <c r="K216" t="s">
        <v>213</v>
      </c>
      <c r="L216" t="s">
        <v>214</v>
      </c>
      <c r="M216" t="s">
        <v>215</v>
      </c>
      <c r="N216" t="s">
        <v>216</v>
      </c>
      <c r="P216" t="s">
        <v>217</v>
      </c>
      <c r="Q216" t="s">
        <v>80</v>
      </c>
      <c r="R216" t="s">
        <v>81</v>
      </c>
      <c r="S216" t="s">
        <v>82</v>
      </c>
      <c r="T216">
        <v>35102030</v>
      </c>
      <c r="W216">
        <v>1</v>
      </c>
      <c r="X216">
        <v>14279935</v>
      </c>
      <c r="Y216">
        <v>1.55</v>
      </c>
      <c r="Z216">
        <v>0.6254497</v>
      </c>
      <c r="AA216">
        <v>22133899</v>
      </c>
      <c r="AB216">
        <v>13843640</v>
      </c>
      <c r="AC216">
        <v>1.35853E-2</v>
      </c>
      <c r="AD216" s="1">
        <v>44253</v>
      </c>
      <c r="AE216">
        <v>8048030.7779999999</v>
      </c>
      <c r="AF216">
        <v>20120076.945</v>
      </c>
      <c r="AG216" t="s">
        <v>46</v>
      </c>
      <c r="AH216">
        <v>1.36072247245315E-2</v>
      </c>
      <c r="AI216">
        <v>1</v>
      </c>
      <c r="AJ216">
        <v>13866014.1089573</v>
      </c>
      <c r="AK216">
        <v>14036068</v>
      </c>
      <c r="AL216">
        <f t="shared" si="6"/>
        <v>109334.91252836339</v>
      </c>
      <c r="AM216">
        <f t="shared" si="7"/>
        <v>109511.36338619208</v>
      </c>
    </row>
    <row r="217" spans="1:39" x14ac:dyDescent="0.3">
      <c r="A217">
        <v>215</v>
      </c>
      <c r="B217" s="1">
        <v>44277</v>
      </c>
      <c r="C217" t="s">
        <v>36</v>
      </c>
      <c r="D217" t="s">
        <v>37</v>
      </c>
      <c r="E217" t="s">
        <v>38</v>
      </c>
      <c r="F217" t="s">
        <v>39</v>
      </c>
      <c r="G217">
        <v>2877.19</v>
      </c>
      <c r="H217">
        <v>100</v>
      </c>
      <c r="I217">
        <v>1019018528</v>
      </c>
      <c r="J217">
        <v>354171</v>
      </c>
      <c r="K217" t="s">
        <v>550</v>
      </c>
      <c r="L217" t="s">
        <v>551</v>
      </c>
      <c r="M217" t="s">
        <v>552</v>
      </c>
      <c r="N217" t="s">
        <v>553</v>
      </c>
      <c r="P217" t="s">
        <v>554</v>
      </c>
      <c r="Q217" t="s">
        <v>210</v>
      </c>
      <c r="R217" t="s">
        <v>211</v>
      </c>
      <c r="S217" t="s">
        <v>212</v>
      </c>
      <c r="T217">
        <v>30301010</v>
      </c>
      <c r="W217">
        <v>1</v>
      </c>
      <c r="X217">
        <v>1580150</v>
      </c>
      <c r="Y217">
        <v>1086</v>
      </c>
      <c r="Z217">
        <v>7.7114999999999996E-3</v>
      </c>
      <c r="AA217">
        <v>1716042900</v>
      </c>
      <c r="AB217">
        <v>13233265</v>
      </c>
      <c r="AC217">
        <v>1.2986299999999999E-2</v>
      </c>
      <c r="AD217" s="1">
        <v>44253</v>
      </c>
      <c r="AE217">
        <v>46983981.119999997</v>
      </c>
      <c r="AF217">
        <v>117459952.8</v>
      </c>
      <c r="AG217" t="s">
        <v>46</v>
      </c>
      <c r="AH217">
        <v>1.30072580244958E-2</v>
      </c>
      <c r="AI217">
        <v>1</v>
      </c>
      <c r="AJ217">
        <v>13254636.925437899</v>
      </c>
      <c r="AK217">
        <v>1553163</v>
      </c>
      <c r="AL217">
        <f t="shared" si="6"/>
        <v>610148.07401865593</v>
      </c>
      <c r="AM217">
        <f t="shared" si="7"/>
        <v>611132.76544587919</v>
      </c>
    </row>
    <row r="218" spans="1:39" x14ac:dyDescent="0.3">
      <c r="A218">
        <v>216</v>
      </c>
      <c r="B218" s="1">
        <v>44277</v>
      </c>
      <c r="C218" t="s">
        <v>36</v>
      </c>
      <c r="D218" t="s">
        <v>37</v>
      </c>
      <c r="E218" t="s">
        <v>38</v>
      </c>
      <c r="F218" t="s">
        <v>39</v>
      </c>
      <c r="G218">
        <v>2877.19</v>
      </c>
      <c r="H218">
        <v>100</v>
      </c>
      <c r="I218">
        <v>1019018528</v>
      </c>
      <c r="J218">
        <v>354171</v>
      </c>
      <c r="K218" t="s">
        <v>292</v>
      </c>
      <c r="L218" t="s">
        <v>293</v>
      </c>
      <c r="M218">
        <v>2680905</v>
      </c>
      <c r="N218" t="s">
        <v>294</v>
      </c>
      <c r="P218" t="s">
        <v>295</v>
      </c>
      <c r="Q218" t="s">
        <v>160</v>
      </c>
      <c r="R218" t="s">
        <v>161</v>
      </c>
      <c r="S218" t="s">
        <v>162</v>
      </c>
      <c r="T218">
        <v>65101015</v>
      </c>
      <c r="W218">
        <v>1</v>
      </c>
      <c r="X218">
        <v>530681</v>
      </c>
      <c r="Y218">
        <v>29.07</v>
      </c>
      <c r="Z218">
        <v>0.83808249999999995</v>
      </c>
      <c r="AA218">
        <v>15426897</v>
      </c>
      <c r="AB218">
        <v>12929012</v>
      </c>
      <c r="AC218">
        <v>1.26877E-2</v>
      </c>
      <c r="AD218" s="1">
        <v>44253</v>
      </c>
      <c r="AE218">
        <v>104991018.5</v>
      </c>
      <c r="AF218">
        <v>262477546.25</v>
      </c>
      <c r="AG218" t="s">
        <v>46</v>
      </c>
      <c r="AH218">
        <v>1.27081761269488E-2</v>
      </c>
      <c r="AI218">
        <v>1</v>
      </c>
      <c r="AJ218">
        <v>12949866.9304481</v>
      </c>
      <c r="AK218">
        <v>521617</v>
      </c>
      <c r="AL218">
        <f t="shared" si="6"/>
        <v>1332094.5454224499</v>
      </c>
      <c r="AM218">
        <f t="shared" si="7"/>
        <v>1334244.3548457399</v>
      </c>
    </row>
    <row r="219" spans="1:39" x14ac:dyDescent="0.3">
      <c r="A219">
        <v>217</v>
      </c>
      <c r="B219" s="1">
        <v>44277</v>
      </c>
      <c r="C219" t="s">
        <v>36</v>
      </c>
      <c r="D219" t="s">
        <v>37</v>
      </c>
      <c r="E219" t="s">
        <v>38</v>
      </c>
      <c r="F219" t="s">
        <v>39</v>
      </c>
      <c r="G219">
        <v>2877.19</v>
      </c>
      <c r="H219">
        <v>100</v>
      </c>
      <c r="I219">
        <v>1019018528</v>
      </c>
      <c r="J219">
        <v>354171</v>
      </c>
      <c r="K219">
        <v>641440</v>
      </c>
      <c r="L219" t="s">
        <v>555</v>
      </c>
      <c r="M219">
        <v>6414401</v>
      </c>
      <c r="N219" t="s">
        <v>556</v>
      </c>
      <c r="P219" t="s">
        <v>557</v>
      </c>
      <c r="Q219" t="s">
        <v>210</v>
      </c>
      <c r="R219" t="s">
        <v>211</v>
      </c>
      <c r="S219" t="s">
        <v>212</v>
      </c>
      <c r="T219">
        <v>50101010</v>
      </c>
      <c r="W219">
        <v>1</v>
      </c>
      <c r="X219">
        <v>1013787</v>
      </c>
      <c r="Y219">
        <v>1636</v>
      </c>
      <c r="Z219">
        <v>7.7114999999999996E-3</v>
      </c>
      <c r="AA219">
        <v>1658555532</v>
      </c>
      <c r="AB219">
        <v>12789951</v>
      </c>
      <c r="AC219">
        <v>1.25512E-2</v>
      </c>
      <c r="AD219" s="1">
        <v>44253</v>
      </c>
      <c r="AE219">
        <v>13612792.039999999</v>
      </c>
      <c r="AF219">
        <v>34031980.100000001</v>
      </c>
      <c r="AG219" t="s">
        <v>46</v>
      </c>
      <c r="AH219">
        <v>1.2571455835538399E-2</v>
      </c>
      <c r="AI219">
        <v>1</v>
      </c>
      <c r="AJ219">
        <v>12810546.420347299</v>
      </c>
      <c r="AK219">
        <v>996468</v>
      </c>
      <c r="AL219">
        <f t="shared" si="6"/>
        <v>170856.875452448</v>
      </c>
      <c r="AM219">
        <f t="shared" si="7"/>
        <v>171132.61392922865</v>
      </c>
    </row>
    <row r="220" spans="1:39" x14ac:dyDescent="0.3">
      <c r="A220">
        <v>218</v>
      </c>
      <c r="B220" s="1">
        <v>44277</v>
      </c>
      <c r="C220" t="s">
        <v>36</v>
      </c>
      <c r="D220" t="s">
        <v>37</v>
      </c>
      <c r="E220" t="s">
        <v>38</v>
      </c>
      <c r="F220" t="s">
        <v>39</v>
      </c>
      <c r="G220">
        <v>2877.19</v>
      </c>
      <c r="H220">
        <v>100</v>
      </c>
      <c r="I220">
        <v>1019018528</v>
      </c>
      <c r="J220">
        <v>354171</v>
      </c>
      <c r="K220">
        <v>681042</v>
      </c>
      <c r="L220" t="s">
        <v>289</v>
      </c>
      <c r="M220">
        <v>6810429</v>
      </c>
      <c r="N220" t="s">
        <v>290</v>
      </c>
      <c r="P220" t="s">
        <v>291</v>
      </c>
      <c r="Q220" t="s">
        <v>64</v>
      </c>
      <c r="R220" t="s">
        <v>65</v>
      </c>
      <c r="S220" t="s">
        <v>66</v>
      </c>
      <c r="T220">
        <v>35101010</v>
      </c>
      <c r="W220">
        <v>1</v>
      </c>
      <c r="X220">
        <v>10453173</v>
      </c>
      <c r="Y220">
        <v>11.2</v>
      </c>
      <c r="Z220">
        <v>0.1079133</v>
      </c>
      <c r="AA220">
        <v>117075538</v>
      </c>
      <c r="AB220">
        <v>12634008</v>
      </c>
      <c r="AC220">
        <v>1.23982E-2</v>
      </c>
      <c r="AD220" s="1">
        <v>44253</v>
      </c>
      <c r="AE220">
        <v>5308549.8640000001</v>
      </c>
      <c r="AF220">
        <v>13271374.66</v>
      </c>
      <c r="AG220" t="s">
        <v>46</v>
      </c>
      <c r="AH220">
        <v>1.24182089154959E-2</v>
      </c>
      <c r="AI220">
        <v>1</v>
      </c>
      <c r="AJ220">
        <v>12654384.969465099</v>
      </c>
      <c r="AK220">
        <v>10274625</v>
      </c>
      <c r="AL220">
        <f t="shared" si="6"/>
        <v>65816.462923844796</v>
      </c>
      <c r="AM220">
        <f t="shared" si="7"/>
        <v>65922.681249479341</v>
      </c>
    </row>
    <row r="221" spans="1:39" x14ac:dyDescent="0.3">
      <c r="A221">
        <v>219</v>
      </c>
      <c r="B221" s="1">
        <v>44277</v>
      </c>
      <c r="C221" t="s">
        <v>36</v>
      </c>
      <c r="D221" t="s">
        <v>37</v>
      </c>
      <c r="E221" t="s">
        <v>38</v>
      </c>
      <c r="F221" t="s">
        <v>39</v>
      </c>
      <c r="G221">
        <v>2877.19</v>
      </c>
      <c r="H221">
        <v>100</v>
      </c>
      <c r="I221">
        <v>1019018528</v>
      </c>
      <c r="J221">
        <v>354171</v>
      </c>
      <c r="K221" t="s">
        <v>222</v>
      </c>
      <c r="L221" t="s">
        <v>223</v>
      </c>
      <c r="M221">
        <v>2697701</v>
      </c>
      <c r="N221" t="s">
        <v>224</v>
      </c>
      <c r="P221" t="s">
        <v>225</v>
      </c>
      <c r="Q221" t="s">
        <v>226</v>
      </c>
      <c r="R221" t="s">
        <v>227</v>
      </c>
      <c r="S221" t="s">
        <v>228</v>
      </c>
      <c r="T221">
        <v>30301010</v>
      </c>
      <c r="W221">
        <v>1</v>
      </c>
      <c r="X221">
        <v>550743</v>
      </c>
      <c r="Y221">
        <v>33.53</v>
      </c>
      <c r="Z221">
        <v>0.66894109999999996</v>
      </c>
      <c r="AA221">
        <v>18466413</v>
      </c>
      <c r="AB221">
        <v>12352942</v>
      </c>
      <c r="AC221">
        <v>1.21224E-2</v>
      </c>
      <c r="AD221" s="1">
        <v>44253</v>
      </c>
      <c r="AE221">
        <v>45306240.07</v>
      </c>
      <c r="AF221">
        <v>113265600.175</v>
      </c>
      <c r="AG221" t="s">
        <v>46</v>
      </c>
      <c r="AH221">
        <v>1.21419638138768E-2</v>
      </c>
      <c r="AI221">
        <v>1</v>
      </c>
      <c r="AJ221">
        <v>12372886.092646001</v>
      </c>
      <c r="AK221">
        <v>541337</v>
      </c>
      <c r="AL221">
        <f t="shared" si="6"/>
        <v>549220.36462456803</v>
      </c>
      <c r="AM221">
        <f t="shared" si="7"/>
        <v>550106.72747275513</v>
      </c>
    </row>
    <row r="222" spans="1:39" x14ac:dyDescent="0.3">
      <c r="A222">
        <v>220</v>
      </c>
      <c r="B222" s="1">
        <v>44277</v>
      </c>
      <c r="C222" t="s">
        <v>36</v>
      </c>
      <c r="D222" t="s">
        <v>37</v>
      </c>
      <c r="E222" t="s">
        <v>38</v>
      </c>
      <c r="F222" t="s">
        <v>39</v>
      </c>
      <c r="G222">
        <v>2877.19</v>
      </c>
      <c r="H222">
        <v>100</v>
      </c>
      <c r="I222">
        <v>1019018528</v>
      </c>
      <c r="J222">
        <v>354171</v>
      </c>
      <c r="K222">
        <v>681075</v>
      </c>
      <c r="L222" t="s">
        <v>76</v>
      </c>
      <c r="M222" t="s">
        <v>77</v>
      </c>
      <c r="N222" t="s">
        <v>78</v>
      </c>
      <c r="P222" t="s">
        <v>79</v>
      </c>
      <c r="Q222" t="s">
        <v>80</v>
      </c>
      <c r="R222" t="s">
        <v>81</v>
      </c>
      <c r="S222" t="s">
        <v>82</v>
      </c>
      <c r="T222">
        <v>15102015</v>
      </c>
      <c r="W222">
        <v>1</v>
      </c>
      <c r="X222">
        <v>8303472</v>
      </c>
      <c r="Y222">
        <v>2.36</v>
      </c>
      <c r="Z222">
        <v>0.6254497</v>
      </c>
      <c r="AA222">
        <v>19596194</v>
      </c>
      <c r="AB222">
        <v>12256434</v>
      </c>
      <c r="AC222">
        <v>1.20276999999999E-2</v>
      </c>
      <c r="AD222" s="1">
        <v>44253</v>
      </c>
      <c r="AE222">
        <v>49178916.729999997</v>
      </c>
      <c r="AF222">
        <v>122947291.825</v>
      </c>
      <c r="AG222" t="s">
        <v>46</v>
      </c>
      <c r="AH222">
        <v>1.2047110981667501E-2</v>
      </c>
      <c r="AI222">
        <v>1</v>
      </c>
      <c r="AJ222">
        <v>12276229.2991914</v>
      </c>
      <c r="AK222">
        <v>8161660</v>
      </c>
      <c r="AL222">
        <f t="shared" si="6"/>
        <v>591509.25675341603</v>
      </c>
      <c r="AM222">
        <f t="shared" si="7"/>
        <v>592463.86780449457</v>
      </c>
    </row>
    <row r="223" spans="1:39" x14ac:dyDescent="0.3">
      <c r="A223">
        <v>221</v>
      </c>
      <c r="B223" s="1">
        <v>44277</v>
      </c>
      <c r="C223" t="s">
        <v>36</v>
      </c>
      <c r="D223" t="s">
        <v>37</v>
      </c>
      <c r="E223" t="s">
        <v>38</v>
      </c>
      <c r="F223" t="s">
        <v>39</v>
      </c>
      <c r="G223">
        <v>2877.19</v>
      </c>
      <c r="H223">
        <v>100</v>
      </c>
      <c r="I223">
        <v>1019018528</v>
      </c>
      <c r="J223">
        <v>354171</v>
      </c>
      <c r="K223">
        <v>725147</v>
      </c>
      <c r="L223" t="s">
        <v>259</v>
      </c>
      <c r="M223">
        <v>7251470</v>
      </c>
      <c r="N223" t="s">
        <v>260</v>
      </c>
      <c r="P223" t="s">
        <v>261</v>
      </c>
      <c r="Q223" t="s">
        <v>59</v>
      </c>
      <c r="R223" t="s">
        <v>39</v>
      </c>
      <c r="S223" t="s">
        <v>60</v>
      </c>
      <c r="T223">
        <v>60101035</v>
      </c>
      <c r="W223">
        <v>1</v>
      </c>
      <c r="X223">
        <v>2594158</v>
      </c>
      <c r="Y223">
        <v>4.6189999999999998</v>
      </c>
      <c r="Z223">
        <v>1</v>
      </c>
      <c r="AA223">
        <v>11982416</v>
      </c>
      <c r="AB223">
        <v>11982416</v>
      </c>
      <c r="AC223">
        <v>1.17588E-2</v>
      </c>
      <c r="AD223" s="1">
        <v>44253</v>
      </c>
      <c r="AE223">
        <v>40297717.990000002</v>
      </c>
      <c r="AF223">
        <v>100744294.97499999</v>
      </c>
      <c r="AG223" t="s">
        <v>46</v>
      </c>
      <c r="AH223">
        <v>1.17777770156581E-2</v>
      </c>
      <c r="AI223">
        <v>1</v>
      </c>
      <c r="AJ223">
        <v>12001772.9976082</v>
      </c>
      <c r="AK223">
        <v>2549854</v>
      </c>
      <c r="AL223">
        <f t="shared" si="6"/>
        <v>473852.80630081199</v>
      </c>
      <c r="AM223">
        <f t="shared" si="7"/>
        <v>474617.53672609391</v>
      </c>
    </row>
    <row r="224" spans="1:39" x14ac:dyDescent="0.3">
      <c r="A224">
        <v>222</v>
      </c>
      <c r="B224" s="1">
        <v>44277</v>
      </c>
      <c r="C224" t="s">
        <v>36</v>
      </c>
      <c r="D224" t="s">
        <v>37</v>
      </c>
      <c r="E224" t="s">
        <v>38</v>
      </c>
      <c r="F224" t="s">
        <v>39</v>
      </c>
      <c r="G224">
        <v>2877.19</v>
      </c>
      <c r="H224">
        <v>100</v>
      </c>
      <c r="I224">
        <v>1019018528</v>
      </c>
      <c r="J224">
        <v>354171</v>
      </c>
      <c r="K224">
        <v>484651</v>
      </c>
      <c r="L224" t="s">
        <v>558</v>
      </c>
      <c r="M224">
        <v>7634402</v>
      </c>
      <c r="N224" t="s">
        <v>559</v>
      </c>
      <c r="P224" t="s">
        <v>560</v>
      </c>
      <c r="Q224" t="s">
        <v>59</v>
      </c>
      <c r="R224" t="s">
        <v>39</v>
      </c>
      <c r="S224" t="s">
        <v>60</v>
      </c>
      <c r="T224">
        <v>15102015</v>
      </c>
      <c r="W224">
        <v>1</v>
      </c>
      <c r="X224">
        <v>25729676</v>
      </c>
      <c r="Y224">
        <v>0.46239999999999998</v>
      </c>
      <c r="Z224">
        <v>1</v>
      </c>
      <c r="AA224">
        <v>11897402</v>
      </c>
      <c r="AB224">
        <v>11897402</v>
      </c>
      <c r="AC224">
        <v>1.1675400000000001E-2</v>
      </c>
      <c r="AD224" s="1">
        <v>44253</v>
      </c>
      <c r="AE224">
        <v>13067337.4</v>
      </c>
      <c r="AF224">
        <v>32668343.5</v>
      </c>
      <c r="AG224" t="s">
        <v>46</v>
      </c>
      <c r="AH224">
        <v>1.16942424200271E-2</v>
      </c>
      <c r="AI224">
        <v>1</v>
      </c>
      <c r="AJ224">
        <v>11916649.6969312</v>
      </c>
      <c r="AK224">
        <v>25290317</v>
      </c>
      <c r="AL224">
        <f t="shared" si="6"/>
        <v>152566.39107996001</v>
      </c>
      <c r="AM224">
        <f t="shared" si="7"/>
        <v>152812.61133988664</v>
      </c>
    </row>
    <row r="225" spans="1:39" x14ac:dyDescent="0.3">
      <c r="A225">
        <v>223</v>
      </c>
      <c r="B225" s="1">
        <v>44277</v>
      </c>
      <c r="C225" t="s">
        <v>36</v>
      </c>
      <c r="D225" t="s">
        <v>37</v>
      </c>
      <c r="E225" t="s">
        <v>38</v>
      </c>
      <c r="F225" t="s">
        <v>39</v>
      </c>
      <c r="G225">
        <v>2877.19</v>
      </c>
      <c r="H225">
        <v>100</v>
      </c>
      <c r="I225">
        <v>1019018528</v>
      </c>
      <c r="J225">
        <v>354171</v>
      </c>
      <c r="K225">
        <v>656302</v>
      </c>
      <c r="L225" t="s">
        <v>561</v>
      </c>
      <c r="M225">
        <v>6563024</v>
      </c>
      <c r="N225" t="s">
        <v>562</v>
      </c>
      <c r="P225" t="s">
        <v>563</v>
      </c>
      <c r="Q225" t="s">
        <v>210</v>
      </c>
      <c r="R225" t="s">
        <v>211</v>
      </c>
      <c r="S225" t="s">
        <v>212</v>
      </c>
      <c r="T225">
        <v>30101010</v>
      </c>
      <c r="W225">
        <v>1</v>
      </c>
      <c r="X225">
        <v>358495</v>
      </c>
      <c r="Y225">
        <v>4302</v>
      </c>
      <c r="Z225">
        <v>7.7114999999999996E-3</v>
      </c>
      <c r="AA225">
        <v>1542245490</v>
      </c>
      <c r="AB225">
        <v>11893026</v>
      </c>
      <c r="AC225">
        <v>1.16711E-2</v>
      </c>
      <c r="AD225" s="1">
        <v>44253</v>
      </c>
      <c r="AE225">
        <v>186240840.59999999</v>
      </c>
      <c r="AF225">
        <v>465602101.5</v>
      </c>
      <c r="AG225" t="s">
        <v>46</v>
      </c>
      <c r="AH225">
        <v>1.16899354804442E-2</v>
      </c>
      <c r="AI225">
        <v>1</v>
      </c>
      <c r="AJ225">
        <v>11912260.845697301</v>
      </c>
      <c r="AK225">
        <v>352373</v>
      </c>
      <c r="AL225">
        <f t="shared" si="6"/>
        <v>2173635.4747266602</v>
      </c>
      <c r="AM225">
        <f t="shared" si="7"/>
        <v>2177143.4104376929</v>
      </c>
    </row>
    <row r="226" spans="1:39" x14ac:dyDescent="0.3">
      <c r="A226">
        <v>224</v>
      </c>
      <c r="B226" s="1">
        <v>44277</v>
      </c>
      <c r="C226" t="s">
        <v>36</v>
      </c>
      <c r="D226" t="s">
        <v>37</v>
      </c>
      <c r="E226" t="s">
        <v>38</v>
      </c>
      <c r="F226" t="s">
        <v>39</v>
      </c>
      <c r="G226">
        <v>2877.19</v>
      </c>
      <c r="H226">
        <v>100</v>
      </c>
      <c r="I226">
        <v>1019018528</v>
      </c>
      <c r="J226">
        <v>354171</v>
      </c>
      <c r="K226">
        <v>656387</v>
      </c>
      <c r="L226" t="s">
        <v>133</v>
      </c>
      <c r="M226">
        <v>6563875</v>
      </c>
      <c r="N226" t="s">
        <v>134</v>
      </c>
      <c r="P226" t="s">
        <v>135</v>
      </c>
      <c r="Q226" t="s">
        <v>80</v>
      </c>
      <c r="R226" t="s">
        <v>81</v>
      </c>
      <c r="S226" t="s">
        <v>82</v>
      </c>
      <c r="T226">
        <v>35102030</v>
      </c>
      <c r="W226">
        <v>1</v>
      </c>
      <c r="X226">
        <v>6102644</v>
      </c>
      <c r="Y226">
        <v>3.08</v>
      </c>
      <c r="Z226">
        <v>0.6254497</v>
      </c>
      <c r="AA226">
        <v>18796144</v>
      </c>
      <c r="AB226">
        <v>11756042</v>
      </c>
      <c r="AC226">
        <v>1.1536599999999999E-2</v>
      </c>
      <c r="AD226" s="1">
        <v>44253</v>
      </c>
      <c r="AE226">
        <v>24682879.780000001</v>
      </c>
      <c r="AF226">
        <v>61707199.450000003</v>
      </c>
      <c r="AG226" t="s">
        <v>46</v>
      </c>
      <c r="AH226">
        <v>1.1555218416746799E-2</v>
      </c>
      <c r="AI226">
        <v>1</v>
      </c>
      <c r="AJ226">
        <v>11774981.661751799</v>
      </c>
      <c r="AK226">
        <v>5998395</v>
      </c>
      <c r="AL226">
        <f t="shared" si="6"/>
        <v>284756.51086994802</v>
      </c>
      <c r="AM226">
        <f t="shared" si="7"/>
        <v>285216.06701220322</v>
      </c>
    </row>
    <row r="227" spans="1:39" x14ac:dyDescent="0.3">
      <c r="A227">
        <v>225</v>
      </c>
      <c r="B227" s="1">
        <v>44277</v>
      </c>
      <c r="C227" t="s">
        <v>36</v>
      </c>
      <c r="D227" t="s">
        <v>37</v>
      </c>
      <c r="E227" t="s">
        <v>38</v>
      </c>
      <c r="F227" t="s">
        <v>39</v>
      </c>
      <c r="G227">
        <v>2877.19</v>
      </c>
      <c r="H227">
        <v>100</v>
      </c>
      <c r="I227">
        <v>1019018528</v>
      </c>
      <c r="J227">
        <v>354171</v>
      </c>
      <c r="K227">
        <v>642012</v>
      </c>
      <c r="L227" t="s">
        <v>235</v>
      </c>
      <c r="M227">
        <v>6420129</v>
      </c>
      <c r="N227" t="s">
        <v>236</v>
      </c>
      <c r="P227" t="s">
        <v>564</v>
      </c>
      <c r="Q227" t="s">
        <v>80</v>
      </c>
      <c r="R227" t="s">
        <v>81</v>
      </c>
      <c r="S227" t="s">
        <v>82</v>
      </c>
      <c r="T227">
        <v>35102045</v>
      </c>
      <c r="W227">
        <v>1</v>
      </c>
      <c r="X227">
        <v>8520239</v>
      </c>
      <c r="Y227">
        <v>2.1800000000000002</v>
      </c>
      <c r="Z227">
        <v>0.6254497</v>
      </c>
      <c r="AA227">
        <v>18574121</v>
      </c>
      <c r="AB227">
        <v>11617178</v>
      </c>
      <c r="AC227">
        <v>1.14004E-2</v>
      </c>
      <c r="AD227" s="1">
        <v>44253</v>
      </c>
      <c r="AE227">
        <v>25545943.399999999</v>
      </c>
      <c r="AF227">
        <v>63864858.5</v>
      </c>
      <c r="AG227" t="s">
        <v>46</v>
      </c>
      <c r="AH227">
        <v>1.14187986094932E-2</v>
      </c>
      <c r="AI227">
        <v>1</v>
      </c>
      <c r="AJ227">
        <v>11635967.350574199</v>
      </c>
      <c r="AK227">
        <v>8374744</v>
      </c>
      <c r="AL227">
        <f t="shared" si="6"/>
        <v>291233.97313735995</v>
      </c>
      <c r="AM227">
        <f t="shared" si="7"/>
        <v>291703.98297411198</v>
      </c>
    </row>
    <row r="228" spans="1:39" x14ac:dyDescent="0.3">
      <c r="A228">
        <v>226</v>
      </c>
      <c r="B228" s="1">
        <v>44277</v>
      </c>
      <c r="C228" t="s">
        <v>36</v>
      </c>
      <c r="D228" t="s">
        <v>37</v>
      </c>
      <c r="E228" t="s">
        <v>38</v>
      </c>
      <c r="F228" t="s">
        <v>39</v>
      </c>
      <c r="G228">
        <v>2877.19</v>
      </c>
      <c r="H228">
        <v>100</v>
      </c>
      <c r="I228">
        <v>1019018528</v>
      </c>
      <c r="J228">
        <v>354171</v>
      </c>
      <c r="K228" t="s">
        <v>565</v>
      </c>
      <c r="L228" t="s">
        <v>566</v>
      </c>
      <c r="M228" t="s">
        <v>567</v>
      </c>
      <c r="N228" t="s">
        <v>568</v>
      </c>
      <c r="P228" t="s">
        <v>569</v>
      </c>
      <c r="Q228" t="s">
        <v>210</v>
      </c>
      <c r="R228" t="s">
        <v>211</v>
      </c>
      <c r="S228" t="s">
        <v>212</v>
      </c>
      <c r="T228">
        <v>30101010</v>
      </c>
      <c r="W228">
        <v>1</v>
      </c>
      <c r="X228">
        <v>5243909</v>
      </c>
      <c r="Y228">
        <v>287</v>
      </c>
      <c r="Z228">
        <v>7.7114999999999996E-3</v>
      </c>
      <c r="AA228">
        <v>1505001883</v>
      </c>
      <c r="AB228">
        <v>11605822</v>
      </c>
      <c r="AC228">
        <v>1.13891999999999E-2</v>
      </c>
      <c r="AD228" s="1">
        <v>44253</v>
      </c>
      <c r="AE228">
        <v>11364016.75</v>
      </c>
      <c r="AF228">
        <v>28410041.875</v>
      </c>
      <c r="AG228" t="s">
        <v>46</v>
      </c>
      <c r="AH228">
        <v>1.1407580534300601E-2</v>
      </c>
      <c r="AI228">
        <v>1</v>
      </c>
      <c r="AJ228">
        <v>11624535.9241044</v>
      </c>
      <c r="AK228">
        <v>5154337</v>
      </c>
      <c r="AL228">
        <f t="shared" si="6"/>
        <v>129427.05956909886</v>
      </c>
      <c r="AM228">
        <f t="shared" si="7"/>
        <v>129635.93626876597</v>
      </c>
    </row>
    <row r="229" spans="1:39" x14ac:dyDescent="0.3">
      <c r="A229">
        <v>227</v>
      </c>
      <c r="B229" s="1">
        <v>44277</v>
      </c>
      <c r="C229" t="s">
        <v>36</v>
      </c>
      <c r="D229" t="s">
        <v>37</v>
      </c>
      <c r="E229" t="s">
        <v>38</v>
      </c>
      <c r="F229" t="s">
        <v>39</v>
      </c>
      <c r="G229">
        <v>2877.19</v>
      </c>
      <c r="H229">
        <v>100</v>
      </c>
      <c r="I229">
        <v>1019018528</v>
      </c>
      <c r="J229">
        <v>354171</v>
      </c>
      <c r="K229">
        <v>619091</v>
      </c>
      <c r="L229" t="s">
        <v>361</v>
      </c>
      <c r="M229">
        <v>6097017</v>
      </c>
      <c r="N229" t="s">
        <v>362</v>
      </c>
      <c r="P229" t="s">
        <v>363</v>
      </c>
      <c r="Q229" t="s">
        <v>64</v>
      </c>
      <c r="R229" t="s">
        <v>65</v>
      </c>
      <c r="S229" t="s">
        <v>66</v>
      </c>
      <c r="T229">
        <v>65101015</v>
      </c>
      <c r="W229">
        <v>1</v>
      </c>
      <c r="X229">
        <v>1409162</v>
      </c>
      <c r="Y229">
        <v>75.900000000000006</v>
      </c>
      <c r="Z229">
        <v>0.1079133</v>
      </c>
      <c r="AA229">
        <v>106955396</v>
      </c>
      <c r="AB229">
        <v>11541910</v>
      </c>
      <c r="AC229">
        <v>1.13265E-2</v>
      </c>
      <c r="AD229" s="1">
        <v>44253</v>
      </c>
      <c r="AE229">
        <v>28532747.829999998</v>
      </c>
      <c r="AF229">
        <v>71331869.575000003</v>
      </c>
      <c r="AG229" t="s">
        <v>46</v>
      </c>
      <c r="AH229">
        <v>1.13447793454989E-2</v>
      </c>
      <c r="AI229">
        <v>1</v>
      </c>
      <c r="AJ229">
        <v>11560540.349135</v>
      </c>
      <c r="AK229">
        <v>1385094</v>
      </c>
      <c r="AL229">
        <f t="shared" si="6"/>
        <v>323176.16829649499</v>
      </c>
      <c r="AM229">
        <f t="shared" si="7"/>
        <v>323697.72825211252</v>
      </c>
    </row>
    <row r="230" spans="1:39" x14ac:dyDescent="0.3">
      <c r="A230">
        <v>228</v>
      </c>
      <c r="B230" s="1">
        <v>44277</v>
      </c>
      <c r="C230" t="s">
        <v>36</v>
      </c>
      <c r="D230" t="s">
        <v>37</v>
      </c>
      <c r="E230" t="s">
        <v>38</v>
      </c>
      <c r="F230" t="s">
        <v>39</v>
      </c>
      <c r="G230">
        <v>2877.19</v>
      </c>
      <c r="H230">
        <v>100</v>
      </c>
      <c r="I230">
        <v>1019018528</v>
      </c>
      <c r="J230">
        <v>354171</v>
      </c>
      <c r="K230">
        <v>625134</v>
      </c>
      <c r="L230" t="s">
        <v>570</v>
      </c>
      <c r="M230">
        <v>6421553</v>
      </c>
      <c r="N230" t="s">
        <v>571</v>
      </c>
      <c r="P230" t="s">
        <v>572</v>
      </c>
      <c r="Q230" t="s">
        <v>210</v>
      </c>
      <c r="R230" t="s">
        <v>211</v>
      </c>
      <c r="S230" t="s">
        <v>212</v>
      </c>
      <c r="T230">
        <v>30101010</v>
      </c>
      <c r="W230">
        <v>1</v>
      </c>
      <c r="X230">
        <v>2992788</v>
      </c>
      <c r="Y230">
        <v>493.9</v>
      </c>
      <c r="Z230">
        <v>7.7114999999999996E-3</v>
      </c>
      <c r="AA230">
        <v>1478137993</v>
      </c>
      <c r="AB230">
        <v>11398661</v>
      </c>
      <c r="AC230">
        <v>1.11859E-2</v>
      </c>
      <c r="AD230" s="1">
        <v>44253</v>
      </c>
      <c r="AE230">
        <v>35870981.369999997</v>
      </c>
      <c r="AF230">
        <v>89677453.424999997</v>
      </c>
      <c r="AG230" t="s">
        <v>46</v>
      </c>
      <c r="AH230">
        <v>1.12039524372768E-2</v>
      </c>
      <c r="AI230">
        <v>1</v>
      </c>
      <c r="AJ230">
        <v>11417035.120415799</v>
      </c>
      <c r="AK230">
        <v>2941666</v>
      </c>
      <c r="AL230">
        <f t="shared" si="6"/>
        <v>401249.21050668298</v>
      </c>
      <c r="AM230">
        <f t="shared" si="7"/>
        <v>401896.76914792211</v>
      </c>
    </row>
    <row r="231" spans="1:39" x14ac:dyDescent="0.3">
      <c r="A231">
        <v>229</v>
      </c>
      <c r="B231" s="1">
        <v>44277</v>
      </c>
      <c r="C231" t="s">
        <v>36</v>
      </c>
      <c r="D231" t="s">
        <v>37</v>
      </c>
      <c r="E231" t="s">
        <v>38</v>
      </c>
      <c r="F231" t="s">
        <v>39</v>
      </c>
      <c r="G231">
        <v>2877.19</v>
      </c>
      <c r="H231">
        <v>100</v>
      </c>
      <c r="I231">
        <v>1019018528</v>
      </c>
      <c r="J231">
        <v>354171</v>
      </c>
      <c r="K231">
        <v>625024</v>
      </c>
      <c r="L231" t="s">
        <v>573</v>
      </c>
      <c r="M231">
        <v>6591014</v>
      </c>
      <c r="N231" t="s">
        <v>574</v>
      </c>
      <c r="P231" t="s">
        <v>575</v>
      </c>
      <c r="Q231" t="s">
        <v>210</v>
      </c>
      <c r="R231" t="s">
        <v>211</v>
      </c>
      <c r="S231" t="s">
        <v>212</v>
      </c>
      <c r="T231">
        <v>30101010</v>
      </c>
      <c r="W231">
        <v>1</v>
      </c>
      <c r="X231">
        <v>847032</v>
      </c>
      <c r="Y231">
        <v>1701.5</v>
      </c>
      <c r="Z231">
        <v>7.7114999999999996E-3</v>
      </c>
      <c r="AA231">
        <v>1441224948</v>
      </c>
      <c r="AB231">
        <v>11114006</v>
      </c>
      <c r="AC231">
        <v>1.09065999999999E-2</v>
      </c>
      <c r="AD231" s="1">
        <v>44253</v>
      </c>
      <c r="AE231">
        <v>101099889.3</v>
      </c>
      <c r="AF231">
        <v>252749723.25</v>
      </c>
      <c r="AG231" t="s">
        <v>46</v>
      </c>
      <c r="AH231">
        <v>1.092420168716E-2</v>
      </c>
      <c r="AI231">
        <v>1</v>
      </c>
      <c r="AJ231">
        <v>11131963.922824901</v>
      </c>
      <c r="AK231">
        <v>832566</v>
      </c>
      <c r="AL231">
        <f t="shared" si="6"/>
        <v>1102656.0526393699</v>
      </c>
      <c r="AM231">
        <f t="shared" si="7"/>
        <v>1104435.5812627492</v>
      </c>
    </row>
    <row r="232" spans="1:39" x14ac:dyDescent="0.3">
      <c r="A232">
        <v>230</v>
      </c>
      <c r="B232" s="1">
        <v>44277</v>
      </c>
      <c r="C232" t="s">
        <v>36</v>
      </c>
      <c r="D232" t="s">
        <v>37</v>
      </c>
      <c r="E232" t="s">
        <v>38</v>
      </c>
      <c r="F232" t="s">
        <v>39</v>
      </c>
      <c r="G232">
        <v>2877.19</v>
      </c>
      <c r="H232">
        <v>100</v>
      </c>
      <c r="I232">
        <v>1019018528</v>
      </c>
      <c r="J232">
        <v>354171</v>
      </c>
      <c r="K232" t="s">
        <v>576</v>
      </c>
      <c r="L232" t="s">
        <v>577</v>
      </c>
      <c r="M232" t="s">
        <v>578</v>
      </c>
      <c r="N232" t="s">
        <v>579</v>
      </c>
      <c r="P232" t="s">
        <v>580</v>
      </c>
      <c r="Q232" t="s">
        <v>50</v>
      </c>
      <c r="R232" t="s">
        <v>51</v>
      </c>
      <c r="S232" t="s">
        <v>52</v>
      </c>
      <c r="T232">
        <v>55103025</v>
      </c>
      <c r="W232">
        <v>1</v>
      </c>
      <c r="X232">
        <v>3960702</v>
      </c>
      <c r="Y232">
        <v>4.3</v>
      </c>
      <c r="Z232">
        <v>0.64939290000000005</v>
      </c>
      <c r="AA232">
        <v>17031019</v>
      </c>
      <c r="AB232">
        <v>11059823</v>
      </c>
      <c r="AC232">
        <v>1.0853399999999999E-2</v>
      </c>
      <c r="AD232" s="1">
        <v>44253</v>
      </c>
      <c r="AE232">
        <v>25354393.960000001</v>
      </c>
      <c r="AF232">
        <v>63385984.899999999</v>
      </c>
      <c r="AG232" t="s">
        <v>46</v>
      </c>
      <c r="AH232">
        <v>1.0870915829994899E-2</v>
      </c>
      <c r="AI232">
        <v>1</v>
      </c>
      <c r="AJ232">
        <v>11077664.6470933</v>
      </c>
      <c r="AK232">
        <v>3893051</v>
      </c>
      <c r="AL232">
        <f t="shared" si="6"/>
        <v>275181.37940546399</v>
      </c>
      <c r="AM232">
        <f t="shared" si="7"/>
        <v>275625.48265969107</v>
      </c>
    </row>
    <row r="233" spans="1:39" x14ac:dyDescent="0.3">
      <c r="A233">
        <v>231</v>
      </c>
      <c r="B233" s="1">
        <v>44277</v>
      </c>
      <c r="C233" t="s">
        <v>36</v>
      </c>
      <c r="D233" t="s">
        <v>37</v>
      </c>
      <c r="E233" t="s">
        <v>38</v>
      </c>
      <c r="F233" t="s">
        <v>39</v>
      </c>
      <c r="G233">
        <v>2877.19</v>
      </c>
      <c r="H233">
        <v>100</v>
      </c>
      <c r="I233">
        <v>1019018528</v>
      </c>
      <c r="J233">
        <v>354171</v>
      </c>
      <c r="K233">
        <v>400169</v>
      </c>
      <c r="L233" t="s">
        <v>581</v>
      </c>
      <c r="M233" t="s">
        <v>582</v>
      </c>
      <c r="N233" t="s">
        <v>583</v>
      </c>
      <c r="P233" t="s">
        <v>584</v>
      </c>
      <c r="Q233" t="s">
        <v>147</v>
      </c>
      <c r="R233" t="s">
        <v>39</v>
      </c>
      <c r="S233" t="s">
        <v>148</v>
      </c>
      <c r="T233">
        <v>30301010</v>
      </c>
      <c r="W233">
        <v>1</v>
      </c>
      <c r="X233">
        <v>219173</v>
      </c>
      <c r="Y233">
        <v>49.35</v>
      </c>
      <c r="Z233">
        <v>1</v>
      </c>
      <c r="AA233">
        <v>10816188</v>
      </c>
      <c r="AB233">
        <v>10816188</v>
      </c>
      <c r="AC233">
        <v>1.06143E-2</v>
      </c>
      <c r="AD233" s="1">
        <v>44253</v>
      </c>
      <c r="AE233">
        <v>16617526.93</v>
      </c>
      <c r="AF233">
        <v>41543817.325000003</v>
      </c>
      <c r="AG233" t="s">
        <v>46</v>
      </c>
      <c r="AH233">
        <v>1.0631429956908901E-2</v>
      </c>
      <c r="AI233">
        <v>1</v>
      </c>
      <c r="AJ233">
        <v>10833624.105224401</v>
      </c>
      <c r="AK233">
        <v>215429</v>
      </c>
      <c r="AL233">
        <f t="shared" si="6"/>
        <v>176383.41609309899</v>
      </c>
      <c r="AM233">
        <f t="shared" si="7"/>
        <v>176668.07361334239</v>
      </c>
    </row>
    <row r="234" spans="1:39" x14ac:dyDescent="0.3">
      <c r="A234">
        <v>232</v>
      </c>
      <c r="B234" s="1">
        <v>44277</v>
      </c>
      <c r="C234" t="s">
        <v>36</v>
      </c>
      <c r="D234" t="s">
        <v>37</v>
      </c>
      <c r="E234" t="s">
        <v>38</v>
      </c>
      <c r="F234" t="s">
        <v>39</v>
      </c>
      <c r="G234">
        <v>2877.19</v>
      </c>
      <c r="H234">
        <v>100</v>
      </c>
      <c r="I234">
        <v>1019018528</v>
      </c>
      <c r="J234">
        <v>354171</v>
      </c>
      <c r="K234" t="s">
        <v>337</v>
      </c>
      <c r="L234" t="s">
        <v>338</v>
      </c>
      <c r="M234">
        <v>2005973</v>
      </c>
      <c r="N234" t="s">
        <v>339</v>
      </c>
      <c r="P234" t="s">
        <v>340</v>
      </c>
      <c r="Q234" t="s">
        <v>160</v>
      </c>
      <c r="R234" t="s">
        <v>161</v>
      </c>
      <c r="S234" t="s">
        <v>162</v>
      </c>
      <c r="T234">
        <v>10101010</v>
      </c>
      <c r="W234">
        <v>1</v>
      </c>
      <c r="X234">
        <v>98234</v>
      </c>
      <c r="Y234">
        <v>130.55000000000001</v>
      </c>
      <c r="Z234">
        <v>0.83808249999999995</v>
      </c>
      <c r="AA234">
        <v>12824449</v>
      </c>
      <c r="AB234">
        <v>10747946</v>
      </c>
      <c r="AC234">
        <v>1.05474E-2</v>
      </c>
      <c r="AD234" s="1">
        <v>44253</v>
      </c>
      <c r="AE234">
        <v>645154777.79999995</v>
      </c>
      <c r="AF234">
        <v>1612886944.5</v>
      </c>
      <c r="AG234" t="s">
        <v>46</v>
      </c>
      <c r="AH234">
        <v>1.05644219899099E-2</v>
      </c>
      <c r="AI234">
        <v>1</v>
      </c>
      <c r="AJ234">
        <v>10765341.745328801</v>
      </c>
      <c r="AK234">
        <v>96557</v>
      </c>
      <c r="AL234">
        <f t="shared" si="6"/>
        <v>6804705.5033677192</v>
      </c>
      <c r="AM234">
        <f t="shared" si="7"/>
        <v>6815687.321485755</v>
      </c>
    </row>
    <row r="235" spans="1:39" x14ac:dyDescent="0.3">
      <c r="A235">
        <v>233</v>
      </c>
      <c r="B235" s="1">
        <v>44277</v>
      </c>
      <c r="C235" t="s">
        <v>36</v>
      </c>
      <c r="D235" t="s">
        <v>37</v>
      </c>
      <c r="E235" t="s">
        <v>38</v>
      </c>
      <c r="F235" t="s">
        <v>39</v>
      </c>
      <c r="G235">
        <v>2877.19</v>
      </c>
      <c r="H235">
        <v>100</v>
      </c>
      <c r="I235">
        <v>1019018528</v>
      </c>
      <c r="J235">
        <v>354171</v>
      </c>
      <c r="K235" t="s">
        <v>585</v>
      </c>
      <c r="L235" t="s">
        <v>586</v>
      </c>
      <c r="M235" t="s">
        <v>587</v>
      </c>
      <c r="N235" t="s">
        <v>588</v>
      </c>
      <c r="P235" t="s">
        <v>589</v>
      </c>
      <c r="Q235" t="s">
        <v>59</v>
      </c>
      <c r="R235" t="s">
        <v>39</v>
      </c>
      <c r="S235" t="s">
        <v>60</v>
      </c>
      <c r="T235">
        <v>30301010</v>
      </c>
      <c r="W235">
        <v>1</v>
      </c>
      <c r="X235">
        <v>1021731</v>
      </c>
      <c r="Y235">
        <v>10.505000000000001</v>
      </c>
      <c r="Z235">
        <v>1</v>
      </c>
      <c r="AA235">
        <v>10733284</v>
      </c>
      <c r="AB235">
        <v>10733284</v>
      </c>
      <c r="AC235">
        <v>1.05329999999999E-2</v>
      </c>
      <c r="AD235" s="1">
        <v>44253</v>
      </c>
      <c r="AE235">
        <v>27750754.09</v>
      </c>
      <c r="AF235">
        <v>69376885.224999994</v>
      </c>
      <c r="AG235" t="s">
        <v>46</v>
      </c>
      <c r="AH235">
        <v>1.05499987503765E-2</v>
      </c>
      <c r="AI235">
        <v>1</v>
      </c>
      <c r="AJ235">
        <v>10750644.1970105</v>
      </c>
      <c r="AK235">
        <v>1004284</v>
      </c>
      <c r="AL235">
        <f t="shared" si="6"/>
        <v>292298.69282996724</v>
      </c>
      <c r="AM235">
        <f t="shared" si="7"/>
        <v>292770.42097150558</v>
      </c>
    </row>
    <row r="236" spans="1:39" x14ac:dyDescent="0.3">
      <c r="A236">
        <v>234</v>
      </c>
      <c r="B236" s="1">
        <v>44277</v>
      </c>
      <c r="C236" t="s">
        <v>36</v>
      </c>
      <c r="D236" t="s">
        <v>37</v>
      </c>
      <c r="E236" t="s">
        <v>38</v>
      </c>
      <c r="F236" t="s">
        <v>39</v>
      </c>
      <c r="G236">
        <v>2877.19</v>
      </c>
      <c r="H236">
        <v>100</v>
      </c>
      <c r="I236">
        <v>1019018528</v>
      </c>
      <c r="J236">
        <v>354171</v>
      </c>
      <c r="K236">
        <v>659668</v>
      </c>
      <c r="L236" t="s">
        <v>590</v>
      </c>
      <c r="M236">
        <v>6335171</v>
      </c>
      <c r="N236" t="s">
        <v>591</v>
      </c>
      <c r="P236" t="s">
        <v>592</v>
      </c>
      <c r="Q236" t="s">
        <v>210</v>
      </c>
      <c r="R236" t="s">
        <v>211</v>
      </c>
      <c r="S236" t="s">
        <v>212</v>
      </c>
      <c r="T236">
        <v>30101010</v>
      </c>
      <c r="W236">
        <v>1</v>
      </c>
      <c r="X236">
        <v>2124678</v>
      </c>
      <c r="Y236">
        <v>653.9</v>
      </c>
      <c r="Z236">
        <v>7.7114999999999996E-3</v>
      </c>
      <c r="AA236">
        <v>1389326944</v>
      </c>
      <c r="AB236">
        <v>10713795</v>
      </c>
      <c r="AC236">
        <v>1.05138E-2</v>
      </c>
      <c r="AD236" s="1">
        <v>44253</v>
      </c>
      <c r="AE236">
        <v>242020879.40000001</v>
      </c>
      <c r="AF236">
        <v>605052198.5</v>
      </c>
      <c r="AG236" t="s">
        <v>46</v>
      </c>
      <c r="AH236">
        <v>1.05307677643319E-2</v>
      </c>
      <c r="AI236">
        <v>1</v>
      </c>
      <c r="AJ236">
        <v>10731047.4659194</v>
      </c>
      <c r="AK236">
        <v>2088381</v>
      </c>
      <c r="AL236">
        <f t="shared" si="6"/>
        <v>2544559.1218357203</v>
      </c>
      <c r="AM236">
        <f t="shared" si="7"/>
        <v>2548665.6750807785</v>
      </c>
    </row>
    <row r="237" spans="1:39" x14ac:dyDescent="0.3">
      <c r="A237">
        <v>235</v>
      </c>
      <c r="B237" s="1">
        <v>44277</v>
      </c>
      <c r="C237" t="s">
        <v>36</v>
      </c>
      <c r="D237" t="s">
        <v>37</v>
      </c>
      <c r="E237" t="s">
        <v>38</v>
      </c>
      <c r="F237" t="s">
        <v>39</v>
      </c>
      <c r="G237">
        <v>2877.19</v>
      </c>
      <c r="H237">
        <v>100</v>
      </c>
      <c r="I237">
        <v>1019018528</v>
      </c>
      <c r="J237">
        <v>354171</v>
      </c>
      <c r="K237">
        <v>442048</v>
      </c>
      <c r="L237" t="s">
        <v>593</v>
      </c>
      <c r="M237">
        <v>7110753</v>
      </c>
      <c r="N237" t="s">
        <v>594</v>
      </c>
      <c r="P237" t="s">
        <v>595</v>
      </c>
      <c r="Q237" t="s">
        <v>90</v>
      </c>
      <c r="R237" t="s">
        <v>91</v>
      </c>
      <c r="S237" t="s">
        <v>92</v>
      </c>
      <c r="T237">
        <v>50101030</v>
      </c>
      <c r="W237">
        <v>1</v>
      </c>
      <c r="X237">
        <v>222335</v>
      </c>
      <c r="Y237">
        <v>52.74</v>
      </c>
      <c r="Z237">
        <v>0.90764699999999998</v>
      </c>
      <c r="AA237">
        <v>11725948</v>
      </c>
      <c r="AB237">
        <v>10643021</v>
      </c>
      <c r="AC237">
        <v>1.04444E-2</v>
      </c>
      <c r="AD237" s="1">
        <v>44253</v>
      </c>
      <c r="AE237">
        <v>76267938.400000006</v>
      </c>
      <c r="AF237">
        <v>190669846</v>
      </c>
      <c r="AG237" t="s">
        <v>46</v>
      </c>
      <c r="AH237">
        <v>1.04612557626918E-2</v>
      </c>
      <c r="AI237">
        <v>1</v>
      </c>
      <c r="AJ237">
        <v>10660213.4483297</v>
      </c>
      <c r="AK237">
        <v>218538</v>
      </c>
      <c r="AL237">
        <f t="shared" si="6"/>
        <v>796572.85582496005</v>
      </c>
      <c r="AM237">
        <f t="shared" si="7"/>
        <v>797858.41009562323</v>
      </c>
    </row>
    <row r="238" spans="1:39" x14ac:dyDescent="0.3">
      <c r="A238">
        <v>236</v>
      </c>
      <c r="B238" s="1">
        <v>44277</v>
      </c>
      <c r="C238" t="s">
        <v>36</v>
      </c>
      <c r="D238" t="s">
        <v>37</v>
      </c>
      <c r="E238" t="s">
        <v>38</v>
      </c>
      <c r="F238" t="s">
        <v>39</v>
      </c>
      <c r="G238">
        <v>2877.19</v>
      </c>
      <c r="H238">
        <v>100</v>
      </c>
      <c r="I238">
        <v>1019018528</v>
      </c>
      <c r="J238">
        <v>354171</v>
      </c>
      <c r="K238" t="s">
        <v>596</v>
      </c>
      <c r="L238" t="s">
        <v>597</v>
      </c>
      <c r="M238" t="s">
        <v>598</v>
      </c>
      <c r="N238" t="s">
        <v>599</v>
      </c>
      <c r="P238" t="s">
        <v>600</v>
      </c>
      <c r="Q238" t="s">
        <v>64</v>
      </c>
      <c r="R238" t="s">
        <v>65</v>
      </c>
      <c r="S238" t="s">
        <v>66</v>
      </c>
      <c r="T238">
        <v>40501020</v>
      </c>
      <c r="W238">
        <v>1</v>
      </c>
      <c r="X238">
        <v>10193093</v>
      </c>
      <c r="Y238">
        <v>9.66</v>
      </c>
      <c r="Z238">
        <v>0.1079133</v>
      </c>
      <c r="AA238">
        <v>98465278</v>
      </c>
      <c r="AB238">
        <v>10625713</v>
      </c>
      <c r="AC238">
        <v>1.04274E-2</v>
      </c>
      <c r="AD238" s="1">
        <v>44253</v>
      </c>
      <c r="AE238">
        <v>3532228.8650000002</v>
      </c>
      <c r="AF238">
        <v>8830572.1630000006</v>
      </c>
      <c r="AG238" t="s">
        <v>46</v>
      </c>
      <c r="AH238">
        <v>8.8305721630000007E-3</v>
      </c>
      <c r="AI238">
        <v>1</v>
      </c>
      <c r="AJ238">
        <v>8998516.6469380297</v>
      </c>
      <c r="AK238">
        <v>8471040</v>
      </c>
      <c r="AL238">
        <f t="shared" si="6"/>
        <v>36831.963266901002</v>
      </c>
      <c r="AM238">
        <f t="shared" si="7"/>
        <v>31191.601888614088</v>
      </c>
    </row>
    <row r="239" spans="1:39" x14ac:dyDescent="0.3">
      <c r="A239">
        <v>237</v>
      </c>
      <c r="B239" s="1">
        <v>44277</v>
      </c>
      <c r="C239" t="s">
        <v>36</v>
      </c>
      <c r="D239" t="s">
        <v>37</v>
      </c>
      <c r="E239" t="s">
        <v>38</v>
      </c>
      <c r="F239" t="s">
        <v>39</v>
      </c>
      <c r="G239">
        <v>2877.19</v>
      </c>
      <c r="H239">
        <v>100</v>
      </c>
      <c r="I239">
        <v>1019018528</v>
      </c>
      <c r="J239">
        <v>354171</v>
      </c>
      <c r="K239">
        <v>557955</v>
      </c>
      <c r="L239" t="s">
        <v>248</v>
      </c>
      <c r="M239">
        <v>5579550</v>
      </c>
      <c r="N239" t="s">
        <v>249</v>
      </c>
      <c r="P239" t="s">
        <v>250</v>
      </c>
      <c r="Q239" t="s">
        <v>251</v>
      </c>
      <c r="R239" t="s">
        <v>39</v>
      </c>
      <c r="S239" t="s">
        <v>252</v>
      </c>
      <c r="T239">
        <v>65101015</v>
      </c>
      <c r="W239">
        <v>1</v>
      </c>
      <c r="X239">
        <v>466769</v>
      </c>
      <c r="Y239">
        <v>22.63</v>
      </c>
      <c r="Z239">
        <v>1</v>
      </c>
      <c r="AA239">
        <v>10562982</v>
      </c>
      <c r="AB239">
        <v>10562982</v>
      </c>
      <c r="AC239">
        <v>1.03658E-2</v>
      </c>
      <c r="AD239" s="1">
        <v>44253</v>
      </c>
      <c r="AE239">
        <v>38764216.490000002</v>
      </c>
      <c r="AF239">
        <v>96910541.224999994</v>
      </c>
      <c r="AG239" t="s">
        <v>46</v>
      </c>
      <c r="AH239">
        <v>1.0382528913571901E-2</v>
      </c>
      <c r="AI239">
        <v>1</v>
      </c>
      <c r="AJ239">
        <v>10579989.330425501</v>
      </c>
      <c r="AK239">
        <v>458795</v>
      </c>
      <c r="AL239">
        <f t="shared" si="6"/>
        <v>401822.11529204203</v>
      </c>
      <c r="AM239">
        <f t="shared" si="7"/>
        <v>402470.59851938568</v>
      </c>
    </row>
    <row r="240" spans="1:39" x14ac:dyDescent="0.3">
      <c r="A240">
        <v>238</v>
      </c>
      <c r="B240" s="1">
        <v>44277</v>
      </c>
      <c r="C240" t="s">
        <v>36</v>
      </c>
      <c r="D240" t="s">
        <v>37</v>
      </c>
      <c r="E240" t="s">
        <v>38</v>
      </c>
      <c r="F240" t="s">
        <v>39</v>
      </c>
      <c r="G240">
        <v>2877.19</v>
      </c>
      <c r="H240">
        <v>100</v>
      </c>
      <c r="I240">
        <v>1019018528</v>
      </c>
      <c r="J240">
        <v>354171</v>
      </c>
      <c r="K240" t="s">
        <v>601</v>
      </c>
      <c r="L240" t="s">
        <v>602</v>
      </c>
      <c r="M240" t="s">
        <v>603</v>
      </c>
      <c r="N240" t="s">
        <v>604</v>
      </c>
      <c r="P240" t="s">
        <v>605</v>
      </c>
      <c r="Q240" t="s">
        <v>113</v>
      </c>
      <c r="R240" t="s">
        <v>39</v>
      </c>
      <c r="S240" t="s">
        <v>114</v>
      </c>
      <c r="T240">
        <v>35102030</v>
      </c>
      <c r="W240">
        <v>1</v>
      </c>
      <c r="X240">
        <v>743304</v>
      </c>
      <c r="Y240">
        <v>14.06</v>
      </c>
      <c r="Z240">
        <v>1</v>
      </c>
      <c r="AA240">
        <v>10450854</v>
      </c>
      <c r="AB240">
        <v>10450854</v>
      </c>
      <c r="AC240">
        <v>1.02557999999999E-2</v>
      </c>
      <c r="AD240" s="1">
        <v>44253</v>
      </c>
      <c r="AE240">
        <v>7448561.4460000005</v>
      </c>
      <c r="AF240">
        <v>18621403.614999998</v>
      </c>
      <c r="AG240" t="s">
        <v>46</v>
      </c>
      <c r="AH240">
        <v>1.02723513893583E-2</v>
      </c>
      <c r="AI240">
        <v>1</v>
      </c>
      <c r="AJ240">
        <v>10467716.391882701</v>
      </c>
      <c r="AK240">
        <v>730608</v>
      </c>
      <c r="AL240">
        <f t="shared" si="6"/>
        <v>76390.956477886066</v>
      </c>
      <c r="AM240">
        <f t="shared" si="7"/>
        <v>76514.240518538776</v>
      </c>
    </row>
    <row r="241" spans="1:39" x14ac:dyDescent="0.3">
      <c r="A241">
        <v>239</v>
      </c>
      <c r="B241" s="1">
        <v>44277</v>
      </c>
      <c r="C241" t="s">
        <v>36</v>
      </c>
      <c r="D241" t="s">
        <v>37</v>
      </c>
      <c r="E241" t="s">
        <v>38</v>
      </c>
      <c r="F241" t="s">
        <v>39</v>
      </c>
      <c r="G241">
        <v>2877.19</v>
      </c>
      <c r="H241">
        <v>100</v>
      </c>
      <c r="I241">
        <v>1019018528</v>
      </c>
      <c r="J241">
        <v>354171</v>
      </c>
      <c r="K241">
        <v>217052</v>
      </c>
      <c r="L241" t="s">
        <v>271</v>
      </c>
      <c r="M241">
        <v>2170525</v>
      </c>
      <c r="N241" t="s">
        <v>272</v>
      </c>
      <c r="P241" t="s">
        <v>273</v>
      </c>
      <c r="Q241" t="s">
        <v>226</v>
      </c>
      <c r="R241" t="s">
        <v>227</v>
      </c>
      <c r="S241" t="s">
        <v>228</v>
      </c>
      <c r="T241">
        <v>30101010</v>
      </c>
      <c r="W241">
        <v>1</v>
      </c>
      <c r="X241">
        <v>123185</v>
      </c>
      <c r="Y241">
        <v>125.89</v>
      </c>
      <c r="Z241">
        <v>0.66894109999999996</v>
      </c>
      <c r="AA241">
        <v>15507760</v>
      </c>
      <c r="AB241">
        <v>10373778</v>
      </c>
      <c r="AC241">
        <v>1.01801999999999E-2</v>
      </c>
      <c r="AD241" s="1">
        <v>44253</v>
      </c>
      <c r="AE241">
        <v>153524867.30000001</v>
      </c>
      <c r="AF241">
        <v>383812168.25</v>
      </c>
      <c r="AG241" t="s">
        <v>46</v>
      </c>
      <c r="AH241">
        <v>1.01966293818079E-2</v>
      </c>
      <c r="AI241">
        <v>1</v>
      </c>
      <c r="AJ241">
        <v>10390554.2632115</v>
      </c>
      <c r="AK241">
        <v>121081</v>
      </c>
      <c r="AL241">
        <f t="shared" si="6"/>
        <v>1562913.8540874447</v>
      </c>
      <c r="AM241">
        <f t="shared" si="7"/>
        <v>1565436.1727493389</v>
      </c>
    </row>
    <row r="242" spans="1:39" x14ac:dyDescent="0.3">
      <c r="A242">
        <v>240</v>
      </c>
      <c r="B242" s="1">
        <v>44277</v>
      </c>
      <c r="C242" t="s">
        <v>36</v>
      </c>
      <c r="D242" t="s">
        <v>37</v>
      </c>
      <c r="E242" t="s">
        <v>38</v>
      </c>
      <c r="F242" t="s">
        <v>39</v>
      </c>
      <c r="G242">
        <v>2877.19</v>
      </c>
      <c r="H242">
        <v>100</v>
      </c>
      <c r="I242">
        <v>1019018528</v>
      </c>
      <c r="J242">
        <v>354171</v>
      </c>
      <c r="K242">
        <v>506506</v>
      </c>
      <c r="L242" t="s">
        <v>606</v>
      </c>
      <c r="M242" t="s">
        <v>607</v>
      </c>
      <c r="N242" t="s">
        <v>608</v>
      </c>
      <c r="P242" t="s">
        <v>609</v>
      </c>
      <c r="Q242" t="s">
        <v>170</v>
      </c>
      <c r="R242" t="s">
        <v>171</v>
      </c>
      <c r="S242" t="s">
        <v>172</v>
      </c>
      <c r="T242">
        <v>15102015</v>
      </c>
      <c r="W242">
        <v>1</v>
      </c>
      <c r="X242">
        <v>934662</v>
      </c>
      <c r="Y242">
        <v>112.65</v>
      </c>
      <c r="Z242">
        <v>9.8466399999999996E-2</v>
      </c>
      <c r="AA242">
        <v>105289674</v>
      </c>
      <c r="AB242">
        <v>10367495</v>
      </c>
      <c r="AC242">
        <v>1.0174000000000001E-2</v>
      </c>
      <c r="AD242" s="1">
        <v>44253</v>
      </c>
      <c r="AE242">
        <v>31212069.859999999</v>
      </c>
      <c r="AF242">
        <v>78030174.650000006</v>
      </c>
      <c r="AG242" t="s">
        <v>46</v>
      </c>
      <c r="AH242">
        <v>1.0190419375897699E-2</v>
      </c>
      <c r="AI242">
        <v>1</v>
      </c>
      <c r="AJ242">
        <v>10384226.15213</v>
      </c>
      <c r="AK242">
        <v>918698</v>
      </c>
      <c r="AL242">
        <f t="shared" si="6"/>
        <v>317551.59875564004</v>
      </c>
      <c r="AM242">
        <f t="shared" si="7"/>
        <v>318064.08146321657</v>
      </c>
    </row>
    <row r="243" spans="1:39" x14ac:dyDescent="0.3">
      <c r="A243">
        <v>241</v>
      </c>
      <c r="B243" s="1">
        <v>44277</v>
      </c>
      <c r="C243" t="s">
        <v>36</v>
      </c>
      <c r="D243" t="s">
        <v>37</v>
      </c>
      <c r="E243" t="s">
        <v>38</v>
      </c>
      <c r="F243" t="s">
        <v>39</v>
      </c>
      <c r="G243">
        <v>2877.19</v>
      </c>
      <c r="H243">
        <v>100</v>
      </c>
      <c r="I243">
        <v>1019018528</v>
      </c>
      <c r="J243">
        <v>354171</v>
      </c>
      <c r="K243">
        <v>659678</v>
      </c>
      <c r="L243" t="s">
        <v>610</v>
      </c>
      <c r="M243">
        <v>6596785</v>
      </c>
      <c r="N243" t="s">
        <v>611</v>
      </c>
      <c r="P243" t="s">
        <v>612</v>
      </c>
      <c r="Q243" t="s">
        <v>210</v>
      </c>
      <c r="R243" t="s">
        <v>211</v>
      </c>
      <c r="S243" t="s">
        <v>212</v>
      </c>
      <c r="T243">
        <v>50203000</v>
      </c>
      <c r="W243">
        <v>1</v>
      </c>
      <c r="X243">
        <v>399836</v>
      </c>
      <c r="Y243">
        <v>3277</v>
      </c>
      <c r="Z243">
        <v>7.7114999999999996E-3</v>
      </c>
      <c r="AA243">
        <v>1310262572</v>
      </c>
      <c r="AB243">
        <v>10104090</v>
      </c>
      <c r="AC243">
        <v>9.9155000000000007E-3</v>
      </c>
      <c r="AD243" s="1">
        <v>44253</v>
      </c>
      <c r="AE243">
        <v>96444859.140000001</v>
      </c>
      <c r="AF243">
        <v>241112147.84999999</v>
      </c>
      <c r="AG243" t="s">
        <v>46</v>
      </c>
      <c r="AH243">
        <v>9.9315021939958802E-3</v>
      </c>
      <c r="AI243">
        <v>1</v>
      </c>
      <c r="AJ243">
        <v>10120384.746554401</v>
      </c>
      <c r="AK243">
        <v>393006</v>
      </c>
      <c r="AL243">
        <f t="shared" si="6"/>
        <v>956299.00080267002</v>
      </c>
      <c r="AM243">
        <f t="shared" si="7"/>
        <v>957842.33014853357</v>
      </c>
    </row>
    <row r="244" spans="1:39" x14ac:dyDescent="0.3">
      <c r="A244">
        <v>242</v>
      </c>
      <c r="B244" s="1">
        <v>44277</v>
      </c>
      <c r="C244" t="s">
        <v>36</v>
      </c>
      <c r="D244" t="s">
        <v>37</v>
      </c>
      <c r="E244" t="s">
        <v>38</v>
      </c>
      <c r="F244" t="s">
        <v>39</v>
      </c>
      <c r="G244">
        <v>2877.19</v>
      </c>
      <c r="H244">
        <v>100</v>
      </c>
      <c r="I244">
        <v>1019018528</v>
      </c>
      <c r="J244">
        <v>354171</v>
      </c>
      <c r="K244">
        <v>626897</v>
      </c>
      <c r="L244" t="s">
        <v>613</v>
      </c>
      <c r="M244">
        <v>6268976</v>
      </c>
      <c r="N244" t="s">
        <v>614</v>
      </c>
      <c r="P244" t="s">
        <v>615</v>
      </c>
      <c r="Q244" t="s">
        <v>210</v>
      </c>
      <c r="R244" t="s">
        <v>211</v>
      </c>
      <c r="S244" t="s">
        <v>212</v>
      </c>
      <c r="T244">
        <v>30201025</v>
      </c>
      <c r="W244">
        <v>1</v>
      </c>
      <c r="X244">
        <v>1863649</v>
      </c>
      <c r="Y244">
        <v>693</v>
      </c>
      <c r="Z244">
        <v>7.7114999999999996E-3</v>
      </c>
      <c r="AA244">
        <v>1291508757</v>
      </c>
      <c r="AB244">
        <v>9959470</v>
      </c>
      <c r="AC244">
        <v>9.7736000000000003E-3</v>
      </c>
      <c r="AD244" s="1">
        <v>44253</v>
      </c>
      <c r="AE244">
        <v>14892177.939999999</v>
      </c>
      <c r="AF244">
        <v>37230444.850000001</v>
      </c>
      <c r="AG244" t="s">
        <v>46</v>
      </c>
      <c r="AH244">
        <v>9.7893731877603894E-3</v>
      </c>
      <c r="AI244">
        <v>1</v>
      </c>
      <c r="AJ244">
        <v>9975552.6558342595</v>
      </c>
      <c r="AK244">
        <v>1831820</v>
      </c>
      <c r="AL244">
        <f t="shared" si="6"/>
        <v>145550.190314384</v>
      </c>
      <c r="AM244">
        <f t="shared" si="7"/>
        <v>145785.08743319273</v>
      </c>
    </row>
    <row r="245" spans="1:39" x14ac:dyDescent="0.3">
      <c r="A245">
        <v>243</v>
      </c>
      <c r="B245" s="1">
        <v>44277</v>
      </c>
      <c r="C245" t="s">
        <v>36</v>
      </c>
      <c r="D245" t="s">
        <v>37</v>
      </c>
      <c r="E245" t="s">
        <v>38</v>
      </c>
      <c r="F245" t="s">
        <v>39</v>
      </c>
      <c r="G245">
        <v>2877.19</v>
      </c>
      <c r="H245">
        <v>100</v>
      </c>
      <c r="I245">
        <v>1019018528</v>
      </c>
      <c r="J245">
        <v>354171</v>
      </c>
      <c r="K245">
        <v>774563</v>
      </c>
      <c r="L245" t="s">
        <v>268</v>
      </c>
      <c r="M245">
        <v>7745638</v>
      </c>
      <c r="N245" t="s">
        <v>521</v>
      </c>
      <c r="P245" t="s">
        <v>270</v>
      </c>
      <c r="Q245" t="s">
        <v>70</v>
      </c>
      <c r="R245" t="s">
        <v>39</v>
      </c>
      <c r="S245" t="s">
        <v>71</v>
      </c>
      <c r="T245">
        <v>35102030</v>
      </c>
      <c r="W245">
        <v>1</v>
      </c>
      <c r="X245">
        <v>141125</v>
      </c>
      <c r="Y245">
        <v>70.5</v>
      </c>
      <c r="Z245">
        <v>1</v>
      </c>
      <c r="AA245">
        <v>9949313</v>
      </c>
      <c r="AB245">
        <v>9949313</v>
      </c>
      <c r="AC245">
        <v>9.7636000000000008E-3</v>
      </c>
      <c r="AD245" s="1">
        <v>44253</v>
      </c>
      <c r="AE245">
        <v>10704429.960000001</v>
      </c>
      <c r="AF245">
        <v>26761074.899999999</v>
      </c>
      <c r="AG245" t="s">
        <v>46</v>
      </c>
      <c r="AH245">
        <v>9.7793570491955199E-3</v>
      </c>
      <c r="AI245">
        <v>1</v>
      </c>
      <c r="AJ245">
        <v>9965346.0250576399</v>
      </c>
      <c r="AK245">
        <v>138714</v>
      </c>
      <c r="AL245">
        <f t="shared" si="6"/>
        <v>104513.77235745602</v>
      </c>
      <c r="AM245">
        <f t="shared" si="7"/>
        <v>104682.44258694572</v>
      </c>
    </row>
    <row r="246" spans="1:39" x14ac:dyDescent="0.3">
      <c r="A246">
        <v>244</v>
      </c>
      <c r="B246" s="1">
        <v>44277</v>
      </c>
      <c r="C246" t="s">
        <v>36</v>
      </c>
      <c r="D246" t="s">
        <v>37</v>
      </c>
      <c r="E246" t="s">
        <v>38</v>
      </c>
      <c r="F246" t="s">
        <v>39</v>
      </c>
      <c r="G246">
        <v>2877.19</v>
      </c>
      <c r="H246">
        <v>100</v>
      </c>
      <c r="I246">
        <v>1019018528</v>
      </c>
      <c r="J246">
        <v>354171</v>
      </c>
      <c r="K246" t="s">
        <v>100</v>
      </c>
      <c r="L246" t="s">
        <v>101</v>
      </c>
      <c r="M246" t="s">
        <v>102</v>
      </c>
      <c r="N246" t="s">
        <v>103</v>
      </c>
      <c r="P246" t="s">
        <v>104</v>
      </c>
      <c r="Q246" t="s">
        <v>64</v>
      </c>
      <c r="R246" t="s">
        <v>65</v>
      </c>
      <c r="S246" t="s">
        <v>66</v>
      </c>
      <c r="T246">
        <v>50203020</v>
      </c>
      <c r="W246">
        <v>1</v>
      </c>
      <c r="X246">
        <v>3584924</v>
      </c>
      <c r="Y246">
        <v>25.5</v>
      </c>
      <c r="Z246">
        <v>0.1079133</v>
      </c>
      <c r="AA246">
        <v>91415562</v>
      </c>
      <c r="AB246">
        <v>9864955</v>
      </c>
      <c r="AC246">
        <v>9.6807999999999998E-3</v>
      </c>
      <c r="AD246" s="1">
        <v>44253</v>
      </c>
      <c r="AE246">
        <v>31517369.579999998</v>
      </c>
      <c r="AF246">
        <v>78793423.950000003</v>
      </c>
      <c r="AG246" t="s">
        <v>46</v>
      </c>
      <c r="AH246">
        <v>9.6964234218783994E-3</v>
      </c>
      <c r="AI246">
        <v>1</v>
      </c>
      <c r="AJ246">
        <v>9880835.1222272497</v>
      </c>
      <c r="AK246">
        <v>3523680</v>
      </c>
      <c r="AL246">
        <f t="shared" si="6"/>
        <v>305113.35143006395</v>
      </c>
      <c r="AM246">
        <f t="shared" si="7"/>
        <v>305605.76059150975</v>
      </c>
    </row>
    <row r="247" spans="1:39" x14ac:dyDescent="0.3">
      <c r="A247">
        <v>245</v>
      </c>
      <c r="B247" s="1">
        <v>44277</v>
      </c>
      <c r="C247" t="s">
        <v>36</v>
      </c>
      <c r="D247" t="s">
        <v>37</v>
      </c>
      <c r="E247" t="s">
        <v>38</v>
      </c>
      <c r="F247" t="s">
        <v>39</v>
      </c>
      <c r="G247">
        <v>2877.19</v>
      </c>
      <c r="H247">
        <v>100</v>
      </c>
      <c r="I247">
        <v>1019018528</v>
      </c>
      <c r="J247">
        <v>354171</v>
      </c>
      <c r="K247" t="s">
        <v>296</v>
      </c>
      <c r="L247" t="s">
        <v>297</v>
      </c>
      <c r="M247">
        <v>2076281</v>
      </c>
      <c r="N247" t="s">
        <v>298</v>
      </c>
      <c r="P247" t="s">
        <v>299</v>
      </c>
      <c r="Q247" t="s">
        <v>226</v>
      </c>
      <c r="R247" t="s">
        <v>227</v>
      </c>
      <c r="S247" t="s">
        <v>228</v>
      </c>
      <c r="T247">
        <v>30101010</v>
      </c>
      <c r="W247">
        <v>1</v>
      </c>
      <c r="X247">
        <v>187430</v>
      </c>
      <c r="Y247">
        <v>78.56</v>
      </c>
      <c r="Z247">
        <v>0.66894109999999996</v>
      </c>
      <c r="AA247">
        <v>14724501</v>
      </c>
      <c r="AB247">
        <v>9849824</v>
      </c>
      <c r="AC247">
        <v>9.6659999999999992E-3</v>
      </c>
      <c r="AD247" s="1">
        <v>44253</v>
      </c>
      <c r="AE247">
        <v>182681837.30000001</v>
      </c>
      <c r="AF247">
        <v>456704593.25</v>
      </c>
      <c r="AG247" t="s">
        <v>46</v>
      </c>
      <c r="AH247">
        <v>9.6815995368024002E-3</v>
      </c>
      <c r="AI247">
        <v>1</v>
      </c>
      <c r="AJ247">
        <v>9865729.3086778596</v>
      </c>
      <c r="AK247">
        <v>184229</v>
      </c>
      <c r="AL247">
        <f t="shared" si="6"/>
        <v>1765802.6393418</v>
      </c>
      <c r="AM247">
        <f t="shared" si="7"/>
        <v>1768652.3913858915</v>
      </c>
    </row>
    <row r="248" spans="1:39" x14ac:dyDescent="0.3">
      <c r="A248">
        <v>246</v>
      </c>
      <c r="B248" s="1">
        <v>44277</v>
      </c>
      <c r="C248" t="s">
        <v>36</v>
      </c>
      <c r="D248" t="s">
        <v>37</v>
      </c>
      <c r="E248" t="s">
        <v>38</v>
      </c>
      <c r="F248" t="s">
        <v>39</v>
      </c>
      <c r="G248">
        <v>2877.19</v>
      </c>
      <c r="H248">
        <v>100</v>
      </c>
      <c r="I248">
        <v>1019018528</v>
      </c>
      <c r="J248">
        <v>354171</v>
      </c>
      <c r="K248">
        <v>499187</v>
      </c>
      <c r="L248" t="s">
        <v>262</v>
      </c>
      <c r="M248">
        <v>5983816</v>
      </c>
      <c r="N248" t="s">
        <v>263</v>
      </c>
      <c r="P248" t="s">
        <v>264</v>
      </c>
      <c r="Q248" t="s">
        <v>90</v>
      </c>
      <c r="R248" t="s">
        <v>91</v>
      </c>
      <c r="S248" t="s">
        <v>92</v>
      </c>
      <c r="T248">
        <v>30302010</v>
      </c>
      <c r="W248">
        <v>1</v>
      </c>
      <c r="X248">
        <v>26959</v>
      </c>
      <c r="Y248">
        <v>395</v>
      </c>
      <c r="Z248">
        <v>0.90764699999999998</v>
      </c>
      <c r="AA248">
        <v>10648805</v>
      </c>
      <c r="AB248">
        <v>9665356</v>
      </c>
      <c r="AC248">
        <v>9.4850000000000004E-3</v>
      </c>
      <c r="AD248" s="1">
        <v>44253</v>
      </c>
      <c r="AE248">
        <v>122170466.09999999</v>
      </c>
      <c r="AF248">
        <v>305426165.25</v>
      </c>
      <c r="AG248" t="s">
        <v>46</v>
      </c>
      <c r="AH248">
        <v>9.5003074287782693E-3</v>
      </c>
      <c r="AI248">
        <v>1</v>
      </c>
      <c r="AJ248">
        <v>9680989.2916211002</v>
      </c>
      <c r="AK248">
        <v>26499</v>
      </c>
      <c r="AL248">
        <f t="shared" si="6"/>
        <v>1158786.8709585001</v>
      </c>
      <c r="AM248">
        <f t="shared" si="7"/>
        <v>1160656.9866671336</v>
      </c>
    </row>
    <row r="249" spans="1:39" x14ac:dyDescent="0.3">
      <c r="A249">
        <v>247</v>
      </c>
      <c r="B249" s="1">
        <v>44277</v>
      </c>
      <c r="C249" t="s">
        <v>36</v>
      </c>
      <c r="D249" t="s">
        <v>37</v>
      </c>
      <c r="E249" t="s">
        <v>38</v>
      </c>
      <c r="F249" t="s">
        <v>39</v>
      </c>
      <c r="G249">
        <v>2877.19</v>
      </c>
      <c r="H249">
        <v>100</v>
      </c>
      <c r="I249">
        <v>1019018528</v>
      </c>
      <c r="J249">
        <v>354171</v>
      </c>
      <c r="K249" t="s">
        <v>616</v>
      </c>
      <c r="L249" t="s">
        <v>617</v>
      </c>
      <c r="M249" t="s">
        <v>618</v>
      </c>
      <c r="N249" t="s">
        <v>619</v>
      </c>
      <c r="P249" t="s">
        <v>620</v>
      </c>
      <c r="Q249" t="s">
        <v>113</v>
      </c>
      <c r="R249" t="s">
        <v>39</v>
      </c>
      <c r="S249" t="s">
        <v>114</v>
      </c>
      <c r="T249">
        <v>35101010</v>
      </c>
      <c r="W249">
        <v>1</v>
      </c>
      <c r="X249">
        <v>448214</v>
      </c>
      <c r="Y249">
        <v>21.56</v>
      </c>
      <c r="Z249">
        <v>1</v>
      </c>
      <c r="AA249">
        <v>9663494</v>
      </c>
      <c r="AB249">
        <v>9663494</v>
      </c>
      <c r="AC249">
        <v>9.4830999999999995E-3</v>
      </c>
      <c r="AD249" s="1">
        <v>44253</v>
      </c>
      <c r="AE249">
        <v>7160900.824</v>
      </c>
      <c r="AF249">
        <v>17902252.059999999</v>
      </c>
      <c r="AG249" t="s">
        <v>46</v>
      </c>
      <c r="AH249">
        <v>9.4984043624509393E-3</v>
      </c>
      <c r="AI249">
        <v>1</v>
      </c>
      <c r="AJ249">
        <v>9679050.0317735393</v>
      </c>
      <c r="AK249">
        <v>440557</v>
      </c>
      <c r="AL249">
        <f t="shared" si="6"/>
        <v>67907.538604074391</v>
      </c>
      <c r="AM249">
        <f t="shared" si="7"/>
        <v>68017.131625760128</v>
      </c>
    </row>
    <row r="250" spans="1:39" x14ac:dyDescent="0.3">
      <c r="A250">
        <v>248</v>
      </c>
      <c r="B250" s="1">
        <v>44277</v>
      </c>
      <c r="C250" t="s">
        <v>36</v>
      </c>
      <c r="D250" t="s">
        <v>37</v>
      </c>
      <c r="E250" t="s">
        <v>38</v>
      </c>
      <c r="F250" t="s">
        <v>39</v>
      </c>
      <c r="G250">
        <v>2877.19</v>
      </c>
      <c r="H250">
        <v>100</v>
      </c>
      <c r="I250">
        <v>1019018528</v>
      </c>
      <c r="J250">
        <v>354171</v>
      </c>
      <c r="K250" t="s">
        <v>474</v>
      </c>
      <c r="L250" t="s">
        <v>475</v>
      </c>
      <c r="M250">
        <v>5756030</v>
      </c>
      <c r="N250" t="s">
        <v>476</v>
      </c>
      <c r="P250" t="s">
        <v>477</v>
      </c>
      <c r="Q250" t="s">
        <v>113</v>
      </c>
      <c r="R250" t="s">
        <v>39</v>
      </c>
      <c r="S250" t="s">
        <v>114</v>
      </c>
      <c r="T250">
        <v>40101020</v>
      </c>
      <c r="W250">
        <v>1</v>
      </c>
      <c r="X250">
        <v>145748</v>
      </c>
      <c r="Y250">
        <v>66.3</v>
      </c>
      <c r="Z250">
        <v>1</v>
      </c>
      <c r="AA250">
        <v>9663092</v>
      </c>
      <c r="AB250">
        <v>9663092</v>
      </c>
      <c r="AC250">
        <v>9.4827000000000002E-3</v>
      </c>
      <c r="AD250" s="1">
        <v>44253</v>
      </c>
      <c r="AE250">
        <v>4155975.28</v>
      </c>
      <c r="AF250">
        <v>10389938.199999999</v>
      </c>
      <c r="AG250" t="s">
        <v>46</v>
      </c>
      <c r="AH250">
        <v>9.49800371690835E-3</v>
      </c>
      <c r="AI250">
        <v>1</v>
      </c>
      <c r="AJ250">
        <v>9678641.7665424794</v>
      </c>
      <c r="AK250">
        <v>143258</v>
      </c>
      <c r="AL250">
        <f t="shared" si="6"/>
        <v>39409.866787655999</v>
      </c>
      <c r="AM250">
        <f t="shared" si="7"/>
        <v>39473.468656819219</v>
      </c>
    </row>
    <row r="251" spans="1:39" x14ac:dyDescent="0.3">
      <c r="A251">
        <v>249</v>
      </c>
      <c r="B251" s="1">
        <v>44277</v>
      </c>
      <c r="C251" t="s">
        <v>36</v>
      </c>
      <c r="D251" t="s">
        <v>37</v>
      </c>
      <c r="E251" t="s">
        <v>38</v>
      </c>
      <c r="F251" t="s">
        <v>39</v>
      </c>
      <c r="G251">
        <v>2877.19</v>
      </c>
      <c r="H251">
        <v>100</v>
      </c>
      <c r="I251">
        <v>1019018528</v>
      </c>
      <c r="J251">
        <v>354171</v>
      </c>
      <c r="K251" t="s">
        <v>621</v>
      </c>
      <c r="L251" t="s">
        <v>622</v>
      </c>
      <c r="M251">
        <v>5735631</v>
      </c>
      <c r="N251" t="s">
        <v>623</v>
      </c>
      <c r="P251" t="s">
        <v>624</v>
      </c>
      <c r="Q251" t="s">
        <v>113</v>
      </c>
      <c r="R251" t="s">
        <v>39</v>
      </c>
      <c r="S251" t="s">
        <v>114</v>
      </c>
      <c r="T251">
        <v>35101010</v>
      </c>
      <c r="W251">
        <v>1</v>
      </c>
      <c r="X251">
        <v>389740</v>
      </c>
      <c r="Y251">
        <v>24.72</v>
      </c>
      <c r="Z251">
        <v>1</v>
      </c>
      <c r="AA251">
        <v>9634373</v>
      </c>
      <c r="AB251">
        <v>9634373</v>
      </c>
      <c r="AC251">
        <v>9.4546000000000005E-3</v>
      </c>
      <c r="AD251" s="1">
        <v>44253</v>
      </c>
      <c r="AE251">
        <v>9839992.2909999993</v>
      </c>
      <c r="AF251">
        <v>24599980.728</v>
      </c>
      <c r="AG251" t="s">
        <v>46</v>
      </c>
      <c r="AH251">
        <v>9.4698583675410699E-3</v>
      </c>
      <c r="AI251">
        <v>1</v>
      </c>
      <c r="AJ251">
        <v>9649961.1340601798</v>
      </c>
      <c r="AK251">
        <v>383085</v>
      </c>
      <c r="AL251">
        <f t="shared" si="6"/>
        <v>93033.191114488596</v>
      </c>
      <c r="AM251">
        <f t="shared" si="7"/>
        <v>93183.333333465969</v>
      </c>
    </row>
    <row r="252" spans="1:39" x14ac:dyDescent="0.3">
      <c r="A252">
        <v>250</v>
      </c>
      <c r="B252" s="1">
        <v>44277</v>
      </c>
      <c r="C252" t="s">
        <v>36</v>
      </c>
      <c r="D252" t="s">
        <v>37</v>
      </c>
      <c r="E252" t="s">
        <v>38</v>
      </c>
      <c r="F252" t="s">
        <v>39</v>
      </c>
      <c r="G252">
        <v>2877.19</v>
      </c>
      <c r="H252">
        <v>100</v>
      </c>
      <c r="I252">
        <v>1019018528</v>
      </c>
      <c r="J252">
        <v>354171</v>
      </c>
      <c r="K252">
        <v>401632</v>
      </c>
      <c r="L252" t="s">
        <v>310</v>
      </c>
      <c r="M252">
        <v>5231485</v>
      </c>
      <c r="N252" t="s">
        <v>311</v>
      </c>
      <c r="P252" t="s">
        <v>312</v>
      </c>
      <c r="Q252" t="s">
        <v>113</v>
      </c>
      <c r="R252" t="s">
        <v>39</v>
      </c>
      <c r="S252" t="s">
        <v>114</v>
      </c>
      <c r="T252">
        <v>30302010</v>
      </c>
      <c r="W252">
        <v>1</v>
      </c>
      <c r="X252">
        <v>45023</v>
      </c>
      <c r="Y252">
        <v>212</v>
      </c>
      <c r="Z252">
        <v>1</v>
      </c>
      <c r="AA252">
        <v>9544876</v>
      </c>
      <c r="AB252">
        <v>9544876</v>
      </c>
      <c r="AC252">
        <v>9.3667000000000004E-3</v>
      </c>
      <c r="AD252" s="1">
        <v>44253</v>
      </c>
      <c r="AE252">
        <v>217482522.90000001</v>
      </c>
      <c r="AF252">
        <v>543706307.25</v>
      </c>
      <c r="AG252" t="s">
        <v>46</v>
      </c>
      <c r="AH252">
        <v>9.3818165095558691E-3</v>
      </c>
      <c r="AI252">
        <v>1</v>
      </c>
      <c r="AJ252">
        <v>9560244.8495337199</v>
      </c>
      <c r="AK252">
        <v>44254</v>
      </c>
      <c r="AL252">
        <f t="shared" si="6"/>
        <v>2037093.5472474301</v>
      </c>
      <c r="AM252">
        <f t="shared" si="7"/>
        <v>2040381.1238830825</v>
      </c>
    </row>
    <row r="253" spans="1:39" x14ac:dyDescent="0.3">
      <c r="A253">
        <v>251</v>
      </c>
      <c r="B253" s="1">
        <v>44277</v>
      </c>
      <c r="C253" t="s">
        <v>36</v>
      </c>
      <c r="D253" t="s">
        <v>37</v>
      </c>
      <c r="E253" t="s">
        <v>38</v>
      </c>
      <c r="F253" t="s">
        <v>39</v>
      </c>
      <c r="G253">
        <v>2877.19</v>
      </c>
      <c r="H253">
        <v>100</v>
      </c>
      <c r="I253">
        <v>1019018528</v>
      </c>
      <c r="J253">
        <v>354171</v>
      </c>
      <c r="K253" t="s">
        <v>417</v>
      </c>
      <c r="L253" t="s">
        <v>418</v>
      </c>
      <c r="M253">
        <v>2216850</v>
      </c>
      <c r="N253" t="s">
        <v>419</v>
      </c>
      <c r="P253" t="s">
        <v>420</v>
      </c>
      <c r="Q253" t="s">
        <v>160</v>
      </c>
      <c r="R253" t="s">
        <v>161</v>
      </c>
      <c r="S253" t="s">
        <v>162</v>
      </c>
      <c r="T253">
        <v>65101015</v>
      </c>
      <c r="W253">
        <v>1</v>
      </c>
      <c r="X253">
        <v>154077</v>
      </c>
      <c r="Y253">
        <v>72.05</v>
      </c>
      <c r="Z253">
        <v>0.83808249999999995</v>
      </c>
      <c r="AA253">
        <v>11101248</v>
      </c>
      <c r="AB253">
        <v>9303762</v>
      </c>
      <c r="AC253">
        <v>9.1301000000000004E-3</v>
      </c>
      <c r="AD253" s="1">
        <v>44253</v>
      </c>
      <c r="AE253">
        <v>163444145.19999999</v>
      </c>
      <c r="AF253">
        <v>408610363</v>
      </c>
      <c r="AG253" t="s">
        <v>46</v>
      </c>
      <c r="AH253">
        <v>9.1448346711110705E-3</v>
      </c>
      <c r="AI253">
        <v>1</v>
      </c>
      <c r="AJ253">
        <v>9318755.9653589595</v>
      </c>
      <c r="AK253">
        <v>151445</v>
      </c>
      <c r="AL253">
        <f t="shared" si="6"/>
        <v>1492261.39009052</v>
      </c>
      <c r="AM253">
        <f t="shared" si="7"/>
        <v>1494669.6858150719</v>
      </c>
    </row>
    <row r="254" spans="1:39" x14ac:dyDescent="0.3">
      <c r="A254">
        <v>252</v>
      </c>
      <c r="B254" s="1">
        <v>44277</v>
      </c>
      <c r="C254" t="s">
        <v>36</v>
      </c>
      <c r="D254" t="s">
        <v>37</v>
      </c>
      <c r="E254" t="s">
        <v>38</v>
      </c>
      <c r="F254" t="s">
        <v>39</v>
      </c>
      <c r="G254">
        <v>2877.19</v>
      </c>
      <c r="H254">
        <v>100</v>
      </c>
      <c r="I254">
        <v>1019018528</v>
      </c>
      <c r="J254">
        <v>354171</v>
      </c>
      <c r="K254">
        <v>658508</v>
      </c>
      <c r="L254" t="s">
        <v>173</v>
      </c>
      <c r="M254">
        <v>6585084</v>
      </c>
      <c r="N254" t="s">
        <v>174</v>
      </c>
      <c r="P254" t="s">
        <v>175</v>
      </c>
      <c r="Q254" t="s">
        <v>50</v>
      </c>
      <c r="R254" t="s">
        <v>51</v>
      </c>
      <c r="S254" t="s">
        <v>52</v>
      </c>
      <c r="T254">
        <v>30301010</v>
      </c>
      <c r="W254">
        <v>1</v>
      </c>
      <c r="X254">
        <v>1435647</v>
      </c>
      <c r="Y254">
        <v>9.92</v>
      </c>
      <c r="Z254">
        <v>0.64939290000000005</v>
      </c>
      <c r="AA254">
        <v>14241618</v>
      </c>
      <c r="AB254">
        <v>9248406</v>
      </c>
      <c r="AC254">
        <v>9.0758000000000002E-3</v>
      </c>
      <c r="AD254" s="1">
        <v>44253</v>
      </c>
      <c r="AE254">
        <v>17954268.359999999</v>
      </c>
      <c r="AF254">
        <v>44885670.899999999</v>
      </c>
      <c r="AG254" t="s">
        <v>46</v>
      </c>
      <c r="AH254">
        <v>9.0904470387038298E-3</v>
      </c>
      <c r="AI254">
        <v>1</v>
      </c>
      <c r="AJ254">
        <v>9263333.9602419399</v>
      </c>
      <c r="AK254">
        <v>1411127</v>
      </c>
      <c r="AL254">
        <f t="shared" si="6"/>
        <v>162949.34878168799</v>
      </c>
      <c r="AM254">
        <f t="shared" si="7"/>
        <v>163212.32564525586</v>
      </c>
    </row>
    <row r="255" spans="1:39" x14ac:dyDescent="0.3">
      <c r="A255">
        <v>253</v>
      </c>
      <c r="B255" s="1">
        <v>44277</v>
      </c>
      <c r="C255" t="s">
        <v>36</v>
      </c>
      <c r="D255" t="s">
        <v>37</v>
      </c>
      <c r="E255" t="s">
        <v>38</v>
      </c>
      <c r="F255" t="s">
        <v>39</v>
      </c>
      <c r="G255">
        <v>2877.19</v>
      </c>
      <c r="H255">
        <v>100</v>
      </c>
      <c r="I255">
        <v>1019018528</v>
      </c>
      <c r="J255">
        <v>354171</v>
      </c>
      <c r="K255" t="s">
        <v>438</v>
      </c>
      <c r="L255" t="s">
        <v>439</v>
      </c>
      <c r="M255">
        <v>2684703</v>
      </c>
      <c r="N255" t="s">
        <v>440</v>
      </c>
      <c r="P255" t="s">
        <v>441</v>
      </c>
      <c r="Q255" t="s">
        <v>160</v>
      </c>
      <c r="R255" t="s">
        <v>161</v>
      </c>
      <c r="S255" t="s">
        <v>162</v>
      </c>
      <c r="T255">
        <v>20103015</v>
      </c>
      <c r="W255">
        <v>1</v>
      </c>
      <c r="X255">
        <v>305734</v>
      </c>
      <c r="Y255">
        <v>36</v>
      </c>
      <c r="Z255">
        <v>0.83808249999999995</v>
      </c>
      <c r="AA255">
        <v>11006424</v>
      </c>
      <c r="AB255">
        <v>9224291</v>
      </c>
      <c r="AC255">
        <v>9.0521000000000004E-3</v>
      </c>
      <c r="AD255" s="1">
        <v>44253</v>
      </c>
      <c r="AE255">
        <v>1299476526</v>
      </c>
      <c r="AF255">
        <v>3248691315</v>
      </c>
      <c r="AG255" t="s">
        <v>46</v>
      </c>
      <c r="AH255">
        <v>9.0667087903050902E-3</v>
      </c>
      <c r="AI255">
        <v>1</v>
      </c>
      <c r="AJ255">
        <v>9239144.2453013491</v>
      </c>
      <c r="AK255">
        <v>300511</v>
      </c>
      <c r="AL255">
        <f t="shared" si="6"/>
        <v>11762991.4610046</v>
      </c>
      <c r="AM255">
        <f t="shared" si="7"/>
        <v>11781975.241079321</v>
      </c>
    </row>
    <row r="256" spans="1:39" x14ac:dyDescent="0.3">
      <c r="A256">
        <v>254</v>
      </c>
      <c r="B256" s="1">
        <v>44277</v>
      </c>
      <c r="C256" t="s">
        <v>36</v>
      </c>
      <c r="D256" t="s">
        <v>37</v>
      </c>
      <c r="E256" t="s">
        <v>38</v>
      </c>
      <c r="F256" t="s">
        <v>39</v>
      </c>
      <c r="G256">
        <v>2877.19</v>
      </c>
      <c r="H256">
        <v>100</v>
      </c>
      <c r="I256">
        <v>1019018528</v>
      </c>
      <c r="J256">
        <v>354171</v>
      </c>
      <c r="K256">
        <v>274642</v>
      </c>
      <c r="L256" t="s">
        <v>304</v>
      </c>
      <c r="M256">
        <v>2492519</v>
      </c>
      <c r="N256" t="s">
        <v>305</v>
      </c>
      <c r="P256" t="s">
        <v>306</v>
      </c>
      <c r="Q256" t="s">
        <v>226</v>
      </c>
      <c r="R256" t="s">
        <v>227</v>
      </c>
      <c r="S256" t="s">
        <v>228</v>
      </c>
      <c r="T256">
        <v>30301010</v>
      </c>
      <c r="W256">
        <v>1</v>
      </c>
      <c r="X256">
        <v>499393</v>
      </c>
      <c r="Y256">
        <v>26.95</v>
      </c>
      <c r="Z256">
        <v>0.66894109999999996</v>
      </c>
      <c r="AA256">
        <v>13458641</v>
      </c>
      <c r="AB256">
        <v>9003038</v>
      </c>
      <c r="AC256">
        <v>8.8349999999999904E-3</v>
      </c>
      <c r="AD256" s="1">
        <v>44253</v>
      </c>
      <c r="AE256">
        <v>122164131.3</v>
      </c>
      <c r="AF256">
        <v>305410328.25</v>
      </c>
      <c r="AG256" t="s">
        <v>46</v>
      </c>
      <c r="AH256">
        <v>8.8492584220617801E-3</v>
      </c>
      <c r="AI256">
        <v>1</v>
      </c>
      <c r="AJ256">
        <v>9017558.2911409996</v>
      </c>
      <c r="AK256">
        <v>490863</v>
      </c>
      <c r="AL256">
        <f t="shared" si="6"/>
        <v>1079320.1000354989</v>
      </c>
      <c r="AM256">
        <f t="shared" si="7"/>
        <v>1081061.9677803861</v>
      </c>
    </row>
    <row r="257" spans="1:39" x14ac:dyDescent="0.3">
      <c r="A257">
        <v>255</v>
      </c>
      <c r="B257" s="1">
        <v>44277</v>
      </c>
      <c r="C257" t="s">
        <v>36</v>
      </c>
      <c r="D257" t="s">
        <v>37</v>
      </c>
      <c r="E257" t="s">
        <v>38</v>
      </c>
      <c r="F257" t="s">
        <v>39</v>
      </c>
      <c r="G257">
        <v>2877.19</v>
      </c>
      <c r="H257">
        <v>100</v>
      </c>
      <c r="I257">
        <v>1019018528</v>
      </c>
      <c r="J257">
        <v>354171</v>
      </c>
      <c r="K257">
        <v>626551</v>
      </c>
      <c r="L257" t="s">
        <v>153</v>
      </c>
      <c r="M257">
        <v>6175203</v>
      </c>
      <c r="N257" t="s">
        <v>154</v>
      </c>
      <c r="P257" t="s">
        <v>155</v>
      </c>
      <c r="Q257" t="s">
        <v>80</v>
      </c>
      <c r="R257" t="s">
        <v>81</v>
      </c>
      <c r="S257" t="s">
        <v>82</v>
      </c>
      <c r="T257">
        <v>30101010</v>
      </c>
      <c r="W257">
        <v>1</v>
      </c>
      <c r="X257">
        <v>503538</v>
      </c>
      <c r="Y257">
        <v>28.38</v>
      </c>
      <c r="Z257">
        <v>0.6254497</v>
      </c>
      <c r="AA257">
        <v>14290408</v>
      </c>
      <c r="AB257">
        <v>8937932</v>
      </c>
      <c r="AC257">
        <v>8.77109999999999E-3</v>
      </c>
      <c r="AD257" s="1">
        <v>44253</v>
      </c>
      <c r="AE257">
        <v>75622639.650000006</v>
      </c>
      <c r="AF257">
        <v>189056599.125</v>
      </c>
      <c r="AG257" t="s">
        <v>46</v>
      </c>
      <c r="AH257">
        <v>8.7852552966322696E-3</v>
      </c>
      <c r="AI257">
        <v>1</v>
      </c>
      <c r="AJ257">
        <v>8952337.9204784203</v>
      </c>
      <c r="AK257">
        <v>494937</v>
      </c>
      <c r="AL257">
        <f t="shared" si="6"/>
        <v>663293.73463411431</v>
      </c>
      <c r="AM257">
        <f t="shared" si="7"/>
        <v>664364.19553047605</v>
      </c>
    </row>
    <row r="258" spans="1:39" x14ac:dyDescent="0.3">
      <c r="A258">
        <v>256</v>
      </c>
      <c r="B258" s="1">
        <v>44277</v>
      </c>
      <c r="C258" t="s">
        <v>36</v>
      </c>
      <c r="D258" t="s">
        <v>37</v>
      </c>
      <c r="E258" t="s">
        <v>38</v>
      </c>
      <c r="F258" t="s">
        <v>39</v>
      </c>
      <c r="G258">
        <v>2877.19</v>
      </c>
      <c r="H258">
        <v>100</v>
      </c>
      <c r="I258">
        <v>1019018528</v>
      </c>
      <c r="J258">
        <v>354171</v>
      </c>
      <c r="K258">
        <v>465145</v>
      </c>
      <c r="L258" t="s">
        <v>625</v>
      </c>
      <c r="M258">
        <v>4651459</v>
      </c>
      <c r="N258" t="s">
        <v>626</v>
      </c>
      <c r="P258" t="s">
        <v>627</v>
      </c>
      <c r="Q258" t="s">
        <v>628</v>
      </c>
      <c r="R258" t="s">
        <v>39</v>
      </c>
      <c r="S258" t="s">
        <v>629</v>
      </c>
      <c r="T258">
        <v>60101000</v>
      </c>
      <c r="W258">
        <v>1</v>
      </c>
      <c r="X258">
        <v>208474</v>
      </c>
      <c r="Y258">
        <v>42.64</v>
      </c>
      <c r="Z258">
        <v>1</v>
      </c>
      <c r="AA258">
        <v>8889331</v>
      </c>
      <c r="AB258">
        <v>8889331</v>
      </c>
      <c r="AC258">
        <v>8.7233999999999992E-3</v>
      </c>
      <c r="AD258" s="1">
        <v>44253</v>
      </c>
      <c r="AE258">
        <v>21359690.32</v>
      </c>
      <c r="AF258">
        <v>53399225.799999997</v>
      </c>
      <c r="AG258" t="s">
        <v>46</v>
      </c>
      <c r="AH258">
        <v>8.7374783156778397E-3</v>
      </c>
      <c r="AI258">
        <v>1</v>
      </c>
      <c r="AJ258">
        <v>8903652.2916739509</v>
      </c>
      <c r="AK258">
        <v>204913</v>
      </c>
      <c r="AL258">
        <f t="shared" si="6"/>
        <v>186329.12253748797</v>
      </c>
      <c r="AM258">
        <f t="shared" si="7"/>
        <v>186629.83100059387</v>
      </c>
    </row>
    <row r="259" spans="1:39" x14ac:dyDescent="0.3">
      <c r="A259">
        <v>257</v>
      </c>
      <c r="B259" s="1">
        <v>44277</v>
      </c>
      <c r="C259" t="s">
        <v>36</v>
      </c>
      <c r="D259" t="s">
        <v>37</v>
      </c>
      <c r="E259" t="s">
        <v>38</v>
      </c>
      <c r="F259" t="s">
        <v>39</v>
      </c>
      <c r="G259">
        <v>2877.19</v>
      </c>
      <c r="H259">
        <v>100</v>
      </c>
      <c r="I259">
        <v>1019018528</v>
      </c>
      <c r="J259">
        <v>354171</v>
      </c>
      <c r="K259" t="s">
        <v>394</v>
      </c>
      <c r="L259" t="s">
        <v>395</v>
      </c>
      <c r="M259" t="s">
        <v>396</v>
      </c>
      <c r="N259" t="s">
        <v>397</v>
      </c>
      <c r="P259" t="s">
        <v>398</v>
      </c>
      <c r="Q259" t="s">
        <v>160</v>
      </c>
      <c r="R259" t="s">
        <v>161</v>
      </c>
      <c r="S259" t="s">
        <v>162</v>
      </c>
      <c r="T259">
        <v>65102000</v>
      </c>
      <c r="W259">
        <v>1</v>
      </c>
      <c r="X259">
        <v>113291</v>
      </c>
      <c r="Y259">
        <v>93.12</v>
      </c>
      <c r="Z259">
        <v>0.83808249999999995</v>
      </c>
      <c r="AA259">
        <v>10549658</v>
      </c>
      <c r="AB259">
        <v>8841484</v>
      </c>
      <c r="AC259">
        <v>8.6765000000000002E-3</v>
      </c>
      <c r="AD259" s="1">
        <v>44253</v>
      </c>
      <c r="AE259">
        <v>217046141.09999999</v>
      </c>
      <c r="AF259">
        <v>542615352.75</v>
      </c>
      <c r="AG259" t="s">
        <v>46</v>
      </c>
      <c r="AH259">
        <v>8.6905026258086108E-3</v>
      </c>
      <c r="AI259">
        <v>1</v>
      </c>
      <c r="AJ259">
        <v>8855783.1933316197</v>
      </c>
      <c r="AK259">
        <v>111356</v>
      </c>
      <c r="AL259">
        <f t="shared" ref="AL259:AL322" si="8">AC259*AE259</f>
        <v>1883200.8432541499</v>
      </c>
      <c r="AM259">
        <f t="shared" ref="AM259:AM322" si="9">AH259*AE259</f>
        <v>1886240.0591511761</v>
      </c>
    </row>
    <row r="260" spans="1:39" x14ac:dyDescent="0.3">
      <c r="A260">
        <v>258</v>
      </c>
      <c r="B260" s="1">
        <v>44277</v>
      </c>
      <c r="C260" t="s">
        <v>36</v>
      </c>
      <c r="D260" t="s">
        <v>37</v>
      </c>
      <c r="E260" t="s">
        <v>38</v>
      </c>
      <c r="F260" t="s">
        <v>39</v>
      </c>
      <c r="G260">
        <v>2877.19</v>
      </c>
      <c r="H260">
        <v>100</v>
      </c>
      <c r="I260">
        <v>1019018528</v>
      </c>
      <c r="J260">
        <v>354171</v>
      </c>
      <c r="K260" t="s">
        <v>374</v>
      </c>
      <c r="L260" t="s">
        <v>375</v>
      </c>
      <c r="M260">
        <v>2090571</v>
      </c>
      <c r="N260" t="s">
        <v>376</v>
      </c>
      <c r="P260" t="s">
        <v>377</v>
      </c>
      <c r="Q260" t="s">
        <v>160</v>
      </c>
      <c r="R260" t="s">
        <v>161</v>
      </c>
      <c r="S260" t="s">
        <v>162</v>
      </c>
      <c r="T260">
        <v>15102015</v>
      </c>
      <c r="W260">
        <v>1</v>
      </c>
      <c r="X260">
        <v>186280</v>
      </c>
      <c r="Y260">
        <v>56.59</v>
      </c>
      <c r="Z260">
        <v>0.83808249999999995</v>
      </c>
      <c r="AA260">
        <v>10541585</v>
      </c>
      <c r="AB260">
        <v>8834718</v>
      </c>
      <c r="AC260">
        <v>8.6698000000000001E-3</v>
      </c>
      <c r="AD260" s="1">
        <v>44253</v>
      </c>
      <c r="AE260">
        <v>875102035.5</v>
      </c>
      <c r="AF260">
        <v>2187755088.75</v>
      </c>
      <c r="AG260" t="s">
        <v>46</v>
      </c>
      <c r="AH260">
        <v>8.6837918129701493E-3</v>
      </c>
      <c r="AI260">
        <v>1</v>
      </c>
      <c r="AJ260">
        <v>8848944.7507112902</v>
      </c>
      <c r="AK260">
        <v>183098</v>
      </c>
      <c r="AL260">
        <f t="shared" si="8"/>
        <v>7586959.6273779003</v>
      </c>
      <c r="AM260">
        <f t="shared" si="9"/>
        <v>7599203.8913884126</v>
      </c>
    </row>
    <row r="261" spans="1:39" x14ac:dyDescent="0.3">
      <c r="A261">
        <v>259</v>
      </c>
      <c r="B261" s="1">
        <v>44277</v>
      </c>
      <c r="C261" t="s">
        <v>36</v>
      </c>
      <c r="D261" t="s">
        <v>37</v>
      </c>
      <c r="E261" t="s">
        <v>38</v>
      </c>
      <c r="F261" t="s">
        <v>39</v>
      </c>
      <c r="G261">
        <v>2877.19</v>
      </c>
      <c r="H261">
        <v>100</v>
      </c>
      <c r="I261">
        <v>1019018528</v>
      </c>
      <c r="J261">
        <v>354171</v>
      </c>
      <c r="K261" t="s">
        <v>630</v>
      </c>
      <c r="L261" t="s">
        <v>631</v>
      </c>
      <c r="M261">
        <v>2317087</v>
      </c>
      <c r="N261" t="s">
        <v>632</v>
      </c>
      <c r="P261" t="s">
        <v>633</v>
      </c>
      <c r="Q261" t="s">
        <v>160</v>
      </c>
      <c r="R261" t="s">
        <v>161</v>
      </c>
      <c r="S261" t="s">
        <v>162</v>
      </c>
      <c r="T261">
        <v>65101015</v>
      </c>
      <c r="W261">
        <v>1</v>
      </c>
      <c r="X261">
        <v>106829</v>
      </c>
      <c r="Y261">
        <v>97.68</v>
      </c>
      <c r="Z261">
        <v>0.83808249999999995</v>
      </c>
      <c r="AA261">
        <v>10435057</v>
      </c>
      <c r="AB261">
        <v>8745438</v>
      </c>
      <c r="AC261">
        <v>8.5821999999999999E-3</v>
      </c>
      <c r="AD261" s="1">
        <v>44253</v>
      </c>
      <c r="AE261">
        <v>114629913.3</v>
      </c>
      <c r="AF261">
        <v>286574783.25</v>
      </c>
      <c r="AG261" t="s">
        <v>46</v>
      </c>
      <c r="AH261">
        <v>8.5960504391418904E-3</v>
      </c>
      <c r="AI261">
        <v>1</v>
      </c>
      <c r="AJ261">
        <v>8759534.6651081294</v>
      </c>
      <c r="AK261">
        <v>105004</v>
      </c>
      <c r="AL261">
        <f t="shared" si="8"/>
        <v>983776.84192326001</v>
      </c>
      <c r="AM261">
        <f t="shared" si="9"/>
        <v>985364.51656126184</v>
      </c>
    </row>
    <row r="262" spans="1:39" x14ac:dyDescent="0.3">
      <c r="A262">
        <v>260</v>
      </c>
      <c r="B262" s="1">
        <v>44277</v>
      </c>
      <c r="C262" t="s">
        <v>36</v>
      </c>
      <c r="D262" t="s">
        <v>37</v>
      </c>
      <c r="E262" t="s">
        <v>38</v>
      </c>
      <c r="F262" t="s">
        <v>39</v>
      </c>
      <c r="G262">
        <v>2877.19</v>
      </c>
      <c r="H262">
        <v>100</v>
      </c>
      <c r="I262">
        <v>1019018528</v>
      </c>
      <c r="J262">
        <v>354171</v>
      </c>
      <c r="K262" t="s">
        <v>313</v>
      </c>
      <c r="L262" t="s">
        <v>314</v>
      </c>
      <c r="M262">
        <v>2829601</v>
      </c>
      <c r="N262" t="s">
        <v>315</v>
      </c>
      <c r="P262" t="s">
        <v>316</v>
      </c>
      <c r="Q262" t="s">
        <v>160</v>
      </c>
      <c r="R262" t="s">
        <v>161</v>
      </c>
      <c r="S262" t="s">
        <v>162</v>
      </c>
      <c r="T262">
        <v>65101015</v>
      </c>
      <c r="W262">
        <v>1</v>
      </c>
      <c r="X262">
        <v>173454</v>
      </c>
      <c r="Y262">
        <v>59.69</v>
      </c>
      <c r="Z262">
        <v>0.83808249999999995</v>
      </c>
      <c r="AA262">
        <v>10353469</v>
      </c>
      <c r="AB262">
        <v>8677061</v>
      </c>
      <c r="AC262">
        <v>8.5150999999999994E-3</v>
      </c>
      <c r="AD262" s="1">
        <v>44253</v>
      </c>
      <c r="AE262">
        <v>182957200.30000001</v>
      </c>
      <c r="AF262">
        <v>457393000.75</v>
      </c>
      <c r="AG262" t="s">
        <v>46</v>
      </c>
      <c r="AH262">
        <v>8.5288421493716193E-3</v>
      </c>
      <c r="AI262">
        <v>1</v>
      </c>
      <c r="AJ262">
        <v>8691048.1725970302</v>
      </c>
      <c r="AK262">
        <v>170491</v>
      </c>
      <c r="AL262">
        <f t="shared" si="8"/>
        <v>1557898.8562745301</v>
      </c>
      <c r="AM262">
        <f t="shared" si="9"/>
        <v>1560413.0814496661</v>
      </c>
    </row>
    <row r="263" spans="1:39" x14ac:dyDescent="0.3">
      <c r="A263">
        <v>261</v>
      </c>
      <c r="B263" s="1">
        <v>44277</v>
      </c>
      <c r="C263" t="s">
        <v>36</v>
      </c>
      <c r="D263" t="s">
        <v>37</v>
      </c>
      <c r="E263" t="s">
        <v>38</v>
      </c>
      <c r="F263" t="s">
        <v>39</v>
      </c>
      <c r="G263">
        <v>2877.19</v>
      </c>
      <c r="H263">
        <v>100</v>
      </c>
      <c r="I263">
        <v>1019018528</v>
      </c>
      <c r="J263">
        <v>354171</v>
      </c>
      <c r="K263">
        <v>691678</v>
      </c>
      <c r="L263" t="s">
        <v>245</v>
      </c>
      <c r="M263">
        <v>6916781</v>
      </c>
      <c r="N263" t="s">
        <v>246</v>
      </c>
      <c r="P263" t="s">
        <v>247</v>
      </c>
      <c r="Q263" t="s">
        <v>80</v>
      </c>
      <c r="R263" t="s">
        <v>81</v>
      </c>
      <c r="S263" t="s">
        <v>82</v>
      </c>
      <c r="T263">
        <v>30101010</v>
      </c>
      <c r="W263">
        <v>1</v>
      </c>
      <c r="X263">
        <v>544200</v>
      </c>
      <c r="Y263">
        <v>25.45</v>
      </c>
      <c r="Z263">
        <v>0.6254497</v>
      </c>
      <c r="AA263">
        <v>13849890</v>
      </c>
      <c r="AB263">
        <v>8662410</v>
      </c>
      <c r="AC263">
        <v>8.5006999999999999E-3</v>
      </c>
      <c r="AD263" s="1">
        <v>44253</v>
      </c>
      <c r="AE263">
        <v>40036606.840000004</v>
      </c>
      <c r="AF263">
        <v>100091517.09999999</v>
      </c>
      <c r="AG263" t="s">
        <v>46</v>
      </c>
      <c r="AH263">
        <v>8.5144189098382093E-3</v>
      </c>
      <c r="AI263">
        <v>1</v>
      </c>
      <c r="AJ263">
        <v>8676350.6242787</v>
      </c>
      <c r="AK263">
        <v>534903</v>
      </c>
      <c r="AL263">
        <f t="shared" si="8"/>
        <v>340339.18376478803</v>
      </c>
      <c r="AM263">
        <f t="shared" si="9"/>
        <v>340888.4423642538</v>
      </c>
    </row>
    <row r="264" spans="1:39" x14ac:dyDescent="0.3">
      <c r="A264">
        <v>262</v>
      </c>
      <c r="B264" s="1">
        <v>44277</v>
      </c>
      <c r="C264" t="s">
        <v>36</v>
      </c>
      <c r="D264" t="s">
        <v>37</v>
      </c>
      <c r="E264" t="s">
        <v>38</v>
      </c>
      <c r="F264" t="s">
        <v>39</v>
      </c>
      <c r="G264">
        <v>2877.19</v>
      </c>
      <c r="H264">
        <v>100</v>
      </c>
      <c r="I264">
        <v>1019018528</v>
      </c>
      <c r="J264">
        <v>354171</v>
      </c>
      <c r="K264" t="s">
        <v>634</v>
      </c>
      <c r="L264" t="s">
        <v>635</v>
      </c>
      <c r="M264">
        <v>2897222</v>
      </c>
      <c r="N264" t="s">
        <v>636</v>
      </c>
      <c r="P264" t="s">
        <v>637</v>
      </c>
      <c r="Q264" t="s">
        <v>226</v>
      </c>
      <c r="R264" t="s">
        <v>227</v>
      </c>
      <c r="S264" t="s">
        <v>228</v>
      </c>
      <c r="T264">
        <v>30101010</v>
      </c>
      <c r="W264">
        <v>1</v>
      </c>
      <c r="X264">
        <v>154655</v>
      </c>
      <c r="Y264">
        <v>82.14</v>
      </c>
      <c r="Z264">
        <v>0.66894109999999996</v>
      </c>
      <c r="AA264">
        <v>12703362</v>
      </c>
      <c r="AB264">
        <v>8497801</v>
      </c>
      <c r="AC264">
        <v>8.3391999999999997E-3</v>
      </c>
      <c r="AD264" s="1">
        <v>44253</v>
      </c>
      <c r="AE264">
        <v>279421047.69999999</v>
      </c>
      <c r="AF264">
        <v>698552619.25</v>
      </c>
      <c r="AG264" t="s">
        <v>46</v>
      </c>
      <c r="AH264">
        <v>8.3526582720155704E-3</v>
      </c>
      <c r="AI264">
        <v>1</v>
      </c>
      <c r="AJ264">
        <v>8511513.5372363292</v>
      </c>
      <c r="AK264">
        <v>152013</v>
      </c>
      <c r="AL264">
        <f t="shared" si="8"/>
        <v>2330148.0009798398</v>
      </c>
      <c r="AM264">
        <f t="shared" si="9"/>
        <v>2333908.5254466622</v>
      </c>
    </row>
    <row r="265" spans="1:39" x14ac:dyDescent="0.3">
      <c r="A265">
        <v>263</v>
      </c>
      <c r="B265" s="1">
        <v>44277</v>
      </c>
      <c r="C265" t="s">
        <v>36</v>
      </c>
      <c r="D265" t="s">
        <v>37</v>
      </c>
      <c r="E265" t="s">
        <v>38</v>
      </c>
      <c r="F265" t="s">
        <v>39</v>
      </c>
      <c r="G265">
        <v>2877.19</v>
      </c>
      <c r="H265">
        <v>100</v>
      </c>
      <c r="I265">
        <v>1019018528</v>
      </c>
      <c r="J265">
        <v>354171</v>
      </c>
      <c r="K265" t="s">
        <v>390</v>
      </c>
      <c r="L265" t="s">
        <v>391</v>
      </c>
      <c r="M265">
        <v>2076009</v>
      </c>
      <c r="N265" t="s">
        <v>392</v>
      </c>
      <c r="P265" t="s">
        <v>393</v>
      </c>
      <c r="Q265" t="s">
        <v>226</v>
      </c>
      <c r="R265" t="s">
        <v>227</v>
      </c>
      <c r="S265" t="s">
        <v>228</v>
      </c>
      <c r="T265">
        <v>30101010</v>
      </c>
      <c r="W265">
        <v>1</v>
      </c>
      <c r="X265">
        <v>114005</v>
      </c>
      <c r="Y265">
        <v>110.76</v>
      </c>
      <c r="Z265">
        <v>0.66894109999999996</v>
      </c>
      <c r="AA265">
        <v>12627194</v>
      </c>
      <c r="AB265">
        <v>8446849</v>
      </c>
      <c r="AC265">
        <v>8.2892E-3</v>
      </c>
      <c r="AD265" s="1">
        <v>44253</v>
      </c>
      <c r="AE265">
        <v>163904850.69999999</v>
      </c>
      <c r="AF265">
        <v>409762126.75</v>
      </c>
      <c r="AG265" t="s">
        <v>46</v>
      </c>
      <c r="AH265">
        <v>8.3025775791912299E-3</v>
      </c>
      <c r="AI265">
        <v>1</v>
      </c>
      <c r="AJ265">
        <v>8460480.3833532501</v>
      </c>
      <c r="AK265">
        <v>112058</v>
      </c>
      <c r="AL265">
        <f t="shared" si="8"/>
        <v>1358640.08842244</v>
      </c>
      <c r="AM265">
        <f t="shared" si="9"/>
        <v>1360832.7385425058</v>
      </c>
    </row>
    <row r="266" spans="1:39" x14ac:dyDescent="0.3">
      <c r="A266">
        <v>264</v>
      </c>
      <c r="B266" s="1">
        <v>44277</v>
      </c>
      <c r="C266" t="s">
        <v>36</v>
      </c>
      <c r="D266" t="s">
        <v>37</v>
      </c>
      <c r="E266" t="s">
        <v>38</v>
      </c>
      <c r="F266" t="s">
        <v>39</v>
      </c>
      <c r="G266">
        <v>2877.19</v>
      </c>
      <c r="H266">
        <v>100</v>
      </c>
      <c r="I266">
        <v>1019018528</v>
      </c>
      <c r="J266">
        <v>354171</v>
      </c>
      <c r="K266">
        <v>609128</v>
      </c>
      <c r="L266" t="s">
        <v>53</v>
      </c>
      <c r="M266">
        <v>6091280</v>
      </c>
      <c r="N266" t="s">
        <v>54</v>
      </c>
      <c r="P266" t="s">
        <v>55</v>
      </c>
      <c r="Q266" t="s">
        <v>50</v>
      </c>
      <c r="R266" t="s">
        <v>51</v>
      </c>
      <c r="S266" t="s">
        <v>52</v>
      </c>
      <c r="T266">
        <v>30101010</v>
      </c>
      <c r="W266">
        <v>1</v>
      </c>
      <c r="X266">
        <v>1316292</v>
      </c>
      <c r="Y266">
        <v>9.77</v>
      </c>
      <c r="Z266">
        <v>0.64939290000000005</v>
      </c>
      <c r="AA266">
        <v>12860173</v>
      </c>
      <c r="AB266">
        <v>8351305</v>
      </c>
      <c r="AC266">
        <v>8.1954000000000003E-3</v>
      </c>
      <c r="AD266" s="1">
        <v>44253</v>
      </c>
      <c r="AE266">
        <v>11109678.9</v>
      </c>
      <c r="AF266">
        <v>27774197.25</v>
      </c>
      <c r="AG266" t="s">
        <v>46</v>
      </c>
      <c r="AH266">
        <v>8.20862619945276E-3</v>
      </c>
      <c r="AI266">
        <v>1</v>
      </c>
      <c r="AJ266">
        <v>8364742.1866685897</v>
      </c>
      <c r="AK266">
        <v>1293804</v>
      </c>
      <c r="AL266">
        <f t="shared" si="8"/>
        <v>91048.262457060002</v>
      </c>
      <c r="AM266">
        <f t="shared" si="9"/>
        <v>91195.201286047522</v>
      </c>
    </row>
    <row r="267" spans="1:39" x14ac:dyDescent="0.3">
      <c r="A267">
        <v>265</v>
      </c>
      <c r="B267" s="1">
        <v>44277</v>
      </c>
      <c r="C267" t="s">
        <v>36</v>
      </c>
      <c r="D267" t="s">
        <v>37</v>
      </c>
      <c r="E267" t="s">
        <v>38</v>
      </c>
      <c r="F267" t="s">
        <v>39</v>
      </c>
      <c r="G267">
        <v>2877.19</v>
      </c>
      <c r="H267">
        <v>100</v>
      </c>
      <c r="I267">
        <v>1019018528</v>
      </c>
      <c r="J267">
        <v>354171</v>
      </c>
      <c r="K267">
        <v>528586</v>
      </c>
      <c r="L267" t="s">
        <v>638</v>
      </c>
      <c r="M267">
        <v>7437805</v>
      </c>
      <c r="N267" t="s">
        <v>639</v>
      </c>
      <c r="P267" t="s">
        <v>640</v>
      </c>
      <c r="Q267" t="s">
        <v>90</v>
      </c>
      <c r="R267" t="s">
        <v>91</v>
      </c>
      <c r="S267" t="s">
        <v>92</v>
      </c>
      <c r="T267">
        <v>30301010</v>
      </c>
      <c r="W267">
        <v>1</v>
      </c>
      <c r="X267">
        <v>20170</v>
      </c>
      <c r="Y267">
        <v>453.2</v>
      </c>
      <c r="Z267">
        <v>0.90764699999999998</v>
      </c>
      <c r="AA267">
        <v>9141044</v>
      </c>
      <c r="AB267">
        <v>8296841</v>
      </c>
      <c r="AC267">
        <v>8.1419999999999999E-3</v>
      </c>
      <c r="AD267" s="1">
        <v>44253</v>
      </c>
      <c r="AE267">
        <v>54813769.009999998</v>
      </c>
      <c r="AF267">
        <v>137034422.52500001</v>
      </c>
      <c r="AG267" t="s">
        <v>46</v>
      </c>
      <c r="AH267">
        <v>8.1551400195163607E-3</v>
      </c>
      <c r="AI267">
        <v>1</v>
      </c>
      <c r="AJ267">
        <v>8310238.7783214496</v>
      </c>
      <c r="AK267">
        <v>19826</v>
      </c>
      <c r="AL267">
        <f t="shared" si="8"/>
        <v>446293.70727941999</v>
      </c>
      <c r="AM267">
        <f t="shared" si="9"/>
        <v>447013.96127397666</v>
      </c>
    </row>
    <row r="268" spans="1:39" x14ac:dyDescent="0.3">
      <c r="A268">
        <v>266</v>
      </c>
      <c r="B268" s="1">
        <v>44277</v>
      </c>
      <c r="C268" t="s">
        <v>36</v>
      </c>
      <c r="D268" t="s">
        <v>37</v>
      </c>
      <c r="E268" t="s">
        <v>38</v>
      </c>
      <c r="F268" t="s">
        <v>39</v>
      </c>
      <c r="G268">
        <v>2877.19</v>
      </c>
      <c r="H268">
        <v>100</v>
      </c>
      <c r="I268">
        <v>1019018528</v>
      </c>
      <c r="J268">
        <v>354171</v>
      </c>
      <c r="K268">
        <v>469678</v>
      </c>
      <c r="L268" t="s">
        <v>641</v>
      </c>
      <c r="M268">
        <v>7101069</v>
      </c>
      <c r="N268" t="s">
        <v>642</v>
      </c>
      <c r="P268" t="s">
        <v>643</v>
      </c>
      <c r="Q268" t="s">
        <v>113</v>
      </c>
      <c r="R268" t="s">
        <v>39</v>
      </c>
      <c r="S268" t="s">
        <v>114</v>
      </c>
      <c r="T268">
        <v>40101020</v>
      </c>
      <c r="W268">
        <v>1</v>
      </c>
      <c r="X268">
        <v>87166</v>
      </c>
      <c r="Y268">
        <v>94.04</v>
      </c>
      <c r="Z268">
        <v>1</v>
      </c>
      <c r="AA268">
        <v>8197091</v>
      </c>
      <c r="AB268">
        <v>8197091</v>
      </c>
      <c r="AC268">
        <v>8.0441000000000002E-3</v>
      </c>
      <c r="AD268" s="1">
        <v>44253</v>
      </c>
      <c r="AE268">
        <v>30775857.960000001</v>
      </c>
      <c r="AF268">
        <v>76939644.900000006</v>
      </c>
      <c r="AG268" t="s">
        <v>46</v>
      </c>
      <c r="AH268">
        <v>8.0570820229662905E-3</v>
      </c>
      <c r="AI268">
        <v>1</v>
      </c>
      <c r="AJ268">
        <v>8210315.8630183702</v>
      </c>
      <c r="AK268">
        <v>85677</v>
      </c>
      <c r="AL268">
        <f t="shared" si="8"/>
        <v>247564.079016036</v>
      </c>
      <c r="AM268">
        <f t="shared" si="9"/>
        <v>247963.61191088002</v>
      </c>
    </row>
    <row r="269" spans="1:39" x14ac:dyDescent="0.3">
      <c r="A269">
        <v>267</v>
      </c>
      <c r="B269" s="1">
        <v>44277</v>
      </c>
      <c r="C269" t="s">
        <v>36</v>
      </c>
      <c r="D269" t="s">
        <v>37</v>
      </c>
      <c r="E269" t="s">
        <v>38</v>
      </c>
      <c r="F269" t="s">
        <v>39</v>
      </c>
      <c r="G269">
        <v>2877.19</v>
      </c>
      <c r="H269">
        <v>100</v>
      </c>
      <c r="I269">
        <v>1019018528</v>
      </c>
      <c r="J269">
        <v>354171</v>
      </c>
      <c r="K269">
        <v>470774</v>
      </c>
      <c r="L269" t="s">
        <v>644</v>
      </c>
      <c r="M269">
        <v>4380429</v>
      </c>
      <c r="N269" t="s">
        <v>645</v>
      </c>
      <c r="P269" t="s">
        <v>646</v>
      </c>
      <c r="Q269" t="s">
        <v>70</v>
      </c>
      <c r="R269" t="s">
        <v>39</v>
      </c>
      <c r="S269" t="s">
        <v>71</v>
      </c>
      <c r="T269">
        <v>40301020</v>
      </c>
      <c r="W269">
        <v>1</v>
      </c>
      <c r="X269">
        <v>161328</v>
      </c>
      <c r="Y269">
        <v>50.62</v>
      </c>
      <c r="Z269">
        <v>1</v>
      </c>
      <c r="AA269">
        <v>8166423</v>
      </c>
      <c r="AB269">
        <v>8166423</v>
      </c>
      <c r="AC269">
        <v>8.0140000000000003E-3</v>
      </c>
      <c r="AD269" s="1">
        <v>44253</v>
      </c>
      <c r="AE269">
        <v>38224801.020000003</v>
      </c>
      <c r="AF269">
        <v>95562002.549999997</v>
      </c>
      <c r="AG269" t="s">
        <v>46</v>
      </c>
      <c r="AH269">
        <v>8.0269334458860399E-3</v>
      </c>
      <c r="AI269">
        <v>1</v>
      </c>
      <c r="AJ269">
        <v>8179593.9043807602</v>
      </c>
      <c r="AK269">
        <v>158572</v>
      </c>
      <c r="AL269">
        <f t="shared" si="8"/>
        <v>306333.55537428003</v>
      </c>
      <c r="AM269">
        <f t="shared" si="9"/>
        <v>306827.93376977684</v>
      </c>
    </row>
    <row r="270" spans="1:39" x14ac:dyDescent="0.3">
      <c r="A270">
        <v>268</v>
      </c>
      <c r="B270" s="1">
        <v>44277</v>
      </c>
      <c r="C270" t="s">
        <v>36</v>
      </c>
      <c r="D270" t="s">
        <v>37</v>
      </c>
      <c r="E270" t="s">
        <v>38</v>
      </c>
      <c r="F270" t="s">
        <v>39</v>
      </c>
      <c r="G270">
        <v>2877.19</v>
      </c>
      <c r="H270">
        <v>100</v>
      </c>
      <c r="I270">
        <v>1019018528</v>
      </c>
      <c r="J270">
        <v>354171</v>
      </c>
      <c r="K270" t="s">
        <v>399</v>
      </c>
      <c r="L270" t="s">
        <v>400</v>
      </c>
      <c r="M270">
        <v>2754383</v>
      </c>
      <c r="N270" t="s">
        <v>401</v>
      </c>
      <c r="P270" t="s">
        <v>402</v>
      </c>
      <c r="Q270" t="s">
        <v>226</v>
      </c>
      <c r="R270" t="s">
        <v>227</v>
      </c>
      <c r="S270" t="s">
        <v>228</v>
      </c>
      <c r="T270">
        <v>30101010</v>
      </c>
      <c r="W270">
        <v>1</v>
      </c>
      <c r="X270">
        <v>105237</v>
      </c>
      <c r="Y270">
        <v>115.98</v>
      </c>
      <c r="Z270">
        <v>0.66894109999999996</v>
      </c>
      <c r="AA270">
        <v>12205387</v>
      </c>
      <c r="AB270">
        <v>8164685</v>
      </c>
      <c r="AC270">
        <v>8.0123E-3</v>
      </c>
      <c r="AD270" s="1">
        <v>44253</v>
      </c>
      <c r="AE270">
        <v>304640763.80000001</v>
      </c>
      <c r="AF270">
        <v>761601909.5</v>
      </c>
      <c r="AG270" t="s">
        <v>46</v>
      </c>
      <c r="AH270">
        <v>8.0252307023300096E-3</v>
      </c>
      <c r="AI270">
        <v>1</v>
      </c>
      <c r="AJ270">
        <v>8177858.7771487301</v>
      </c>
      <c r="AK270">
        <v>103440</v>
      </c>
      <c r="AL270">
        <f t="shared" si="8"/>
        <v>2440873.19179474</v>
      </c>
      <c r="AM270">
        <f t="shared" si="9"/>
        <v>2444812.4108290249</v>
      </c>
    </row>
    <row r="271" spans="1:39" x14ac:dyDescent="0.3">
      <c r="A271">
        <v>269</v>
      </c>
      <c r="B271" s="1">
        <v>44277</v>
      </c>
      <c r="C271" t="s">
        <v>36</v>
      </c>
      <c r="D271" t="s">
        <v>37</v>
      </c>
      <c r="E271" t="s">
        <v>38</v>
      </c>
      <c r="F271" t="s">
        <v>39</v>
      </c>
      <c r="G271">
        <v>2877.19</v>
      </c>
      <c r="H271">
        <v>100</v>
      </c>
      <c r="I271">
        <v>1019018528</v>
      </c>
      <c r="J271">
        <v>354171</v>
      </c>
      <c r="K271" t="s">
        <v>647</v>
      </c>
      <c r="L271" t="s">
        <v>648</v>
      </c>
      <c r="M271" t="s">
        <v>649</v>
      </c>
      <c r="N271" t="s">
        <v>650</v>
      </c>
      <c r="P271" t="s">
        <v>651</v>
      </c>
      <c r="Q271" t="s">
        <v>113</v>
      </c>
      <c r="R271" t="s">
        <v>39</v>
      </c>
      <c r="S271" t="s">
        <v>114</v>
      </c>
      <c r="T271">
        <v>55201020</v>
      </c>
      <c r="W271">
        <v>1</v>
      </c>
      <c r="X271">
        <v>275909</v>
      </c>
      <c r="Y271">
        <v>29.45</v>
      </c>
      <c r="Z271">
        <v>1</v>
      </c>
      <c r="AA271">
        <v>8125520</v>
      </c>
      <c r="AB271">
        <v>8125520</v>
      </c>
      <c r="AC271">
        <v>7.9739000000000008E-3</v>
      </c>
      <c r="AD271" s="1">
        <v>44253</v>
      </c>
      <c r="AE271">
        <v>21957865.640000001</v>
      </c>
      <c r="AF271">
        <v>54894664.100000001</v>
      </c>
      <c r="AG271" t="s">
        <v>46</v>
      </c>
      <c r="AH271">
        <v>7.9867687302409094E-3</v>
      </c>
      <c r="AI271">
        <v>1</v>
      </c>
      <c r="AJ271">
        <v>8138665.3149665203</v>
      </c>
      <c r="AK271">
        <v>271198</v>
      </c>
      <c r="AL271">
        <f t="shared" si="8"/>
        <v>175089.82482679602</v>
      </c>
      <c r="AM271">
        <f t="shared" si="9"/>
        <v>175372.39467638329</v>
      </c>
    </row>
    <row r="272" spans="1:39" x14ac:dyDescent="0.3">
      <c r="A272">
        <v>270</v>
      </c>
      <c r="B272" s="1">
        <v>44277</v>
      </c>
      <c r="C272" t="s">
        <v>36</v>
      </c>
      <c r="D272" t="s">
        <v>37</v>
      </c>
      <c r="E272" t="s">
        <v>38</v>
      </c>
      <c r="F272" t="s">
        <v>39</v>
      </c>
      <c r="G272">
        <v>2877.19</v>
      </c>
      <c r="H272">
        <v>100</v>
      </c>
      <c r="I272">
        <v>1019018528</v>
      </c>
      <c r="J272">
        <v>354171</v>
      </c>
      <c r="K272" t="s">
        <v>370</v>
      </c>
      <c r="L272" t="s">
        <v>371</v>
      </c>
      <c r="M272">
        <v>2465254</v>
      </c>
      <c r="N272" t="s">
        <v>372</v>
      </c>
      <c r="P272" t="s">
        <v>373</v>
      </c>
      <c r="Q272" t="s">
        <v>160</v>
      </c>
      <c r="R272" t="s">
        <v>161</v>
      </c>
      <c r="S272" t="s">
        <v>162</v>
      </c>
      <c r="T272">
        <v>55101015</v>
      </c>
      <c r="W272">
        <v>1</v>
      </c>
      <c r="X272">
        <v>174484</v>
      </c>
      <c r="Y272">
        <v>52.63</v>
      </c>
      <c r="Z272">
        <v>0.83808249999999995</v>
      </c>
      <c r="AA272">
        <v>9183093</v>
      </c>
      <c r="AB272">
        <v>7696189</v>
      </c>
      <c r="AC272">
        <v>7.5525999999999996E-3</v>
      </c>
      <c r="AD272" s="1">
        <v>44253</v>
      </c>
      <c r="AE272">
        <v>115422283.3</v>
      </c>
      <c r="AF272">
        <v>288555708.25</v>
      </c>
      <c r="AG272" t="s">
        <v>46</v>
      </c>
      <c r="AH272">
        <v>7.5647888125029801E-3</v>
      </c>
      <c r="AI272">
        <v>1</v>
      </c>
      <c r="AJ272">
        <v>7708659.9603476496</v>
      </c>
      <c r="AK272">
        <v>171505</v>
      </c>
      <c r="AL272">
        <f t="shared" si="8"/>
        <v>871738.33685157995</v>
      </c>
      <c r="AM272">
        <f t="shared" si="9"/>
        <v>873145.19742138952</v>
      </c>
    </row>
    <row r="273" spans="1:39" x14ac:dyDescent="0.3">
      <c r="A273">
        <v>271</v>
      </c>
      <c r="B273" s="1">
        <v>44277</v>
      </c>
      <c r="C273" t="s">
        <v>36</v>
      </c>
      <c r="D273" t="s">
        <v>37</v>
      </c>
      <c r="E273" t="s">
        <v>38</v>
      </c>
      <c r="F273" t="s">
        <v>39</v>
      </c>
      <c r="G273">
        <v>2877.19</v>
      </c>
      <c r="H273">
        <v>100</v>
      </c>
      <c r="I273">
        <v>1019018528</v>
      </c>
      <c r="J273">
        <v>354171</v>
      </c>
      <c r="K273" t="s">
        <v>450</v>
      </c>
      <c r="L273" t="s">
        <v>451</v>
      </c>
      <c r="M273">
        <v>2169051</v>
      </c>
      <c r="N273" t="s">
        <v>452</v>
      </c>
      <c r="P273" t="s">
        <v>453</v>
      </c>
      <c r="Q273" t="s">
        <v>226</v>
      </c>
      <c r="R273" t="s">
        <v>227</v>
      </c>
      <c r="S273" t="s">
        <v>228</v>
      </c>
      <c r="T273">
        <v>15102015</v>
      </c>
      <c r="W273">
        <v>1</v>
      </c>
      <c r="X273">
        <v>188668</v>
      </c>
      <c r="Y273">
        <v>60.87</v>
      </c>
      <c r="Z273">
        <v>0.66894109999999996</v>
      </c>
      <c r="AA273">
        <v>11484221</v>
      </c>
      <c r="AB273">
        <v>7682268</v>
      </c>
      <c r="AC273">
        <v>7.5388999999999899E-3</v>
      </c>
      <c r="AD273" s="1">
        <v>44253</v>
      </c>
      <c r="AE273">
        <v>46083203.32</v>
      </c>
      <c r="AF273">
        <v>115208008.3</v>
      </c>
      <c r="AG273" t="s">
        <v>46</v>
      </c>
      <c r="AH273">
        <v>7.5510667026691099E-3</v>
      </c>
      <c r="AI273">
        <v>1</v>
      </c>
      <c r="AJ273">
        <v>7694676.8761836896</v>
      </c>
      <c r="AK273">
        <v>185446</v>
      </c>
      <c r="AL273">
        <f t="shared" si="8"/>
        <v>347416.66150914755</v>
      </c>
      <c r="AM273">
        <f t="shared" si="9"/>
        <v>347977.34214198258</v>
      </c>
    </row>
    <row r="274" spans="1:39" x14ac:dyDescent="0.3">
      <c r="A274">
        <v>272</v>
      </c>
      <c r="B274" s="1">
        <v>44277</v>
      </c>
      <c r="C274" t="s">
        <v>36</v>
      </c>
      <c r="D274" t="s">
        <v>37</v>
      </c>
      <c r="E274" t="s">
        <v>38</v>
      </c>
      <c r="F274" t="s">
        <v>39</v>
      </c>
      <c r="G274">
        <v>2877.19</v>
      </c>
      <c r="H274">
        <v>100</v>
      </c>
      <c r="I274">
        <v>1019018528</v>
      </c>
      <c r="J274">
        <v>354171</v>
      </c>
      <c r="K274" t="s">
        <v>652</v>
      </c>
      <c r="L274" t="s">
        <v>653</v>
      </c>
      <c r="M274">
        <v>2175672</v>
      </c>
      <c r="N274" t="s">
        <v>654</v>
      </c>
      <c r="P274" t="s">
        <v>655</v>
      </c>
      <c r="Q274" t="s">
        <v>160</v>
      </c>
      <c r="R274" t="s">
        <v>161</v>
      </c>
      <c r="S274" t="s">
        <v>162</v>
      </c>
      <c r="T274">
        <v>20103015</v>
      </c>
      <c r="W274">
        <v>1</v>
      </c>
      <c r="X274">
        <v>154244</v>
      </c>
      <c r="Y274">
        <v>59.14</v>
      </c>
      <c r="Z274">
        <v>0.83808249999999995</v>
      </c>
      <c r="AA274">
        <v>9121990</v>
      </c>
      <c r="AB274">
        <v>7644980</v>
      </c>
      <c r="AC274">
        <v>7.5022999999999999E-3</v>
      </c>
      <c r="AD274" s="1">
        <v>44253</v>
      </c>
      <c r="AE274">
        <v>88545258.069999993</v>
      </c>
      <c r="AF274">
        <v>221363145.17500001</v>
      </c>
      <c r="AG274" t="s">
        <v>46</v>
      </c>
      <c r="AH274">
        <v>7.5144076355216898E-3</v>
      </c>
      <c r="AI274">
        <v>1</v>
      </c>
      <c r="AJ274">
        <v>7657320.6075412696</v>
      </c>
      <c r="AK274">
        <v>151610</v>
      </c>
      <c r="AL274">
        <f t="shared" si="8"/>
        <v>664293.08961856097</v>
      </c>
      <c r="AM274">
        <f t="shared" si="9"/>
        <v>665365.16333044646</v>
      </c>
    </row>
    <row r="275" spans="1:39" x14ac:dyDescent="0.3">
      <c r="A275">
        <v>273</v>
      </c>
      <c r="B275" s="1">
        <v>44277</v>
      </c>
      <c r="C275" t="s">
        <v>36</v>
      </c>
      <c r="D275" t="s">
        <v>37</v>
      </c>
      <c r="E275" t="s">
        <v>38</v>
      </c>
      <c r="F275" t="s">
        <v>39</v>
      </c>
      <c r="G275">
        <v>2877.19</v>
      </c>
      <c r="H275">
        <v>100</v>
      </c>
      <c r="I275">
        <v>1019018528</v>
      </c>
      <c r="J275">
        <v>354171</v>
      </c>
      <c r="K275" t="s">
        <v>341</v>
      </c>
      <c r="L275" t="s">
        <v>342</v>
      </c>
      <c r="M275" t="s">
        <v>343</v>
      </c>
      <c r="N275" t="s">
        <v>344</v>
      </c>
      <c r="P275" t="s">
        <v>345</v>
      </c>
      <c r="Q275" t="s">
        <v>160</v>
      </c>
      <c r="R275" t="s">
        <v>161</v>
      </c>
      <c r="S275" t="s">
        <v>162</v>
      </c>
      <c r="T275">
        <v>55201020</v>
      </c>
      <c r="W275">
        <v>1</v>
      </c>
      <c r="X275">
        <v>84763</v>
      </c>
      <c r="Y275">
        <v>106</v>
      </c>
      <c r="Z275">
        <v>0.83808249999999995</v>
      </c>
      <c r="AA275">
        <v>8984878</v>
      </c>
      <c r="AB275">
        <v>7530069</v>
      </c>
      <c r="AC275">
        <v>7.3895000000000002E-3</v>
      </c>
      <c r="AD275" s="1">
        <v>44253</v>
      </c>
      <c r="AE275">
        <v>122927273.7</v>
      </c>
      <c r="AF275">
        <v>307318184.25</v>
      </c>
      <c r="AG275" t="s">
        <v>46</v>
      </c>
      <c r="AH275">
        <v>7.40142559250996E-3</v>
      </c>
      <c r="AI275">
        <v>1</v>
      </c>
      <c r="AJ275">
        <v>7542189.8123810301</v>
      </c>
      <c r="AK275">
        <v>83315</v>
      </c>
      <c r="AL275">
        <f t="shared" si="8"/>
        <v>908371.08900615002</v>
      </c>
      <c r="AM275">
        <f t="shared" si="9"/>
        <v>909837.06958065659</v>
      </c>
    </row>
    <row r="276" spans="1:39" x14ac:dyDescent="0.3">
      <c r="A276">
        <v>274</v>
      </c>
      <c r="B276" s="1">
        <v>44277</v>
      </c>
      <c r="C276" t="s">
        <v>36</v>
      </c>
      <c r="D276" t="s">
        <v>37</v>
      </c>
      <c r="E276" t="s">
        <v>38</v>
      </c>
      <c r="F276" t="s">
        <v>39</v>
      </c>
      <c r="G276">
        <v>2877.19</v>
      </c>
      <c r="H276">
        <v>100</v>
      </c>
      <c r="I276">
        <v>1019018528</v>
      </c>
      <c r="J276">
        <v>354171</v>
      </c>
      <c r="K276" t="s">
        <v>386</v>
      </c>
      <c r="L276" t="s">
        <v>387</v>
      </c>
      <c r="M276">
        <v>2367026</v>
      </c>
      <c r="N276" t="s">
        <v>388</v>
      </c>
      <c r="P276" t="s">
        <v>389</v>
      </c>
      <c r="Q276" t="s">
        <v>160</v>
      </c>
      <c r="R276" t="s">
        <v>161</v>
      </c>
      <c r="S276" t="s">
        <v>162</v>
      </c>
      <c r="T276">
        <v>45102020</v>
      </c>
      <c r="W276">
        <v>1</v>
      </c>
      <c r="X276">
        <v>145338</v>
      </c>
      <c r="Y276">
        <v>61.45</v>
      </c>
      <c r="Z276">
        <v>0.83808249999999995</v>
      </c>
      <c r="AA276">
        <v>8931020</v>
      </c>
      <c r="AB276">
        <v>7484932</v>
      </c>
      <c r="AC276">
        <v>7.3451999999999996E-3</v>
      </c>
      <c r="AD276" s="1">
        <v>44253</v>
      </c>
      <c r="AE276">
        <v>196207709.09999999</v>
      </c>
      <c r="AF276">
        <v>490519272.75</v>
      </c>
      <c r="AG276" t="s">
        <v>46</v>
      </c>
      <c r="AH276">
        <v>7.3570540986675897E-3</v>
      </c>
      <c r="AI276">
        <v>1</v>
      </c>
      <c r="AJ276">
        <v>7496974.4380406197</v>
      </c>
      <c r="AK276">
        <v>142855</v>
      </c>
      <c r="AL276">
        <f t="shared" si="8"/>
        <v>1441184.8648813199</v>
      </c>
      <c r="AM276">
        <f t="shared" si="9"/>
        <v>1443510.7304243331</v>
      </c>
    </row>
    <row r="277" spans="1:39" x14ac:dyDescent="0.3">
      <c r="A277">
        <v>275</v>
      </c>
      <c r="B277" s="1">
        <v>44277</v>
      </c>
      <c r="C277" t="s">
        <v>36</v>
      </c>
      <c r="D277" t="s">
        <v>37</v>
      </c>
      <c r="E277" t="s">
        <v>38</v>
      </c>
      <c r="F277" t="s">
        <v>39</v>
      </c>
      <c r="G277">
        <v>2877.19</v>
      </c>
      <c r="H277">
        <v>100</v>
      </c>
      <c r="I277">
        <v>1019018528</v>
      </c>
      <c r="J277">
        <v>354171</v>
      </c>
      <c r="L277" t="s">
        <v>358</v>
      </c>
      <c r="M277">
        <v>2077303</v>
      </c>
      <c r="N277" t="s">
        <v>359</v>
      </c>
      <c r="P277" t="s">
        <v>360</v>
      </c>
      <c r="Q277" t="s">
        <v>226</v>
      </c>
      <c r="R277" t="s">
        <v>227</v>
      </c>
      <c r="S277" t="s">
        <v>228</v>
      </c>
      <c r="T277">
        <v>30101010</v>
      </c>
      <c r="W277">
        <v>1</v>
      </c>
      <c r="X277">
        <v>125684</v>
      </c>
      <c r="Y277">
        <v>87.8</v>
      </c>
      <c r="Z277">
        <v>0.66894109999999996</v>
      </c>
      <c r="AA277">
        <v>11035055</v>
      </c>
      <c r="AB277">
        <v>7381802</v>
      </c>
      <c r="AC277">
        <v>7.2439999999999996E-3</v>
      </c>
      <c r="AD277" s="1">
        <v>44253</v>
      </c>
      <c r="AE277">
        <v>68300155.620000005</v>
      </c>
      <c r="AF277">
        <v>170750389.05000001</v>
      </c>
      <c r="AG277" t="s">
        <v>46</v>
      </c>
      <c r="AH277">
        <v>7.2556907763911202E-3</v>
      </c>
      <c r="AI277">
        <v>1</v>
      </c>
      <c r="AJ277">
        <v>7393683.3345812596</v>
      </c>
      <c r="AK277">
        <v>123537</v>
      </c>
      <c r="AL277">
        <f t="shared" si="8"/>
        <v>494766.32731128001</v>
      </c>
      <c r="AM277">
        <f t="shared" si="9"/>
        <v>495564.80915811216</v>
      </c>
    </row>
    <row r="278" spans="1:39" x14ac:dyDescent="0.3">
      <c r="A278">
        <v>276</v>
      </c>
      <c r="B278" s="1">
        <v>44277</v>
      </c>
      <c r="C278" t="s">
        <v>36</v>
      </c>
      <c r="D278" t="s">
        <v>37</v>
      </c>
      <c r="E278" t="s">
        <v>38</v>
      </c>
      <c r="F278" t="s">
        <v>39</v>
      </c>
      <c r="G278">
        <v>2877.19</v>
      </c>
      <c r="H278">
        <v>100</v>
      </c>
      <c r="I278">
        <v>1019018528</v>
      </c>
      <c r="J278">
        <v>354171</v>
      </c>
      <c r="K278" t="s">
        <v>442</v>
      </c>
      <c r="L278" t="s">
        <v>443</v>
      </c>
      <c r="M278">
        <v>2707677</v>
      </c>
      <c r="N278" t="s">
        <v>444</v>
      </c>
      <c r="P278" t="s">
        <v>445</v>
      </c>
      <c r="Q278" t="s">
        <v>160</v>
      </c>
      <c r="R278" t="s">
        <v>161</v>
      </c>
      <c r="S278" t="s">
        <v>162</v>
      </c>
      <c r="T278">
        <v>65101015</v>
      </c>
      <c r="W278">
        <v>1</v>
      </c>
      <c r="X278">
        <v>152055</v>
      </c>
      <c r="Y278">
        <v>57.88</v>
      </c>
      <c r="Z278">
        <v>0.83808249999999995</v>
      </c>
      <c r="AA278">
        <v>8800943</v>
      </c>
      <c r="AB278">
        <v>7375917</v>
      </c>
      <c r="AC278">
        <v>7.2382999999999996E-3</v>
      </c>
      <c r="AD278" s="1">
        <v>44253</v>
      </c>
      <c r="AE278">
        <v>103854908.09999999</v>
      </c>
      <c r="AF278">
        <v>259637270.25</v>
      </c>
      <c r="AG278" t="s">
        <v>46</v>
      </c>
      <c r="AH278">
        <v>7.2499815774091404E-3</v>
      </c>
      <c r="AI278">
        <v>1</v>
      </c>
      <c r="AJ278">
        <v>7387865.5550385797</v>
      </c>
      <c r="AK278">
        <v>149459</v>
      </c>
      <c r="AL278">
        <f t="shared" si="8"/>
        <v>751732.98130022991</v>
      </c>
      <c r="AM278">
        <f t="shared" si="9"/>
        <v>752946.17044851929</v>
      </c>
    </row>
    <row r="279" spans="1:39" x14ac:dyDescent="0.3">
      <c r="A279">
        <v>277</v>
      </c>
      <c r="B279" s="1">
        <v>44277</v>
      </c>
      <c r="C279" t="s">
        <v>36</v>
      </c>
      <c r="D279" t="s">
        <v>37</v>
      </c>
      <c r="E279" t="s">
        <v>38</v>
      </c>
      <c r="F279" t="s">
        <v>39</v>
      </c>
      <c r="G279">
        <v>2877.19</v>
      </c>
      <c r="H279">
        <v>100</v>
      </c>
      <c r="I279">
        <v>1019018528</v>
      </c>
      <c r="J279">
        <v>354171</v>
      </c>
      <c r="K279">
        <v>464327</v>
      </c>
      <c r="L279" t="s">
        <v>656</v>
      </c>
      <c r="M279" t="s">
        <v>657</v>
      </c>
      <c r="N279" t="s">
        <v>658</v>
      </c>
      <c r="P279" t="s">
        <v>659</v>
      </c>
      <c r="Q279" t="s">
        <v>251</v>
      </c>
      <c r="R279" t="s">
        <v>39</v>
      </c>
      <c r="S279" t="s">
        <v>252</v>
      </c>
      <c r="T279">
        <v>40101015</v>
      </c>
      <c r="W279">
        <v>1</v>
      </c>
      <c r="X279">
        <v>248351</v>
      </c>
      <c r="Y279">
        <v>29.69</v>
      </c>
      <c r="Z279">
        <v>1</v>
      </c>
      <c r="AA279">
        <v>7373541</v>
      </c>
      <c r="AB279">
        <v>7373541</v>
      </c>
      <c r="AC279">
        <v>7.2359E-3</v>
      </c>
      <c r="AD279" s="1">
        <v>44253</v>
      </c>
      <c r="AE279">
        <v>16923011.489999998</v>
      </c>
      <c r="AF279">
        <v>42307528.725000001</v>
      </c>
      <c r="AG279" t="s">
        <v>46</v>
      </c>
      <c r="AH279">
        <v>7.2475777041535799E-3</v>
      </c>
      <c r="AI279">
        <v>1</v>
      </c>
      <c r="AJ279">
        <v>7385415.9636522001</v>
      </c>
      <c r="AK279">
        <v>244108</v>
      </c>
      <c r="AL279">
        <f t="shared" si="8"/>
        <v>122453.21884049098</v>
      </c>
      <c r="AM279">
        <f t="shared" si="9"/>
        <v>122650.84076205884</v>
      </c>
    </row>
    <row r="280" spans="1:39" x14ac:dyDescent="0.3">
      <c r="A280">
        <v>278</v>
      </c>
      <c r="B280" s="1">
        <v>44277</v>
      </c>
      <c r="C280" t="s">
        <v>36</v>
      </c>
      <c r="D280" t="s">
        <v>37</v>
      </c>
      <c r="E280" t="s">
        <v>38</v>
      </c>
      <c r="F280" t="s">
        <v>39</v>
      </c>
      <c r="G280">
        <v>2877.19</v>
      </c>
      <c r="H280">
        <v>100</v>
      </c>
      <c r="I280">
        <v>1019018528</v>
      </c>
      <c r="J280">
        <v>354171</v>
      </c>
      <c r="K280" t="s">
        <v>378</v>
      </c>
      <c r="L280" t="s">
        <v>379</v>
      </c>
      <c r="M280">
        <v>2803014</v>
      </c>
      <c r="N280" t="s">
        <v>380</v>
      </c>
      <c r="P280" t="s">
        <v>381</v>
      </c>
      <c r="Q280" t="s">
        <v>160</v>
      </c>
      <c r="R280" t="s">
        <v>161</v>
      </c>
      <c r="S280" t="s">
        <v>258</v>
      </c>
      <c r="T280">
        <v>30301010</v>
      </c>
      <c r="W280">
        <v>1</v>
      </c>
      <c r="X280">
        <v>147616</v>
      </c>
      <c r="Y280">
        <v>59.57</v>
      </c>
      <c r="Z280">
        <v>0.83808249999999995</v>
      </c>
      <c r="AA280">
        <v>8793485</v>
      </c>
      <c r="AB280">
        <v>7369666</v>
      </c>
      <c r="AC280">
        <v>7.2321E-3</v>
      </c>
      <c r="AD280" s="1">
        <v>44253</v>
      </c>
      <c r="AE280">
        <v>67030452.539999999</v>
      </c>
      <c r="AF280">
        <v>167576131.34999999</v>
      </c>
      <c r="AG280" t="s">
        <v>46</v>
      </c>
      <c r="AH280">
        <v>7.2437715714989302E-3</v>
      </c>
      <c r="AI280">
        <v>1</v>
      </c>
      <c r="AJ280">
        <v>7381537.4439570801</v>
      </c>
      <c r="AK280">
        <v>145094</v>
      </c>
      <c r="AL280">
        <f t="shared" si="8"/>
        <v>484770.93581453396</v>
      </c>
      <c r="AM280">
        <f t="shared" si="9"/>
        <v>485553.28653396026</v>
      </c>
    </row>
    <row r="281" spans="1:39" x14ac:dyDescent="0.3">
      <c r="A281">
        <v>279</v>
      </c>
      <c r="B281" s="1">
        <v>44277</v>
      </c>
      <c r="C281" t="s">
        <v>36</v>
      </c>
      <c r="D281" t="s">
        <v>37</v>
      </c>
      <c r="E281" t="s">
        <v>38</v>
      </c>
      <c r="F281" t="s">
        <v>39</v>
      </c>
      <c r="G281">
        <v>2877.19</v>
      </c>
      <c r="H281">
        <v>100</v>
      </c>
      <c r="I281">
        <v>1019018528</v>
      </c>
      <c r="J281">
        <v>354171</v>
      </c>
      <c r="K281">
        <v>256612</v>
      </c>
      <c r="L281" t="s">
        <v>367</v>
      </c>
      <c r="M281">
        <v>2566124</v>
      </c>
      <c r="N281" t="s">
        <v>368</v>
      </c>
      <c r="P281" t="s">
        <v>369</v>
      </c>
      <c r="Q281" t="s">
        <v>226</v>
      </c>
      <c r="R281" t="s">
        <v>227</v>
      </c>
      <c r="S281" t="s">
        <v>228</v>
      </c>
      <c r="T281">
        <v>30301010</v>
      </c>
      <c r="W281">
        <v>1</v>
      </c>
      <c r="X281">
        <v>170657</v>
      </c>
      <c r="Y281">
        <v>64.39</v>
      </c>
      <c r="Z281">
        <v>0.66894109999999996</v>
      </c>
      <c r="AA281">
        <v>10988604</v>
      </c>
      <c r="AB281">
        <v>7350729</v>
      </c>
      <c r="AC281">
        <v>7.2135000000000003E-3</v>
      </c>
      <c r="AD281" s="1">
        <v>44253</v>
      </c>
      <c r="AE281">
        <v>81159532.280000001</v>
      </c>
      <c r="AF281">
        <v>202898830.69999999</v>
      </c>
      <c r="AG281" t="s">
        <v>46</v>
      </c>
      <c r="AH281">
        <v>7.22514155376827E-3</v>
      </c>
      <c r="AI281">
        <v>1</v>
      </c>
      <c r="AJ281">
        <v>7362553.1107125701</v>
      </c>
      <c r="AK281">
        <v>167741</v>
      </c>
      <c r="AL281">
        <f t="shared" si="8"/>
        <v>585444.28610178002</v>
      </c>
      <c r="AM281">
        <f t="shared" si="9"/>
        <v>586389.10916062526</v>
      </c>
    </row>
    <row r="282" spans="1:39" x14ac:dyDescent="0.3">
      <c r="A282">
        <v>280</v>
      </c>
      <c r="B282" s="1">
        <v>44277</v>
      </c>
      <c r="C282" t="s">
        <v>36</v>
      </c>
      <c r="D282" t="s">
        <v>37</v>
      </c>
      <c r="E282" t="s">
        <v>38</v>
      </c>
      <c r="F282" t="s">
        <v>39</v>
      </c>
      <c r="G282">
        <v>2877.19</v>
      </c>
      <c r="H282">
        <v>100</v>
      </c>
      <c r="I282">
        <v>1019018528</v>
      </c>
      <c r="J282">
        <v>354171</v>
      </c>
      <c r="K282" t="s">
        <v>660</v>
      </c>
      <c r="L282" t="s">
        <v>661</v>
      </c>
      <c r="M282">
        <v>2138158</v>
      </c>
      <c r="N282" t="s">
        <v>662</v>
      </c>
      <c r="P282" t="s">
        <v>663</v>
      </c>
      <c r="Q282" t="s">
        <v>160</v>
      </c>
      <c r="R282" t="s">
        <v>161</v>
      </c>
      <c r="S282" t="s">
        <v>162</v>
      </c>
      <c r="T282">
        <v>65102000</v>
      </c>
      <c r="W282">
        <v>1</v>
      </c>
      <c r="X282">
        <v>68103</v>
      </c>
      <c r="Y282">
        <v>128.1</v>
      </c>
      <c r="Z282">
        <v>0.83808249999999995</v>
      </c>
      <c r="AA282">
        <v>8723994</v>
      </c>
      <c r="AB282">
        <v>7311427</v>
      </c>
      <c r="AC282">
        <v>7.175E-3</v>
      </c>
      <c r="AD282" s="1">
        <v>44253</v>
      </c>
      <c r="AE282">
        <v>171715823.80000001</v>
      </c>
      <c r="AF282">
        <v>429289559.5</v>
      </c>
      <c r="AG282" t="s">
        <v>46</v>
      </c>
      <c r="AH282">
        <v>7.1865794202935198E-3</v>
      </c>
      <c r="AI282">
        <v>1</v>
      </c>
      <c r="AJ282">
        <v>7323257.5822225995</v>
      </c>
      <c r="AK282">
        <v>66940</v>
      </c>
      <c r="AL282">
        <f t="shared" si="8"/>
        <v>1232061.0357650002</v>
      </c>
      <c r="AM282">
        <f t="shared" si="9"/>
        <v>1234049.4054598282</v>
      </c>
    </row>
    <row r="283" spans="1:39" x14ac:dyDescent="0.3">
      <c r="A283">
        <v>281</v>
      </c>
      <c r="B283" s="1">
        <v>44277</v>
      </c>
      <c r="C283" t="s">
        <v>36</v>
      </c>
      <c r="D283" t="s">
        <v>37</v>
      </c>
      <c r="E283" t="s">
        <v>38</v>
      </c>
      <c r="F283" t="s">
        <v>39</v>
      </c>
      <c r="G283">
        <v>2877.19</v>
      </c>
      <c r="H283">
        <v>100</v>
      </c>
      <c r="I283">
        <v>1019018528</v>
      </c>
      <c r="J283">
        <v>354171</v>
      </c>
      <c r="K283" t="s">
        <v>664</v>
      </c>
      <c r="L283" t="s">
        <v>665</v>
      </c>
      <c r="M283">
        <v>2445966</v>
      </c>
      <c r="N283" t="s">
        <v>666</v>
      </c>
      <c r="P283" t="s">
        <v>667</v>
      </c>
      <c r="Q283" t="s">
        <v>160</v>
      </c>
      <c r="R283" t="s">
        <v>161</v>
      </c>
      <c r="S283" t="s">
        <v>258</v>
      </c>
      <c r="T283">
        <v>30101010</v>
      </c>
      <c r="W283">
        <v>1</v>
      </c>
      <c r="X283">
        <v>546003</v>
      </c>
      <c r="Y283">
        <v>15.74</v>
      </c>
      <c r="Z283">
        <v>0.83808249999999995</v>
      </c>
      <c r="AA283">
        <v>8594087</v>
      </c>
      <c r="AB283">
        <v>7202554</v>
      </c>
      <c r="AC283">
        <v>7.0680999999999999E-3</v>
      </c>
      <c r="AD283" s="1">
        <v>44253</v>
      </c>
      <c r="AE283">
        <v>141836738.19999999</v>
      </c>
      <c r="AF283">
        <v>354591845.5</v>
      </c>
      <c r="AG283" t="s">
        <v>46</v>
      </c>
      <c r="AH283">
        <v>7.0795068990350696E-3</v>
      </c>
      <c r="AI283">
        <v>1</v>
      </c>
      <c r="AJ283">
        <v>7214148.6992205698</v>
      </c>
      <c r="AK283">
        <v>536675</v>
      </c>
      <c r="AL283">
        <f t="shared" si="8"/>
        <v>1002516.2492714199</v>
      </c>
      <c r="AM283">
        <f t="shared" si="9"/>
        <v>1004134.1666235309</v>
      </c>
    </row>
    <row r="284" spans="1:39" x14ac:dyDescent="0.3">
      <c r="A284">
        <v>282</v>
      </c>
      <c r="B284" s="1">
        <v>44277</v>
      </c>
      <c r="C284" t="s">
        <v>36</v>
      </c>
      <c r="D284" t="s">
        <v>37</v>
      </c>
      <c r="E284" t="s">
        <v>38</v>
      </c>
      <c r="F284" t="s">
        <v>39</v>
      </c>
      <c r="G284">
        <v>2877.19</v>
      </c>
      <c r="H284">
        <v>100</v>
      </c>
      <c r="I284">
        <v>1019018528</v>
      </c>
      <c r="J284">
        <v>354171</v>
      </c>
      <c r="K284" t="s">
        <v>446</v>
      </c>
      <c r="L284" t="s">
        <v>447</v>
      </c>
      <c r="M284">
        <v>2280220</v>
      </c>
      <c r="N284" t="s">
        <v>448</v>
      </c>
      <c r="P284" t="s">
        <v>449</v>
      </c>
      <c r="Q284" t="s">
        <v>160</v>
      </c>
      <c r="R284" t="s">
        <v>161</v>
      </c>
      <c r="S284" t="s">
        <v>162</v>
      </c>
      <c r="T284">
        <v>65101015</v>
      </c>
      <c r="W284">
        <v>1</v>
      </c>
      <c r="X284">
        <v>66712</v>
      </c>
      <c r="Y284">
        <v>127.66</v>
      </c>
      <c r="Z284">
        <v>0.83808249999999995</v>
      </c>
      <c r="AA284">
        <v>8516454</v>
      </c>
      <c r="AB284">
        <v>7137491</v>
      </c>
      <c r="AC284">
        <v>7.0042999999999998E-3</v>
      </c>
      <c r="AD284" s="1">
        <v>44253</v>
      </c>
      <c r="AE284">
        <v>99891552.040000007</v>
      </c>
      <c r="AF284">
        <v>249728880.09999999</v>
      </c>
      <c r="AG284" t="s">
        <v>46</v>
      </c>
      <c r="AH284">
        <v>7.0156039349912099E-3</v>
      </c>
      <c r="AI284">
        <v>1</v>
      </c>
      <c r="AJ284">
        <v>7149030.3948657503</v>
      </c>
      <c r="AK284">
        <v>65573</v>
      </c>
      <c r="AL284">
        <f t="shared" si="8"/>
        <v>699670.39795377199</v>
      </c>
      <c r="AM284">
        <f t="shared" si="9"/>
        <v>700799.56556420331</v>
      </c>
    </row>
    <row r="285" spans="1:39" x14ac:dyDescent="0.3">
      <c r="A285">
        <v>283</v>
      </c>
      <c r="B285" s="1">
        <v>44277</v>
      </c>
      <c r="C285" t="s">
        <v>36</v>
      </c>
      <c r="D285" t="s">
        <v>37</v>
      </c>
      <c r="E285" t="s">
        <v>38</v>
      </c>
      <c r="F285" t="s">
        <v>39</v>
      </c>
      <c r="G285">
        <v>2877.19</v>
      </c>
      <c r="H285">
        <v>100</v>
      </c>
      <c r="I285">
        <v>1019018528</v>
      </c>
      <c r="J285">
        <v>354171</v>
      </c>
      <c r="K285" t="s">
        <v>253</v>
      </c>
      <c r="L285" t="s">
        <v>254</v>
      </c>
      <c r="M285" t="s">
        <v>255</v>
      </c>
      <c r="N285" t="s">
        <v>256</v>
      </c>
      <c r="P285" t="s">
        <v>257</v>
      </c>
      <c r="Q285" t="s">
        <v>160</v>
      </c>
      <c r="R285" t="s">
        <v>161</v>
      </c>
      <c r="S285" t="s">
        <v>258</v>
      </c>
      <c r="T285">
        <v>10102030</v>
      </c>
      <c r="W285">
        <v>1</v>
      </c>
      <c r="X285">
        <v>107929</v>
      </c>
      <c r="Y285">
        <v>75.94</v>
      </c>
      <c r="Z285">
        <v>0.83808249999999995</v>
      </c>
      <c r="AA285">
        <v>8196128</v>
      </c>
      <c r="AB285">
        <v>6869032</v>
      </c>
      <c r="AC285">
        <v>6.7407999999999999E-3</v>
      </c>
      <c r="AD285" s="1">
        <v>44253</v>
      </c>
      <c r="AE285">
        <v>186637089</v>
      </c>
      <c r="AF285">
        <v>466592722.5</v>
      </c>
      <c r="AG285" t="s">
        <v>46</v>
      </c>
      <c r="AH285">
        <v>6.7516786838069101E-3</v>
      </c>
      <c r="AI285">
        <v>1</v>
      </c>
      <c r="AJ285">
        <v>6880085.6739018997</v>
      </c>
      <c r="AK285">
        <v>106085</v>
      </c>
      <c r="AL285">
        <f t="shared" si="8"/>
        <v>1258083.2895312</v>
      </c>
      <c r="AM285">
        <f t="shared" si="9"/>
        <v>1260113.6554090732</v>
      </c>
    </row>
    <row r="286" spans="1:39" x14ac:dyDescent="0.3">
      <c r="A286">
        <v>284</v>
      </c>
      <c r="B286" s="1">
        <v>44277</v>
      </c>
      <c r="C286" t="s">
        <v>36</v>
      </c>
      <c r="D286" t="s">
        <v>37</v>
      </c>
      <c r="E286" t="s">
        <v>38</v>
      </c>
      <c r="F286" t="s">
        <v>39</v>
      </c>
      <c r="G286">
        <v>2877.19</v>
      </c>
      <c r="H286">
        <v>100</v>
      </c>
      <c r="I286">
        <v>1019018528</v>
      </c>
      <c r="J286">
        <v>354171</v>
      </c>
      <c r="K286" t="s">
        <v>668</v>
      </c>
      <c r="L286" t="s">
        <v>669</v>
      </c>
      <c r="M286" t="s">
        <v>670</v>
      </c>
      <c r="N286" t="s">
        <v>671</v>
      </c>
      <c r="P286" t="s">
        <v>672</v>
      </c>
      <c r="Q286" t="s">
        <v>160</v>
      </c>
      <c r="R286" t="s">
        <v>161</v>
      </c>
      <c r="S286" t="s">
        <v>162</v>
      </c>
      <c r="T286">
        <v>30302025</v>
      </c>
      <c r="W286">
        <v>1</v>
      </c>
      <c r="X286">
        <v>209024</v>
      </c>
      <c r="Y286">
        <v>39.03</v>
      </c>
      <c r="Z286">
        <v>0.83808249999999995</v>
      </c>
      <c r="AA286">
        <v>8158207</v>
      </c>
      <c r="AB286">
        <v>6837250</v>
      </c>
      <c r="AC286">
        <v>6.7095999999999996E-3</v>
      </c>
      <c r="AD286" s="1">
        <v>44253</v>
      </c>
      <c r="AE286">
        <v>61940789.549999997</v>
      </c>
      <c r="AF286">
        <v>154851973.875</v>
      </c>
      <c r="AG286" t="s">
        <v>46</v>
      </c>
      <c r="AH286">
        <v>6.72042833148452E-3</v>
      </c>
      <c r="AI286">
        <v>1</v>
      </c>
      <c r="AJ286">
        <v>6848240.9858788503</v>
      </c>
      <c r="AK286">
        <v>205453</v>
      </c>
      <c r="AL286">
        <f t="shared" si="8"/>
        <v>415597.92156467994</v>
      </c>
      <c r="AM286">
        <f t="shared" si="9"/>
        <v>416268.6369663403</v>
      </c>
    </row>
    <row r="287" spans="1:39" x14ac:dyDescent="0.3">
      <c r="A287">
        <v>285</v>
      </c>
      <c r="B287" s="1">
        <v>44277</v>
      </c>
      <c r="C287" t="s">
        <v>36</v>
      </c>
      <c r="D287" t="s">
        <v>37</v>
      </c>
      <c r="E287" t="s">
        <v>38</v>
      </c>
      <c r="F287" t="s">
        <v>39</v>
      </c>
      <c r="G287">
        <v>2877.19</v>
      </c>
      <c r="H287">
        <v>100</v>
      </c>
      <c r="I287">
        <v>1019018528</v>
      </c>
      <c r="J287">
        <v>354171</v>
      </c>
      <c r="K287" t="s">
        <v>516</v>
      </c>
      <c r="L287" t="s">
        <v>517</v>
      </c>
      <c r="M287" t="s">
        <v>518</v>
      </c>
      <c r="N287" t="s">
        <v>519</v>
      </c>
      <c r="P287" t="s">
        <v>520</v>
      </c>
      <c r="Q287" t="s">
        <v>160</v>
      </c>
      <c r="R287" t="s">
        <v>161</v>
      </c>
      <c r="S287" t="s">
        <v>162</v>
      </c>
      <c r="T287">
        <v>30101010</v>
      </c>
      <c r="W287">
        <v>1</v>
      </c>
      <c r="X287">
        <v>183315</v>
      </c>
      <c r="Y287">
        <v>43.44</v>
      </c>
      <c r="Z287">
        <v>0.83808249999999995</v>
      </c>
      <c r="AA287">
        <v>7963204</v>
      </c>
      <c r="AB287">
        <v>6673822</v>
      </c>
      <c r="AC287">
        <v>6.5493000000000001E-3</v>
      </c>
      <c r="AD287" s="1">
        <v>44253</v>
      </c>
      <c r="AE287">
        <v>121711670.7</v>
      </c>
      <c r="AF287">
        <v>304279176.75</v>
      </c>
      <c r="AG287" t="s">
        <v>46</v>
      </c>
      <c r="AH287">
        <v>6.5598696302896697E-3</v>
      </c>
      <c r="AI287">
        <v>1</v>
      </c>
      <c r="AJ287">
        <v>6684628.6945296796</v>
      </c>
      <c r="AK287">
        <v>180185</v>
      </c>
      <c r="AL287">
        <f t="shared" si="8"/>
        <v>797126.24491551006</v>
      </c>
      <c r="AM287">
        <f t="shared" si="9"/>
        <v>798412.69227674708</v>
      </c>
    </row>
    <row r="288" spans="1:39" x14ac:dyDescent="0.3">
      <c r="A288">
        <v>286</v>
      </c>
      <c r="B288" s="1">
        <v>44277</v>
      </c>
      <c r="C288" t="s">
        <v>36</v>
      </c>
      <c r="D288" t="s">
        <v>37</v>
      </c>
      <c r="E288" t="s">
        <v>38</v>
      </c>
      <c r="F288" t="s">
        <v>39</v>
      </c>
      <c r="G288">
        <v>2877.19</v>
      </c>
      <c r="H288">
        <v>100</v>
      </c>
      <c r="I288">
        <v>1019018528</v>
      </c>
      <c r="J288">
        <v>354171</v>
      </c>
      <c r="K288">
        <v>662460</v>
      </c>
      <c r="L288" t="s">
        <v>47</v>
      </c>
      <c r="M288">
        <v>6624608</v>
      </c>
      <c r="N288" t="s">
        <v>48</v>
      </c>
      <c r="P288" t="s">
        <v>49</v>
      </c>
      <c r="Q288" t="s">
        <v>50</v>
      </c>
      <c r="R288" t="s">
        <v>51</v>
      </c>
      <c r="S288" t="s">
        <v>52</v>
      </c>
      <c r="T288">
        <v>30101010</v>
      </c>
      <c r="W288">
        <v>1</v>
      </c>
      <c r="X288">
        <v>390610</v>
      </c>
      <c r="Y288">
        <v>26.12</v>
      </c>
      <c r="Z288">
        <v>0.64939290000000005</v>
      </c>
      <c r="AA288">
        <v>10202733</v>
      </c>
      <c r="AB288">
        <v>6625582</v>
      </c>
      <c r="AC288">
        <v>6.5018999999999997E-3</v>
      </c>
      <c r="AD288" s="1">
        <v>44253</v>
      </c>
      <c r="AE288">
        <v>84816263.659999996</v>
      </c>
      <c r="AF288">
        <v>212040659.15000001</v>
      </c>
      <c r="AG288" t="s">
        <v>46</v>
      </c>
      <c r="AH288">
        <v>6.5123931334921904E-3</v>
      </c>
      <c r="AI288">
        <v>1</v>
      </c>
      <c r="AJ288">
        <v>6636249.2646485204</v>
      </c>
      <c r="AK288">
        <v>383937</v>
      </c>
      <c r="AL288">
        <f t="shared" si="8"/>
        <v>551466.86469095398</v>
      </c>
      <c r="AM288">
        <f t="shared" si="9"/>
        <v>552356.8530678472</v>
      </c>
    </row>
    <row r="289" spans="1:39" x14ac:dyDescent="0.3">
      <c r="A289">
        <v>287</v>
      </c>
      <c r="B289" s="1">
        <v>44277</v>
      </c>
      <c r="C289" t="s">
        <v>36</v>
      </c>
      <c r="D289" t="s">
        <v>37</v>
      </c>
      <c r="E289" t="s">
        <v>38</v>
      </c>
      <c r="F289" t="s">
        <v>39</v>
      </c>
      <c r="G289">
        <v>2877.19</v>
      </c>
      <c r="H289">
        <v>100</v>
      </c>
      <c r="I289">
        <v>1019018528</v>
      </c>
      <c r="J289">
        <v>354171</v>
      </c>
      <c r="K289" t="s">
        <v>673</v>
      </c>
      <c r="L289" t="s">
        <v>674</v>
      </c>
      <c r="M289">
        <v>2490911</v>
      </c>
      <c r="N289" t="s">
        <v>675</v>
      </c>
      <c r="P289" t="s">
        <v>676</v>
      </c>
      <c r="Q289" t="s">
        <v>160</v>
      </c>
      <c r="R289" t="s">
        <v>161</v>
      </c>
      <c r="S289" t="s">
        <v>162</v>
      </c>
      <c r="T289">
        <v>30101010</v>
      </c>
      <c r="W289">
        <v>1</v>
      </c>
      <c r="X289">
        <v>396716</v>
      </c>
      <c r="Y289">
        <v>19.920000000000002</v>
      </c>
      <c r="Z289">
        <v>0.83808249999999995</v>
      </c>
      <c r="AA289">
        <v>7902583</v>
      </c>
      <c r="AB289">
        <v>6623016</v>
      </c>
      <c r="AC289">
        <v>6.4993999999999998E-3</v>
      </c>
      <c r="AD289" s="1">
        <v>44253</v>
      </c>
      <c r="AE289">
        <v>118662857.3</v>
      </c>
      <c r="AF289">
        <v>296657143.25</v>
      </c>
      <c r="AG289" t="s">
        <v>46</v>
      </c>
      <c r="AH289">
        <v>6.5098890988509704E-3</v>
      </c>
      <c r="AI289">
        <v>1</v>
      </c>
      <c r="AJ289">
        <v>6633697.6069543604</v>
      </c>
      <c r="AK289">
        <v>389940</v>
      </c>
      <c r="AL289">
        <f t="shared" si="8"/>
        <v>771237.37473561999</v>
      </c>
      <c r="AM289">
        <f t="shared" si="9"/>
        <v>772482.04117577826</v>
      </c>
    </row>
    <row r="290" spans="1:39" x14ac:dyDescent="0.3">
      <c r="A290">
        <v>288</v>
      </c>
      <c r="B290" s="1">
        <v>44277</v>
      </c>
      <c r="C290" t="s">
        <v>36</v>
      </c>
      <c r="D290" t="s">
        <v>37</v>
      </c>
      <c r="E290" t="s">
        <v>38</v>
      </c>
      <c r="F290" t="s">
        <v>39</v>
      </c>
      <c r="G290">
        <v>2877.19</v>
      </c>
      <c r="H290">
        <v>100</v>
      </c>
      <c r="I290">
        <v>1019018528</v>
      </c>
      <c r="J290">
        <v>354171</v>
      </c>
      <c r="K290" t="s">
        <v>677</v>
      </c>
      <c r="L290" t="s">
        <v>678</v>
      </c>
      <c r="M290">
        <v>2736035</v>
      </c>
      <c r="N290" t="s">
        <v>679</v>
      </c>
      <c r="P290" t="s">
        <v>680</v>
      </c>
      <c r="Q290" t="s">
        <v>160</v>
      </c>
      <c r="R290" t="s">
        <v>161</v>
      </c>
      <c r="S290" t="s">
        <v>162</v>
      </c>
      <c r="T290">
        <v>30101010</v>
      </c>
      <c r="W290">
        <v>1</v>
      </c>
      <c r="X290">
        <v>143481</v>
      </c>
      <c r="Y290">
        <v>54.24</v>
      </c>
      <c r="Z290">
        <v>0.83808249999999995</v>
      </c>
      <c r="AA290">
        <v>7782409</v>
      </c>
      <c r="AB290">
        <v>6522301</v>
      </c>
      <c r="AC290">
        <v>6.4005999999999898E-3</v>
      </c>
      <c r="AD290" s="1">
        <v>44253</v>
      </c>
      <c r="AE290">
        <v>273254456</v>
      </c>
      <c r="AF290">
        <v>683136140</v>
      </c>
      <c r="AG290" t="s">
        <v>46</v>
      </c>
      <c r="AH290">
        <v>6.4109296498300597E-3</v>
      </c>
      <c r="AI290">
        <v>1</v>
      </c>
      <c r="AJ290">
        <v>6532856.0948813902</v>
      </c>
      <c r="AK290">
        <v>141031</v>
      </c>
      <c r="AL290">
        <f t="shared" si="8"/>
        <v>1748992.4710735972</v>
      </c>
      <c r="AM290">
        <f t="shared" si="9"/>
        <v>1751815.0939185834</v>
      </c>
    </row>
    <row r="291" spans="1:39" x14ac:dyDescent="0.3">
      <c r="A291">
        <v>289</v>
      </c>
      <c r="B291" s="1">
        <v>44277</v>
      </c>
      <c r="C291" t="s">
        <v>36</v>
      </c>
      <c r="D291" t="s">
        <v>37</v>
      </c>
      <c r="E291" t="s">
        <v>38</v>
      </c>
      <c r="F291" t="s">
        <v>39</v>
      </c>
      <c r="G291">
        <v>2877.19</v>
      </c>
      <c r="H291">
        <v>100</v>
      </c>
      <c r="I291">
        <v>1019018528</v>
      </c>
      <c r="J291">
        <v>354171</v>
      </c>
      <c r="K291" t="s">
        <v>681</v>
      </c>
      <c r="L291" t="s">
        <v>682</v>
      </c>
      <c r="M291">
        <v>2951452</v>
      </c>
      <c r="N291" t="s">
        <v>683</v>
      </c>
      <c r="P291" t="s">
        <v>684</v>
      </c>
      <c r="Q291" t="s">
        <v>160</v>
      </c>
      <c r="R291" t="s">
        <v>161</v>
      </c>
      <c r="S291" t="s">
        <v>162</v>
      </c>
      <c r="T291">
        <v>45102020</v>
      </c>
      <c r="W291">
        <v>1</v>
      </c>
      <c r="X291">
        <v>60896</v>
      </c>
      <c r="Y291">
        <v>127.25</v>
      </c>
      <c r="Z291">
        <v>0.83808249999999995</v>
      </c>
      <c r="AA291">
        <v>7749016</v>
      </c>
      <c r="AB291">
        <v>6494315</v>
      </c>
      <c r="AC291">
        <v>6.3730999999999996E-3</v>
      </c>
      <c r="AD291" s="1">
        <v>44253</v>
      </c>
      <c r="AE291">
        <v>106719891.40000001</v>
      </c>
      <c r="AF291">
        <v>266799728.5</v>
      </c>
      <c r="AG291" t="s">
        <v>46</v>
      </c>
      <c r="AH291">
        <v>6.3833852687766798E-3</v>
      </c>
      <c r="AI291">
        <v>1</v>
      </c>
      <c r="AJ291">
        <v>6504787.8602456897</v>
      </c>
      <c r="AK291">
        <v>59856</v>
      </c>
      <c r="AL291">
        <f t="shared" si="8"/>
        <v>680136.53988134</v>
      </c>
      <c r="AM291">
        <f t="shared" si="9"/>
        <v>681234.18264820718</v>
      </c>
    </row>
    <row r="292" spans="1:39" x14ac:dyDescent="0.3">
      <c r="A292">
        <v>290</v>
      </c>
      <c r="B292" s="1">
        <v>44277</v>
      </c>
      <c r="C292" t="s">
        <v>36</v>
      </c>
      <c r="D292" t="s">
        <v>37</v>
      </c>
      <c r="E292" t="s">
        <v>38</v>
      </c>
      <c r="F292" t="s">
        <v>39</v>
      </c>
      <c r="G292">
        <v>2877.19</v>
      </c>
      <c r="H292">
        <v>100</v>
      </c>
      <c r="I292">
        <v>1019018528</v>
      </c>
      <c r="J292">
        <v>354171</v>
      </c>
      <c r="K292" t="s">
        <v>685</v>
      </c>
      <c r="L292" t="s">
        <v>686</v>
      </c>
      <c r="M292">
        <v>2215460</v>
      </c>
      <c r="N292" t="s">
        <v>687</v>
      </c>
      <c r="P292" t="s">
        <v>688</v>
      </c>
      <c r="Q292" t="s">
        <v>160</v>
      </c>
      <c r="R292" t="s">
        <v>161</v>
      </c>
      <c r="S292" t="s">
        <v>162</v>
      </c>
      <c r="T292">
        <v>45102020</v>
      </c>
      <c r="W292">
        <v>1</v>
      </c>
      <c r="X292">
        <v>202351</v>
      </c>
      <c r="Y292">
        <v>38.270000000000003</v>
      </c>
      <c r="Z292">
        <v>0.83808249999999995</v>
      </c>
      <c r="AA292">
        <v>7743973</v>
      </c>
      <c r="AB292">
        <v>6490088</v>
      </c>
      <c r="AC292">
        <v>6.3689999999999997E-3</v>
      </c>
      <c r="AD292" s="1">
        <v>44253</v>
      </c>
      <c r="AE292">
        <v>107395075.09999999</v>
      </c>
      <c r="AF292">
        <v>268487687.75</v>
      </c>
      <c r="AG292" t="s">
        <v>46</v>
      </c>
      <c r="AH292">
        <v>6.3792786519650804E-3</v>
      </c>
      <c r="AI292">
        <v>1</v>
      </c>
      <c r="AJ292">
        <v>6500603.14162728</v>
      </c>
      <c r="AK292">
        <v>198896</v>
      </c>
      <c r="AL292">
        <f t="shared" si="8"/>
        <v>683999.23331189994</v>
      </c>
      <c r="AM292">
        <f t="shared" si="9"/>
        <v>685103.10991161654</v>
      </c>
    </row>
    <row r="293" spans="1:39" x14ac:dyDescent="0.3">
      <c r="A293">
        <v>291</v>
      </c>
      <c r="B293" s="1">
        <v>44277</v>
      </c>
      <c r="C293" t="s">
        <v>36</v>
      </c>
      <c r="D293" t="s">
        <v>37</v>
      </c>
      <c r="E293" t="s">
        <v>38</v>
      </c>
      <c r="F293" t="s">
        <v>39</v>
      </c>
      <c r="G293">
        <v>2877.19</v>
      </c>
      <c r="H293">
        <v>100</v>
      </c>
      <c r="I293">
        <v>1019018528</v>
      </c>
      <c r="J293">
        <v>354171</v>
      </c>
      <c r="K293">
        <v>405671</v>
      </c>
      <c r="L293" t="s">
        <v>232</v>
      </c>
      <c r="M293">
        <v>4056719</v>
      </c>
      <c r="N293" t="s">
        <v>233</v>
      </c>
      <c r="P293" t="s">
        <v>234</v>
      </c>
      <c r="Q293" t="s">
        <v>59</v>
      </c>
      <c r="R293" t="s">
        <v>39</v>
      </c>
      <c r="S293" t="s">
        <v>60</v>
      </c>
      <c r="T293">
        <v>30302010</v>
      </c>
      <c r="W293">
        <v>1</v>
      </c>
      <c r="X293">
        <v>386198</v>
      </c>
      <c r="Y293">
        <v>16.805</v>
      </c>
      <c r="Z293">
        <v>1</v>
      </c>
      <c r="AA293">
        <v>6490057</v>
      </c>
      <c r="AB293">
        <v>6490057</v>
      </c>
      <c r="AC293">
        <v>6.3688999999999898E-3</v>
      </c>
      <c r="AD293" s="1">
        <v>44253</v>
      </c>
      <c r="AE293">
        <v>68068522.519999996</v>
      </c>
      <c r="AF293">
        <v>170171306.30000001</v>
      </c>
      <c r="AG293" t="s">
        <v>46</v>
      </c>
      <c r="AH293">
        <v>6.3791784905794296E-3</v>
      </c>
      <c r="AI293">
        <v>1</v>
      </c>
      <c r="AJ293">
        <v>6500501.07531951</v>
      </c>
      <c r="AK293">
        <v>379600</v>
      </c>
      <c r="AL293">
        <f t="shared" si="8"/>
        <v>433521.61307762726</v>
      </c>
      <c r="AM293">
        <f t="shared" si="9"/>
        <v>434221.25474510551</v>
      </c>
    </row>
    <row r="294" spans="1:39" x14ac:dyDescent="0.3">
      <c r="A294">
        <v>292</v>
      </c>
      <c r="B294" s="1">
        <v>44277</v>
      </c>
      <c r="C294" t="s">
        <v>36</v>
      </c>
      <c r="D294" t="s">
        <v>37</v>
      </c>
      <c r="E294" t="s">
        <v>38</v>
      </c>
      <c r="F294" t="s">
        <v>39</v>
      </c>
      <c r="G294">
        <v>2877.19</v>
      </c>
      <c r="H294">
        <v>100</v>
      </c>
      <c r="I294">
        <v>1019018528</v>
      </c>
      <c r="J294">
        <v>354171</v>
      </c>
      <c r="K294" t="s">
        <v>689</v>
      </c>
      <c r="L294" t="s">
        <v>690</v>
      </c>
      <c r="M294">
        <v>2023607</v>
      </c>
      <c r="N294" t="s">
        <v>691</v>
      </c>
      <c r="P294" t="s">
        <v>692</v>
      </c>
      <c r="Q294" t="s">
        <v>160</v>
      </c>
      <c r="R294" t="s">
        <v>161</v>
      </c>
      <c r="S294" t="s">
        <v>258</v>
      </c>
      <c r="T294">
        <v>20103015</v>
      </c>
      <c r="W294">
        <v>1</v>
      </c>
      <c r="X294">
        <v>30846</v>
      </c>
      <c r="Y294">
        <v>249.69</v>
      </c>
      <c r="Z294">
        <v>0.83808249999999995</v>
      </c>
      <c r="AA294">
        <v>7701938</v>
      </c>
      <c r="AB294">
        <v>6454859</v>
      </c>
      <c r="AC294">
        <v>6.3343999999999996E-3</v>
      </c>
      <c r="AD294" s="1">
        <v>44253</v>
      </c>
      <c r="AE294">
        <v>485871116</v>
      </c>
      <c r="AF294">
        <v>1214677790</v>
      </c>
      <c r="AG294" t="s">
        <v>46</v>
      </c>
      <c r="AH294">
        <v>6.3446228125306299E-3</v>
      </c>
      <c r="AI294">
        <v>1</v>
      </c>
      <c r="AJ294">
        <v>6465288.1991401901</v>
      </c>
      <c r="AK294">
        <v>30319</v>
      </c>
      <c r="AL294">
        <f t="shared" si="8"/>
        <v>3077701.9971904</v>
      </c>
      <c r="AM294">
        <f t="shared" si="9"/>
        <v>3082668.9665233158</v>
      </c>
    </row>
    <row r="295" spans="1:39" x14ac:dyDescent="0.3">
      <c r="A295">
        <v>293</v>
      </c>
      <c r="B295" s="1">
        <v>44277</v>
      </c>
      <c r="C295" t="s">
        <v>36</v>
      </c>
      <c r="D295" t="s">
        <v>37</v>
      </c>
      <c r="E295" t="s">
        <v>38</v>
      </c>
      <c r="F295" t="s">
        <v>39</v>
      </c>
      <c r="G295">
        <v>2877.19</v>
      </c>
      <c r="H295">
        <v>100</v>
      </c>
      <c r="I295">
        <v>1019018528</v>
      </c>
      <c r="J295">
        <v>354171</v>
      </c>
      <c r="K295" t="s">
        <v>693</v>
      </c>
      <c r="L295" t="s">
        <v>694</v>
      </c>
      <c r="M295">
        <v>2522096</v>
      </c>
      <c r="N295" t="s">
        <v>695</v>
      </c>
      <c r="P295" t="s">
        <v>696</v>
      </c>
      <c r="Q295" t="s">
        <v>160</v>
      </c>
      <c r="R295" t="s">
        <v>161</v>
      </c>
      <c r="S295" t="s">
        <v>162</v>
      </c>
      <c r="T295">
        <v>50201020</v>
      </c>
      <c r="W295">
        <v>1</v>
      </c>
      <c r="X295">
        <v>21118</v>
      </c>
      <c r="Y295">
        <v>357.66</v>
      </c>
      <c r="Z295">
        <v>0.83808249999999995</v>
      </c>
      <c r="AA295">
        <v>7553064</v>
      </c>
      <c r="AB295">
        <v>6330091</v>
      </c>
      <c r="AC295">
        <v>6.2119000000000002E-3</v>
      </c>
      <c r="AD295" s="1">
        <v>44253</v>
      </c>
      <c r="AE295">
        <v>515868953</v>
      </c>
      <c r="AF295">
        <v>1289672382.5</v>
      </c>
      <c r="AG295" t="s">
        <v>46</v>
      </c>
      <c r="AH295">
        <v>6.2219251151109899E-3</v>
      </c>
      <c r="AI295">
        <v>1</v>
      </c>
      <c r="AJ295">
        <v>6340256.9721266301</v>
      </c>
      <c r="AK295">
        <v>20757</v>
      </c>
      <c r="AL295">
        <f t="shared" si="8"/>
        <v>3204526.3491407</v>
      </c>
      <c r="AM295">
        <f t="shared" si="9"/>
        <v>3209697.9947767109</v>
      </c>
    </row>
    <row r="296" spans="1:39" x14ac:dyDescent="0.3">
      <c r="A296">
        <v>294</v>
      </c>
      <c r="B296" s="1">
        <v>44277</v>
      </c>
      <c r="C296" t="s">
        <v>36</v>
      </c>
      <c r="D296" t="s">
        <v>37</v>
      </c>
      <c r="E296" t="s">
        <v>38</v>
      </c>
      <c r="F296" t="s">
        <v>39</v>
      </c>
      <c r="G296">
        <v>2877.19</v>
      </c>
      <c r="H296">
        <v>100</v>
      </c>
      <c r="I296">
        <v>1019018528</v>
      </c>
      <c r="J296">
        <v>354171</v>
      </c>
      <c r="K296">
        <v>478511</v>
      </c>
      <c r="L296" t="s">
        <v>86</v>
      </c>
      <c r="M296" t="s">
        <v>87</v>
      </c>
      <c r="N296" t="s">
        <v>88</v>
      </c>
      <c r="P296" t="s">
        <v>89</v>
      </c>
      <c r="Q296" t="s">
        <v>90</v>
      </c>
      <c r="R296" t="s">
        <v>91</v>
      </c>
      <c r="S296" t="s">
        <v>92</v>
      </c>
      <c r="T296">
        <v>30202010</v>
      </c>
      <c r="W296">
        <v>1</v>
      </c>
      <c r="X296">
        <v>456346</v>
      </c>
      <c r="Y296">
        <v>14.82</v>
      </c>
      <c r="Z296">
        <v>0.90764699999999998</v>
      </c>
      <c r="AA296">
        <v>6763048</v>
      </c>
      <c r="AB296">
        <v>6138460</v>
      </c>
      <c r="AC296">
        <v>6.0238999999999996E-3</v>
      </c>
      <c r="AD296" s="1">
        <v>44253</v>
      </c>
      <c r="AE296">
        <v>132620575.7</v>
      </c>
      <c r="AF296">
        <v>331551439.25</v>
      </c>
      <c r="AG296" t="s">
        <v>46</v>
      </c>
      <c r="AH296">
        <v>6.0336217100914503E-3</v>
      </c>
      <c r="AI296">
        <v>1</v>
      </c>
      <c r="AJ296">
        <v>6148372.3135262299</v>
      </c>
      <c r="AK296">
        <v>448552</v>
      </c>
      <c r="AL296">
        <f t="shared" si="8"/>
        <v>798893.08595922997</v>
      </c>
      <c r="AM296">
        <f t="shared" si="9"/>
        <v>800182.38474834664</v>
      </c>
    </row>
    <row r="297" spans="1:39" x14ac:dyDescent="0.3">
      <c r="A297">
        <v>295</v>
      </c>
      <c r="B297" s="1">
        <v>44277</v>
      </c>
      <c r="C297" t="s">
        <v>36</v>
      </c>
      <c r="D297" t="s">
        <v>37</v>
      </c>
      <c r="E297" t="s">
        <v>38</v>
      </c>
      <c r="F297" t="s">
        <v>39</v>
      </c>
      <c r="G297">
        <v>2877.19</v>
      </c>
      <c r="H297">
        <v>100</v>
      </c>
      <c r="I297">
        <v>1019018528</v>
      </c>
      <c r="J297">
        <v>354171</v>
      </c>
      <c r="K297" t="s">
        <v>697</v>
      </c>
      <c r="L297" t="s">
        <v>698</v>
      </c>
      <c r="M297">
        <v>2573209</v>
      </c>
      <c r="N297" t="s">
        <v>699</v>
      </c>
      <c r="P297" t="s">
        <v>700</v>
      </c>
      <c r="Q297" t="s">
        <v>160</v>
      </c>
      <c r="R297" t="s">
        <v>161</v>
      </c>
      <c r="S297" t="s">
        <v>162</v>
      </c>
      <c r="T297">
        <v>30301010</v>
      </c>
      <c r="W297">
        <v>1</v>
      </c>
      <c r="X297">
        <v>121272</v>
      </c>
      <c r="Y297">
        <v>60.11</v>
      </c>
      <c r="Z297">
        <v>0.83808249999999995</v>
      </c>
      <c r="AA297">
        <v>7289660</v>
      </c>
      <c r="AB297">
        <v>6109336</v>
      </c>
      <c r="AC297">
        <v>5.9953000000000003E-3</v>
      </c>
      <c r="AD297" s="1">
        <v>44253</v>
      </c>
      <c r="AE297">
        <v>238138323.5</v>
      </c>
      <c r="AF297">
        <v>595345808.75</v>
      </c>
      <c r="AG297" t="s">
        <v>46</v>
      </c>
      <c r="AH297">
        <v>6.0049755537959198E-3</v>
      </c>
      <c r="AI297">
        <v>1</v>
      </c>
      <c r="AJ297">
        <v>6119181.3495051097</v>
      </c>
      <c r="AK297">
        <v>119200</v>
      </c>
      <c r="AL297">
        <f t="shared" si="8"/>
        <v>1427710.6908795501</v>
      </c>
      <c r="AM297">
        <f t="shared" si="9"/>
        <v>1430014.8110394443</v>
      </c>
    </row>
    <row r="298" spans="1:39" x14ac:dyDescent="0.3">
      <c r="A298">
        <v>296</v>
      </c>
      <c r="B298" s="1">
        <v>44277</v>
      </c>
      <c r="C298" t="s">
        <v>36</v>
      </c>
      <c r="D298" t="s">
        <v>37</v>
      </c>
      <c r="E298" t="s">
        <v>38</v>
      </c>
      <c r="F298" t="s">
        <v>39</v>
      </c>
      <c r="G298">
        <v>2877.19</v>
      </c>
      <c r="H298">
        <v>100</v>
      </c>
      <c r="I298">
        <v>1019018528</v>
      </c>
      <c r="J298">
        <v>354171</v>
      </c>
      <c r="K298">
        <v>461785</v>
      </c>
      <c r="L298" t="s">
        <v>193</v>
      </c>
      <c r="M298">
        <v>4617859</v>
      </c>
      <c r="N298" t="s">
        <v>194</v>
      </c>
      <c r="P298" t="s">
        <v>195</v>
      </c>
      <c r="Q298" t="s">
        <v>113</v>
      </c>
      <c r="R298" t="s">
        <v>39</v>
      </c>
      <c r="S298" t="s">
        <v>114</v>
      </c>
      <c r="T298">
        <v>50206040</v>
      </c>
      <c r="W298">
        <v>1</v>
      </c>
      <c r="X298">
        <v>131051</v>
      </c>
      <c r="Y298">
        <v>45.12</v>
      </c>
      <c r="Z298">
        <v>1</v>
      </c>
      <c r="AA298">
        <v>5913021</v>
      </c>
      <c r="AB298">
        <v>5913021</v>
      </c>
      <c r="AC298">
        <v>5.8026999999999896E-3</v>
      </c>
      <c r="AD298" s="1">
        <v>44253</v>
      </c>
      <c r="AE298">
        <v>123672647.5</v>
      </c>
      <c r="AF298">
        <v>309181618.75</v>
      </c>
      <c r="AG298" t="s">
        <v>46</v>
      </c>
      <c r="AH298">
        <v>5.8120647250365504E-3</v>
      </c>
      <c r="AI298">
        <v>1</v>
      </c>
      <c r="AJ298">
        <v>5922601.6407474698</v>
      </c>
      <c r="AK298">
        <v>128813</v>
      </c>
      <c r="AL298">
        <f t="shared" si="8"/>
        <v>717635.27164824877</v>
      </c>
      <c r="AM298">
        <f t="shared" si="9"/>
        <v>718793.43198662973</v>
      </c>
    </row>
    <row r="299" spans="1:39" x14ac:dyDescent="0.3">
      <c r="A299">
        <v>297</v>
      </c>
      <c r="B299" s="1">
        <v>44277</v>
      </c>
      <c r="C299" t="s">
        <v>36</v>
      </c>
      <c r="D299" t="s">
        <v>37</v>
      </c>
      <c r="E299" t="s">
        <v>38</v>
      </c>
      <c r="F299" t="s">
        <v>39</v>
      </c>
      <c r="G299">
        <v>2877.19</v>
      </c>
      <c r="H299">
        <v>100</v>
      </c>
      <c r="I299">
        <v>1019018528</v>
      </c>
      <c r="J299">
        <v>354171</v>
      </c>
      <c r="K299" t="s">
        <v>701</v>
      </c>
      <c r="L299" t="s">
        <v>702</v>
      </c>
      <c r="M299" t="s">
        <v>703</v>
      </c>
      <c r="N299" t="s">
        <v>704</v>
      </c>
      <c r="P299" t="s">
        <v>705</v>
      </c>
      <c r="Q299" t="s">
        <v>160</v>
      </c>
      <c r="R299" t="s">
        <v>161</v>
      </c>
      <c r="S299" t="s">
        <v>162</v>
      </c>
      <c r="T299">
        <v>30101010</v>
      </c>
      <c r="W299">
        <v>1</v>
      </c>
      <c r="X299">
        <v>122209</v>
      </c>
      <c r="Y299">
        <v>57.47</v>
      </c>
      <c r="Z299">
        <v>0.83808249999999995</v>
      </c>
      <c r="AA299">
        <v>7023351</v>
      </c>
      <c r="AB299">
        <v>5886148</v>
      </c>
      <c r="AC299">
        <v>5.7762999999999998E-3</v>
      </c>
      <c r="AD299" s="1">
        <v>44253</v>
      </c>
      <c r="AE299">
        <v>237540165</v>
      </c>
      <c r="AF299">
        <v>593850412.5</v>
      </c>
      <c r="AG299" t="s">
        <v>46</v>
      </c>
      <c r="AH299">
        <v>5.78562211922529E-3</v>
      </c>
      <c r="AI299">
        <v>1</v>
      </c>
      <c r="AJ299">
        <v>5895656.1354972003</v>
      </c>
      <c r="AK299">
        <v>120122</v>
      </c>
      <c r="AL299">
        <f t="shared" si="8"/>
        <v>1372103.2550895</v>
      </c>
      <c r="AM299">
        <f t="shared" si="9"/>
        <v>1374317.6328284252</v>
      </c>
    </row>
    <row r="300" spans="1:39" x14ac:dyDescent="0.3">
      <c r="A300">
        <v>298</v>
      </c>
      <c r="B300" s="1">
        <v>44277</v>
      </c>
      <c r="C300" t="s">
        <v>36</v>
      </c>
      <c r="D300" t="s">
        <v>37</v>
      </c>
      <c r="E300" t="s">
        <v>38</v>
      </c>
      <c r="F300" t="s">
        <v>39</v>
      </c>
      <c r="G300">
        <v>2877.19</v>
      </c>
      <c r="H300">
        <v>100</v>
      </c>
      <c r="I300">
        <v>1019018528</v>
      </c>
      <c r="J300">
        <v>354171</v>
      </c>
      <c r="K300" t="s">
        <v>706</v>
      </c>
      <c r="L300" t="s">
        <v>707</v>
      </c>
      <c r="M300">
        <v>2336747</v>
      </c>
      <c r="N300" t="s">
        <v>708</v>
      </c>
      <c r="P300" t="s">
        <v>709</v>
      </c>
      <c r="Q300" t="s">
        <v>160</v>
      </c>
      <c r="R300" t="s">
        <v>161</v>
      </c>
      <c r="S300" t="s">
        <v>258</v>
      </c>
      <c r="T300">
        <v>30101010</v>
      </c>
      <c r="W300">
        <v>1</v>
      </c>
      <c r="X300">
        <v>186600</v>
      </c>
      <c r="Y300">
        <v>37.22</v>
      </c>
      <c r="Z300">
        <v>0.83808249999999995</v>
      </c>
      <c r="AA300">
        <v>6945252</v>
      </c>
      <c r="AB300">
        <v>5820694</v>
      </c>
      <c r="AC300">
        <v>5.7121000000000003E-3</v>
      </c>
      <c r="AD300" s="1">
        <v>44253</v>
      </c>
      <c r="AE300">
        <v>125384105.7</v>
      </c>
      <c r="AF300">
        <v>313460264.25</v>
      </c>
      <c r="AG300" t="s">
        <v>46</v>
      </c>
      <c r="AH300">
        <v>5.7213185096388298E-3</v>
      </c>
      <c r="AI300">
        <v>1</v>
      </c>
      <c r="AJ300">
        <v>5830129.56591132</v>
      </c>
      <c r="AK300">
        <v>183414</v>
      </c>
      <c r="AL300">
        <f t="shared" si="8"/>
        <v>716206.55016897002</v>
      </c>
      <c r="AM300">
        <f t="shared" si="9"/>
        <v>717362.40475592157</v>
      </c>
    </row>
    <row r="301" spans="1:39" x14ac:dyDescent="0.3">
      <c r="A301">
        <v>299</v>
      </c>
      <c r="B301" s="1">
        <v>44277</v>
      </c>
      <c r="C301" t="s">
        <v>36</v>
      </c>
      <c r="D301" t="s">
        <v>37</v>
      </c>
      <c r="E301" t="s">
        <v>38</v>
      </c>
      <c r="F301" t="s">
        <v>39</v>
      </c>
      <c r="G301">
        <v>2877.19</v>
      </c>
      <c r="H301">
        <v>100</v>
      </c>
      <c r="I301">
        <v>1019018528</v>
      </c>
      <c r="J301">
        <v>354171</v>
      </c>
      <c r="K301" t="s">
        <v>429</v>
      </c>
      <c r="L301" t="s">
        <v>430</v>
      </c>
      <c r="M301" t="s">
        <v>431</v>
      </c>
      <c r="N301" t="s">
        <v>432</v>
      </c>
      <c r="P301" t="s">
        <v>433</v>
      </c>
      <c r="Q301" t="s">
        <v>160</v>
      </c>
      <c r="R301" t="s">
        <v>161</v>
      </c>
      <c r="S301" t="s">
        <v>162</v>
      </c>
      <c r="T301">
        <v>10102030</v>
      </c>
      <c r="W301">
        <v>1</v>
      </c>
      <c r="X301">
        <v>200927</v>
      </c>
      <c r="Y301">
        <v>30.47</v>
      </c>
      <c r="Z301">
        <v>0.83808249999999995</v>
      </c>
      <c r="AA301">
        <v>6122246</v>
      </c>
      <c r="AB301">
        <v>5130947</v>
      </c>
      <c r="AC301">
        <v>5.0352000000000001E-3</v>
      </c>
      <c r="AD301" s="1">
        <v>44253</v>
      </c>
      <c r="AE301">
        <v>182911175.5</v>
      </c>
      <c r="AF301">
        <v>457277938.75</v>
      </c>
      <c r="AG301" t="s">
        <v>46</v>
      </c>
      <c r="AH301">
        <v>5.0433260901828498E-3</v>
      </c>
      <c r="AI301">
        <v>1</v>
      </c>
      <c r="AJ301">
        <v>5139242.72864212</v>
      </c>
      <c r="AK301">
        <v>197496</v>
      </c>
      <c r="AL301">
        <f t="shared" si="8"/>
        <v>920994.35087760002</v>
      </c>
      <c r="AM301">
        <f t="shared" si="9"/>
        <v>922480.70358516404</v>
      </c>
    </row>
    <row r="302" spans="1:39" x14ac:dyDescent="0.3">
      <c r="A302">
        <v>300</v>
      </c>
      <c r="B302" s="1">
        <v>44641</v>
      </c>
      <c r="C302" t="s">
        <v>36</v>
      </c>
      <c r="D302" t="s">
        <v>37</v>
      </c>
      <c r="E302" t="s">
        <v>38</v>
      </c>
      <c r="F302" t="s">
        <v>39</v>
      </c>
      <c r="G302">
        <v>3108.88</v>
      </c>
      <c r="H302">
        <v>100</v>
      </c>
      <c r="I302">
        <v>1038807986</v>
      </c>
      <c r="J302">
        <v>334142</v>
      </c>
      <c r="K302">
        <v>608625</v>
      </c>
      <c r="L302" t="s">
        <v>121</v>
      </c>
      <c r="M302">
        <v>6086253</v>
      </c>
      <c r="N302" t="s">
        <v>122</v>
      </c>
      <c r="P302" t="s">
        <v>123</v>
      </c>
      <c r="Q302" t="s">
        <v>50</v>
      </c>
      <c r="R302" t="s">
        <v>51</v>
      </c>
      <c r="S302" t="s">
        <v>710</v>
      </c>
      <c r="T302">
        <v>55102010</v>
      </c>
      <c r="W302">
        <v>1</v>
      </c>
      <c r="X302">
        <v>3177784</v>
      </c>
      <c r="Y302">
        <v>18.71</v>
      </c>
      <c r="Z302">
        <v>0.67138889999999996</v>
      </c>
      <c r="AA302">
        <v>59456339</v>
      </c>
      <c r="AB302">
        <v>39918326</v>
      </c>
      <c r="AC302">
        <v>3.8426999999999899E-2</v>
      </c>
      <c r="AD302" s="1">
        <v>44620</v>
      </c>
      <c r="AE302">
        <v>117810978.3</v>
      </c>
      <c r="AF302">
        <v>294527445.75</v>
      </c>
      <c r="AG302" t="s">
        <v>46</v>
      </c>
      <c r="AH302">
        <v>3.8568636827291697E-2</v>
      </c>
      <c r="AI302">
        <v>1</v>
      </c>
      <c r="AJ302">
        <v>40065407.945324399</v>
      </c>
      <c r="AK302">
        <v>3070339</v>
      </c>
      <c r="AL302">
        <f t="shared" si="8"/>
        <v>4527122.4631340876</v>
      </c>
      <c r="AM302">
        <f t="shared" si="9"/>
        <v>4543808.8363206424</v>
      </c>
    </row>
    <row r="303" spans="1:39" x14ac:dyDescent="0.3">
      <c r="A303">
        <v>301</v>
      </c>
      <c r="B303" s="1">
        <v>44641</v>
      </c>
      <c r="C303" t="s">
        <v>36</v>
      </c>
      <c r="D303" t="s">
        <v>37</v>
      </c>
      <c r="E303" t="s">
        <v>38</v>
      </c>
      <c r="F303" t="s">
        <v>39</v>
      </c>
      <c r="G303">
        <v>3108.88</v>
      </c>
      <c r="H303">
        <v>100</v>
      </c>
      <c r="I303">
        <v>1038807986</v>
      </c>
      <c r="J303">
        <v>334142</v>
      </c>
      <c r="K303">
        <v>71887</v>
      </c>
      <c r="L303" t="s">
        <v>711</v>
      </c>
      <c r="M303">
        <v>718875</v>
      </c>
      <c r="N303" t="s">
        <v>712</v>
      </c>
      <c r="P303" t="s">
        <v>713</v>
      </c>
      <c r="Q303" t="s">
        <v>43</v>
      </c>
      <c r="R303" t="s">
        <v>44</v>
      </c>
      <c r="S303" t="s">
        <v>714</v>
      </c>
      <c r="T303">
        <v>55102000</v>
      </c>
      <c r="W303">
        <v>1</v>
      </c>
      <c r="X303">
        <v>359346</v>
      </c>
      <c r="Y303">
        <v>58.04</v>
      </c>
      <c r="Z303">
        <v>1.1950289000000001</v>
      </c>
      <c r="AA303">
        <v>20856442</v>
      </c>
      <c r="AB303">
        <v>24924051</v>
      </c>
      <c r="AC303">
        <v>2.3992900000000001E-2</v>
      </c>
      <c r="AD303" s="1">
        <v>44620</v>
      </c>
      <c r="AE303">
        <v>196742029.40000001</v>
      </c>
      <c r="AF303">
        <v>491855073.5</v>
      </c>
      <c r="AG303" t="s">
        <v>46</v>
      </c>
      <c r="AH303">
        <v>2.4081334648386001E-2</v>
      </c>
      <c r="AI303">
        <v>1</v>
      </c>
      <c r="AJ303">
        <v>25015882.746281799</v>
      </c>
      <c r="AK303">
        <v>347196</v>
      </c>
      <c r="AL303">
        <f t="shared" si="8"/>
        <v>4720411.8371912604</v>
      </c>
      <c r="AM303">
        <f t="shared" si="9"/>
        <v>4737810.6493839975</v>
      </c>
    </row>
    <row r="304" spans="1:39" x14ac:dyDescent="0.3">
      <c r="A304">
        <v>302</v>
      </c>
      <c r="B304" s="1">
        <v>44641</v>
      </c>
      <c r="C304" t="s">
        <v>36</v>
      </c>
      <c r="D304" t="s">
        <v>37</v>
      </c>
      <c r="E304" t="s">
        <v>38</v>
      </c>
      <c r="F304" t="s">
        <v>39</v>
      </c>
      <c r="G304">
        <v>3108.88</v>
      </c>
      <c r="H304">
        <v>100</v>
      </c>
      <c r="I304">
        <v>1038807986</v>
      </c>
      <c r="J304">
        <v>334142</v>
      </c>
      <c r="K304">
        <v>425305</v>
      </c>
      <c r="L304" t="s">
        <v>715</v>
      </c>
      <c r="M304">
        <v>4253059</v>
      </c>
      <c r="N304" t="s">
        <v>716</v>
      </c>
      <c r="P304" t="s">
        <v>717</v>
      </c>
      <c r="Q304" t="s">
        <v>481</v>
      </c>
      <c r="R304" t="s">
        <v>482</v>
      </c>
      <c r="S304" t="s">
        <v>718</v>
      </c>
      <c r="T304">
        <v>50206030</v>
      </c>
      <c r="W304">
        <v>1</v>
      </c>
      <c r="X304">
        <v>8119</v>
      </c>
      <c r="Y304">
        <v>22160</v>
      </c>
      <c r="Z304">
        <v>0.134405</v>
      </c>
      <c r="AA304">
        <v>179917040</v>
      </c>
      <c r="AB304">
        <v>24181750</v>
      </c>
      <c r="AC304">
        <v>2.3278400000000001E-2</v>
      </c>
      <c r="AD304" s="1">
        <v>44620</v>
      </c>
      <c r="AE304">
        <v>16450376.82</v>
      </c>
      <c r="AF304">
        <v>41125942.049999997</v>
      </c>
      <c r="AG304" t="s">
        <v>46</v>
      </c>
      <c r="AH304">
        <v>2.3364201096115401E-2</v>
      </c>
      <c r="AI304">
        <v>1</v>
      </c>
      <c r="AJ304">
        <v>24270918.685154699</v>
      </c>
      <c r="AK304">
        <v>7845</v>
      </c>
      <c r="AL304">
        <f t="shared" si="8"/>
        <v>382938.45176668803</v>
      </c>
      <c r="AM304">
        <f t="shared" si="9"/>
        <v>384349.91212935542</v>
      </c>
    </row>
    <row r="305" spans="1:39" x14ac:dyDescent="0.3">
      <c r="A305">
        <v>303</v>
      </c>
      <c r="B305" s="1">
        <v>44641</v>
      </c>
      <c r="C305" t="s">
        <v>36</v>
      </c>
      <c r="D305" t="s">
        <v>37</v>
      </c>
      <c r="E305" t="s">
        <v>38</v>
      </c>
      <c r="F305" t="s">
        <v>39</v>
      </c>
      <c r="G305">
        <v>3108.88</v>
      </c>
      <c r="H305">
        <v>100</v>
      </c>
      <c r="I305">
        <v>1038807986</v>
      </c>
      <c r="J305">
        <v>334142</v>
      </c>
      <c r="K305">
        <v>622010</v>
      </c>
      <c r="L305" t="s">
        <v>719</v>
      </c>
      <c r="M305">
        <v>6220103</v>
      </c>
      <c r="N305" t="s">
        <v>720</v>
      </c>
      <c r="P305" t="s">
        <v>721</v>
      </c>
      <c r="Q305" t="s">
        <v>50</v>
      </c>
      <c r="R305" t="s">
        <v>51</v>
      </c>
      <c r="S305" t="s">
        <v>710</v>
      </c>
      <c r="T305">
        <v>55102000</v>
      </c>
      <c r="W305">
        <v>1</v>
      </c>
      <c r="X305">
        <v>293784</v>
      </c>
      <c r="Y305">
        <v>110.44</v>
      </c>
      <c r="Z305">
        <v>0.67138889999999996</v>
      </c>
      <c r="AA305">
        <v>32445505</v>
      </c>
      <c r="AB305">
        <v>21783552</v>
      </c>
      <c r="AC305">
        <v>2.09697999999999E-2</v>
      </c>
      <c r="AD305" s="1">
        <v>44620</v>
      </c>
      <c r="AE305">
        <v>112786275.2</v>
      </c>
      <c r="AF305">
        <v>281965688</v>
      </c>
      <c r="AG305" t="s">
        <v>46</v>
      </c>
      <c r="AH305">
        <v>2.1047091902593001E-2</v>
      </c>
      <c r="AI305">
        <v>1</v>
      </c>
      <c r="AJ305">
        <v>21863887.150489502</v>
      </c>
      <c r="AK305">
        <v>283852</v>
      </c>
      <c r="AL305">
        <f t="shared" si="8"/>
        <v>2365105.6336889486</v>
      </c>
      <c r="AM305">
        <f t="shared" si="9"/>
        <v>2373823.0994855459</v>
      </c>
    </row>
    <row r="306" spans="1:39" x14ac:dyDescent="0.3">
      <c r="A306">
        <v>304</v>
      </c>
      <c r="B306" s="1">
        <v>44641</v>
      </c>
      <c r="C306" t="s">
        <v>36</v>
      </c>
      <c r="D306" t="s">
        <v>37</v>
      </c>
      <c r="E306" t="s">
        <v>38</v>
      </c>
      <c r="F306" t="s">
        <v>39</v>
      </c>
      <c r="G306">
        <v>3108.88</v>
      </c>
      <c r="H306">
        <v>100</v>
      </c>
      <c r="I306">
        <v>1038807986</v>
      </c>
      <c r="J306">
        <v>334142</v>
      </c>
      <c r="K306">
        <v>659758</v>
      </c>
      <c r="L306" t="s">
        <v>722</v>
      </c>
      <c r="M306">
        <v>6597584</v>
      </c>
      <c r="N306" t="s">
        <v>723</v>
      </c>
      <c r="P306" t="s">
        <v>724</v>
      </c>
      <c r="Q306" t="s">
        <v>210</v>
      </c>
      <c r="R306" t="s">
        <v>211</v>
      </c>
      <c r="S306" t="s">
        <v>725</v>
      </c>
      <c r="T306">
        <v>50206030</v>
      </c>
      <c r="W306">
        <v>1</v>
      </c>
      <c r="X306">
        <v>243434</v>
      </c>
      <c r="Y306">
        <v>11470</v>
      </c>
      <c r="Z306">
        <v>7.5956000000000001E-3</v>
      </c>
      <c r="AA306">
        <v>2792187980</v>
      </c>
      <c r="AB306">
        <v>21208343</v>
      </c>
      <c r="AC306">
        <v>2.0416E-2</v>
      </c>
      <c r="AD306" s="1">
        <v>44620</v>
      </c>
      <c r="AE306">
        <v>363176803.80000001</v>
      </c>
      <c r="AF306">
        <v>907942009.5</v>
      </c>
      <c r="AG306" t="s">
        <v>46</v>
      </c>
      <c r="AH306">
        <v>2.0491250669216601E-2</v>
      </c>
      <c r="AI306">
        <v>1</v>
      </c>
      <c r="AJ306">
        <v>21286474.8383101</v>
      </c>
      <c r="AK306">
        <v>235203</v>
      </c>
      <c r="AL306">
        <f t="shared" si="8"/>
        <v>7414617.6263808003</v>
      </c>
      <c r="AM306">
        <f t="shared" si="9"/>
        <v>7441946.923910697</v>
      </c>
    </row>
    <row r="307" spans="1:39" x14ac:dyDescent="0.3">
      <c r="A307">
        <v>305</v>
      </c>
      <c r="B307" s="1">
        <v>44641</v>
      </c>
      <c r="C307" t="s">
        <v>36</v>
      </c>
      <c r="D307" t="s">
        <v>37</v>
      </c>
      <c r="E307" t="s">
        <v>38</v>
      </c>
      <c r="F307" t="s">
        <v>39</v>
      </c>
      <c r="G307">
        <v>3108.88</v>
      </c>
      <c r="H307">
        <v>100</v>
      </c>
      <c r="I307">
        <v>1038807986</v>
      </c>
      <c r="J307">
        <v>334142</v>
      </c>
      <c r="K307" t="s">
        <v>100</v>
      </c>
      <c r="L307" t="s">
        <v>101</v>
      </c>
      <c r="M307" t="s">
        <v>102</v>
      </c>
      <c r="N307" t="s">
        <v>103</v>
      </c>
      <c r="P307" t="s">
        <v>104</v>
      </c>
      <c r="Q307" t="s">
        <v>64</v>
      </c>
      <c r="R307" t="s">
        <v>65</v>
      </c>
      <c r="S307" t="s">
        <v>726</v>
      </c>
      <c r="T307">
        <v>50203020</v>
      </c>
      <c r="W307">
        <v>1</v>
      </c>
      <c r="X307">
        <v>7237248</v>
      </c>
      <c r="Y307">
        <v>19.54</v>
      </c>
      <c r="Z307">
        <v>0.1156638</v>
      </c>
      <c r="AA307">
        <v>141415826</v>
      </c>
      <c r="AB307">
        <v>16356692</v>
      </c>
      <c r="AC307">
        <v>1.5745599999999998E-2</v>
      </c>
      <c r="AD307" s="1">
        <v>44620</v>
      </c>
      <c r="AE307">
        <v>25096918</v>
      </c>
      <c r="AF307">
        <v>62742295</v>
      </c>
      <c r="AG307" t="s">
        <v>46</v>
      </c>
      <c r="AH307">
        <v>1.5803636194025101E-2</v>
      </c>
      <c r="AI307">
        <v>1</v>
      </c>
      <c r="AJ307">
        <v>16416943.486191999</v>
      </c>
      <c r="AK307">
        <v>6992541</v>
      </c>
      <c r="AL307">
        <f t="shared" si="8"/>
        <v>395166.03206079995</v>
      </c>
      <c r="AM307">
        <f t="shared" si="9"/>
        <v>396622.56166328007</v>
      </c>
    </row>
    <row r="308" spans="1:39" x14ac:dyDescent="0.3">
      <c r="A308">
        <v>306</v>
      </c>
      <c r="B308" s="1">
        <v>44641</v>
      </c>
      <c r="C308" t="s">
        <v>36</v>
      </c>
      <c r="D308" t="s">
        <v>37</v>
      </c>
      <c r="E308" t="s">
        <v>38</v>
      </c>
      <c r="F308" t="s">
        <v>39</v>
      </c>
      <c r="G308">
        <v>3108.88</v>
      </c>
      <c r="H308">
        <v>100</v>
      </c>
      <c r="I308">
        <v>1038807986</v>
      </c>
      <c r="J308">
        <v>334142</v>
      </c>
      <c r="K308">
        <v>51152</v>
      </c>
      <c r="L308" t="s">
        <v>537</v>
      </c>
      <c r="M308">
        <v>560399</v>
      </c>
      <c r="N308" t="s">
        <v>538</v>
      </c>
      <c r="P308" t="s">
        <v>539</v>
      </c>
      <c r="Q308" t="s">
        <v>43</v>
      </c>
      <c r="R308" t="s">
        <v>44</v>
      </c>
      <c r="S308" t="s">
        <v>714</v>
      </c>
      <c r="T308">
        <v>30301010</v>
      </c>
      <c r="W308">
        <v>1</v>
      </c>
      <c r="X308">
        <v>4977343</v>
      </c>
      <c r="Y308">
        <v>2.7250000000000001</v>
      </c>
      <c r="Z308">
        <v>1.1950289000000001</v>
      </c>
      <c r="AA308">
        <v>13563260</v>
      </c>
      <c r="AB308">
        <v>16208488</v>
      </c>
      <c r="AC308">
        <v>1.5603000000000001E-2</v>
      </c>
      <c r="AD308" s="1">
        <v>44620</v>
      </c>
      <c r="AE308">
        <v>40302657.039999999</v>
      </c>
      <c r="AF308">
        <v>100756642.59999999</v>
      </c>
      <c r="AG308" t="s">
        <v>46</v>
      </c>
      <c r="AH308">
        <v>1.5660510589331201E-2</v>
      </c>
      <c r="AI308">
        <v>1</v>
      </c>
      <c r="AJ308">
        <v>16268263.4650349</v>
      </c>
      <c r="AK308">
        <v>4809069</v>
      </c>
      <c r="AL308">
        <f t="shared" si="8"/>
        <v>628842.35779511998</v>
      </c>
      <c r="AM308">
        <f t="shared" si="9"/>
        <v>631160.18735310365</v>
      </c>
    </row>
    <row r="309" spans="1:39" x14ac:dyDescent="0.3">
      <c r="A309">
        <v>307</v>
      </c>
      <c r="B309" s="1">
        <v>44641</v>
      </c>
      <c r="C309" t="s">
        <v>36</v>
      </c>
      <c r="D309" t="s">
        <v>37</v>
      </c>
      <c r="E309" t="s">
        <v>38</v>
      </c>
      <c r="F309" t="s">
        <v>39</v>
      </c>
      <c r="G309">
        <v>3108.88</v>
      </c>
      <c r="H309">
        <v>100</v>
      </c>
      <c r="I309">
        <v>1038807986</v>
      </c>
      <c r="J309">
        <v>334142</v>
      </c>
      <c r="K309">
        <v>533338</v>
      </c>
      <c r="L309" t="s">
        <v>727</v>
      </c>
      <c r="M309" t="s">
        <v>728</v>
      </c>
      <c r="N309" t="s">
        <v>729</v>
      </c>
      <c r="P309" t="s">
        <v>730</v>
      </c>
      <c r="Q309" t="s">
        <v>199</v>
      </c>
      <c r="R309" t="s">
        <v>39</v>
      </c>
      <c r="S309" t="s">
        <v>731</v>
      </c>
      <c r="T309">
        <v>50101010</v>
      </c>
      <c r="W309">
        <v>1</v>
      </c>
      <c r="X309">
        <v>669476</v>
      </c>
      <c r="Y309">
        <v>24.14</v>
      </c>
      <c r="Z309">
        <v>1</v>
      </c>
      <c r="AA309">
        <v>16161151</v>
      </c>
      <c r="AB309">
        <v>16161151</v>
      </c>
      <c r="AC309">
        <v>1.55573999999999E-2</v>
      </c>
      <c r="AD309" s="1">
        <v>44620</v>
      </c>
      <c r="AE309">
        <v>18909518.75</v>
      </c>
      <c r="AF309">
        <v>47273796.875</v>
      </c>
      <c r="AG309" t="s">
        <v>46</v>
      </c>
      <c r="AH309">
        <v>1.5614742513776999E-2</v>
      </c>
      <c r="AI309">
        <v>1</v>
      </c>
      <c r="AJ309">
        <v>16220719.222645201</v>
      </c>
      <c r="AK309">
        <v>646841</v>
      </c>
      <c r="AL309">
        <f t="shared" si="8"/>
        <v>294182.94700124813</v>
      </c>
      <c r="AM309">
        <f t="shared" si="9"/>
        <v>295267.26634068828</v>
      </c>
    </row>
    <row r="310" spans="1:39" x14ac:dyDescent="0.3">
      <c r="A310">
        <v>308</v>
      </c>
      <c r="B310" s="1">
        <v>44641</v>
      </c>
      <c r="C310" t="s">
        <v>36</v>
      </c>
      <c r="D310" t="s">
        <v>37</v>
      </c>
      <c r="E310" t="s">
        <v>38</v>
      </c>
      <c r="F310" t="s">
        <v>39</v>
      </c>
      <c r="G310">
        <v>3108.88</v>
      </c>
      <c r="H310">
        <v>100</v>
      </c>
      <c r="I310">
        <v>1038807986</v>
      </c>
      <c r="J310">
        <v>334142</v>
      </c>
      <c r="K310">
        <v>617350</v>
      </c>
      <c r="L310" t="s">
        <v>531</v>
      </c>
      <c r="M310">
        <v>6173508</v>
      </c>
      <c r="N310" t="s">
        <v>532</v>
      </c>
      <c r="P310" t="s">
        <v>533</v>
      </c>
      <c r="Q310" t="s">
        <v>50</v>
      </c>
      <c r="R310" t="s">
        <v>51</v>
      </c>
      <c r="S310" t="s">
        <v>710</v>
      </c>
      <c r="T310">
        <v>40401010</v>
      </c>
      <c r="W310">
        <v>1</v>
      </c>
      <c r="X310">
        <v>4363459</v>
      </c>
      <c r="Y310">
        <v>5.47</v>
      </c>
      <c r="Z310">
        <v>0.67138889999999996</v>
      </c>
      <c r="AA310">
        <v>23868121</v>
      </c>
      <c r="AB310">
        <v>16024791</v>
      </c>
      <c r="AC310">
        <v>1.54261E-2</v>
      </c>
      <c r="AD310" s="1">
        <v>44620</v>
      </c>
      <c r="AE310">
        <v>7786906.8629999999</v>
      </c>
      <c r="AF310">
        <v>19467267.158</v>
      </c>
      <c r="AG310" t="s">
        <v>46</v>
      </c>
      <c r="AH310">
        <v>1.5482958559384899E-2</v>
      </c>
      <c r="AI310">
        <v>1</v>
      </c>
      <c r="AJ310">
        <v>16083820.9983961</v>
      </c>
      <c r="AK310">
        <v>4215921</v>
      </c>
      <c r="AL310">
        <f t="shared" si="8"/>
        <v>120121.6039593243</v>
      </c>
      <c r="AM310">
        <f t="shared" si="9"/>
        <v>120564.35626561886</v>
      </c>
    </row>
    <row r="311" spans="1:39" x14ac:dyDescent="0.3">
      <c r="A311">
        <v>309</v>
      </c>
      <c r="B311" s="1">
        <v>44641</v>
      </c>
      <c r="C311" t="s">
        <v>36</v>
      </c>
      <c r="D311" t="s">
        <v>37</v>
      </c>
      <c r="E311" t="s">
        <v>38</v>
      </c>
      <c r="F311" t="s">
        <v>39</v>
      </c>
      <c r="G311">
        <v>3108.88</v>
      </c>
      <c r="H311">
        <v>100</v>
      </c>
      <c r="I311">
        <v>1038807986</v>
      </c>
      <c r="J311">
        <v>334142</v>
      </c>
      <c r="K311">
        <v>663376</v>
      </c>
      <c r="L311" t="s">
        <v>548</v>
      </c>
      <c r="M311" t="s">
        <v>549</v>
      </c>
      <c r="N311" t="s">
        <v>266</v>
      </c>
      <c r="P311" t="s">
        <v>267</v>
      </c>
      <c r="Q311" t="s">
        <v>64</v>
      </c>
      <c r="R311" t="s">
        <v>65</v>
      </c>
      <c r="S311" t="s">
        <v>726</v>
      </c>
      <c r="T311">
        <v>35101010</v>
      </c>
      <c r="W311">
        <v>1</v>
      </c>
      <c r="X311">
        <v>4426727</v>
      </c>
      <c r="Y311">
        <v>31</v>
      </c>
      <c r="Z311">
        <v>0.1156638</v>
      </c>
      <c r="AA311">
        <v>137228537</v>
      </c>
      <c r="AB311">
        <v>15872374</v>
      </c>
      <c r="AC311">
        <v>1.52794E-2</v>
      </c>
      <c r="AD311" s="1">
        <v>44620</v>
      </c>
      <c r="AE311">
        <v>11918185.74</v>
      </c>
      <c r="AF311">
        <v>29795464.350000001</v>
      </c>
      <c r="AG311" t="s">
        <v>46</v>
      </c>
      <c r="AH311">
        <v>1.53357178426346E-2</v>
      </c>
      <c r="AI311">
        <v>1</v>
      </c>
      <c r="AJ311">
        <v>15930866.165971501</v>
      </c>
      <c r="AK311">
        <v>4277056</v>
      </c>
      <c r="AL311">
        <f t="shared" si="8"/>
        <v>182102.72719575602</v>
      </c>
      <c r="AM311">
        <f t="shared" si="9"/>
        <v>182773.93370475125</v>
      </c>
    </row>
    <row r="312" spans="1:39" x14ac:dyDescent="0.3">
      <c r="A312">
        <v>310</v>
      </c>
      <c r="B312" s="1">
        <v>44641</v>
      </c>
      <c r="C312" t="s">
        <v>36</v>
      </c>
      <c r="D312" t="s">
        <v>37</v>
      </c>
      <c r="E312" t="s">
        <v>38</v>
      </c>
      <c r="F312" t="s">
        <v>39</v>
      </c>
      <c r="G312">
        <v>3108.88</v>
      </c>
      <c r="H312">
        <v>100</v>
      </c>
      <c r="I312">
        <v>1038807986</v>
      </c>
      <c r="J312">
        <v>334142</v>
      </c>
      <c r="K312">
        <v>654379</v>
      </c>
      <c r="L312" t="s">
        <v>732</v>
      </c>
      <c r="M312">
        <v>6543792</v>
      </c>
      <c r="N312" t="s">
        <v>733</v>
      </c>
      <c r="P312" t="s">
        <v>734</v>
      </c>
      <c r="Q312" t="s">
        <v>210</v>
      </c>
      <c r="R312" t="s">
        <v>211</v>
      </c>
      <c r="S312" t="s">
        <v>725</v>
      </c>
      <c r="T312">
        <v>55102010</v>
      </c>
      <c r="W312">
        <v>1</v>
      </c>
      <c r="X312">
        <v>1186427</v>
      </c>
      <c r="Y312">
        <v>1754</v>
      </c>
      <c r="Z312">
        <v>7.5956000000000001E-3</v>
      </c>
      <c r="AA312">
        <v>2080992958</v>
      </c>
      <c r="AB312">
        <v>15806390</v>
      </c>
      <c r="AC312">
        <v>1.5215899999999999E-2</v>
      </c>
      <c r="AD312" s="1">
        <v>44620</v>
      </c>
      <c r="AE312">
        <v>103572142.7</v>
      </c>
      <c r="AF312">
        <v>258930356.75</v>
      </c>
      <c r="AG312" t="s">
        <v>46</v>
      </c>
      <c r="AH312">
        <v>1.5271983790053499E-2</v>
      </c>
      <c r="AI312">
        <v>1</v>
      </c>
      <c r="AJ312">
        <v>15864658.7231702</v>
      </c>
      <c r="AK312">
        <v>1146314</v>
      </c>
      <c r="AL312">
        <f t="shared" si="8"/>
        <v>1575943.36610893</v>
      </c>
      <c r="AM312">
        <f t="shared" si="9"/>
        <v>1581752.084415508</v>
      </c>
    </row>
    <row r="313" spans="1:39" x14ac:dyDescent="0.3">
      <c r="A313">
        <v>311</v>
      </c>
      <c r="B313" s="1">
        <v>44641</v>
      </c>
      <c r="C313" t="s">
        <v>36</v>
      </c>
      <c r="D313" t="s">
        <v>37</v>
      </c>
      <c r="E313" t="s">
        <v>38</v>
      </c>
      <c r="F313" t="s">
        <v>39</v>
      </c>
      <c r="G313">
        <v>3108.88</v>
      </c>
      <c r="H313">
        <v>100</v>
      </c>
      <c r="I313">
        <v>1038807986</v>
      </c>
      <c r="J313">
        <v>334142</v>
      </c>
      <c r="K313">
        <v>658508</v>
      </c>
      <c r="L313" t="s">
        <v>173</v>
      </c>
      <c r="M313">
        <v>6585084</v>
      </c>
      <c r="N313" t="s">
        <v>174</v>
      </c>
      <c r="P313" t="s">
        <v>175</v>
      </c>
      <c r="Q313" t="s">
        <v>50</v>
      </c>
      <c r="R313" t="s">
        <v>51</v>
      </c>
      <c r="S313" t="s">
        <v>710</v>
      </c>
      <c r="T313">
        <v>30301010</v>
      </c>
      <c r="W313">
        <v>1</v>
      </c>
      <c r="X313">
        <v>1969026</v>
      </c>
      <c r="Y313">
        <v>11.1</v>
      </c>
      <c r="Z313">
        <v>0.67138889999999996</v>
      </c>
      <c r="AA313">
        <v>21856189</v>
      </c>
      <c r="AB313">
        <v>14674002</v>
      </c>
      <c r="AC313">
        <v>1.41257999999999E-2</v>
      </c>
      <c r="AD313" s="1">
        <v>44620</v>
      </c>
      <c r="AE313">
        <v>22635015.960000001</v>
      </c>
      <c r="AF313">
        <v>56587539.899999999</v>
      </c>
      <c r="AG313" t="s">
        <v>46</v>
      </c>
      <c r="AH313">
        <v>1.4177865825980599E-2</v>
      </c>
      <c r="AI313">
        <v>1</v>
      </c>
      <c r="AJ313">
        <v>14728080.2444651</v>
      </c>
      <c r="AK313">
        <v>1902452</v>
      </c>
      <c r="AL313">
        <f t="shared" si="8"/>
        <v>319737.70844776573</v>
      </c>
      <c r="AM313">
        <f t="shared" si="9"/>
        <v>320916.21924980945</v>
      </c>
    </row>
    <row r="314" spans="1:39" x14ac:dyDescent="0.3">
      <c r="A314">
        <v>312</v>
      </c>
      <c r="B314" s="1">
        <v>44641</v>
      </c>
      <c r="C314" t="s">
        <v>36</v>
      </c>
      <c r="D314" t="s">
        <v>37</v>
      </c>
      <c r="E314" t="s">
        <v>38</v>
      </c>
      <c r="F314" t="s">
        <v>39</v>
      </c>
      <c r="G314">
        <v>3108.88</v>
      </c>
      <c r="H314">
        <v>100</v>
      </c>
      <c r="I314">
        <v>1038807986</v>
      </c>
      <c r="J314">
        <v>334142</v>
      </c>
      <c r="K314">
        <v>726261</v>
      </c>
      <c r="L314" t="s">
        <v>735</v>
      </c>
      <c r="M314">
        <v>7262610</v>
      </c>
      <c r="N314" t="s">
        <v>736</v>
      </c>
      <c r="P314" t="s">
        <v>737</v>
      </c>
      <c r="Q314" t="s">
        <v>70</v>
      </c>
      <c r="R314" t="s">
        <v>39</v>
      </c>
      <c r="S314" t="s">
        <v>738</v>
      </c>
      <c r="T314">
        <v>30101010</v>
      </c>
      <c r="W314">
        <v>1</v>
      </c>
      <c r="X314">
        <v>1323367</v>
      </c>
      <c r="Y314">
        <v>10.888</v>
      </c>
      <c r="Z314">
        <v>1</v>
      </c>
      <c r="AA314">
        <v>14408820</v>
      </c>
      <c r="AB314">
        <v>14408820</v>
      </c>
      <c r="AC314">
        <v>1.3870499999999999E-2</v>
      </c>
      <c r="AD314" s="1">
        <v>44620</v>
      </c>
      <c r="AE314">
        <v>79100035.010000005</v>
      </c>
      <c r="AF314">
        <v>197750087.52500001</v>
      </c>
      <c r="AG314" t="s">
        <v>46</v>
      </c>
      <c r="AH314">
        <v>1.3921624824028599E-2</v>
      </c>
      <c r="AI314">
        <v>1</v>
      </c>
      <c r="AJ314">
        <v>14461895.045296799</v>
      </c>
      <c r="AK314">
        <v>1278621</v>
      </c>
      <c r="AL314">
        <f t="shared" si="8"/>
        <v>1097157.035606205</v>
      </c>
      <c r="AM314">
        <f t="shared" si="9"/>
        <v>1101201.0109767474</v>
      </c>
    </row>
    <row r="315" spans="1:39" x14ac:dyDescent="0.3">
      <c r="A315">
        <v>313</v>
      </c>
      <c r="B315" s="1">
        <v>44641</v>
      </c>
      <c r="C315" t="s">
        <v>36</v>
      </c>
      <c r="D315" t="s">
        <v>37</v>
      </c>
      <c r="E315" t="s">
        <v>38</v>
      </c>
      <c r="F315" t="s">
        <v>39</v>
      </c>
      <c r="G315">
        <v>3108.88</v>
      </c>
      <c r="H315">
        <v>100</v>
      </c>
      <c r="I315">
        <v>1038807986</v>
      </c>
      <c r="J315">
        <v>334142</v>
      </c>
      <c r="K315" t="s">
        <v>739</v>
      </c>
      <c r="L315" t="s">
        <v>740</v>
      </c>
      <c r="M315" t="s">
        <v>741</v>
      </c>
      <c r="N315" t="s">
        <v>742</v>
      </c>
      <c r="P315" t="s">
        <v>743</v>
      </c>
      <c r="Q315" t="s">
        <v>70</v>
      </c>
      <c r="R315" t="s">
        <v>39</v>
      </c>
      <c r="S315" t="s">
        <v>738</v>
      </c>
      <c r="T315">
        <v>65101015</v>
      </c>
      <c r="W315">
        <v>1</v>
      </c>
      <c r="X315">
        <v>1595115</v>
      </c>
      <c r="Y315">
        <v>8.75</v>
      </c>
      <c r="Z315">
        <v>1</v>
      </c>
      <c r="AA315">
        <v>13957256</v>
      </c>
      <c r="AB315">
        <v>13957256</v>
      </c>
      <c r="AC315">
        <v>1.3435799999999999E-2</v>
      </c>
      <c r="AD315" s="1">
        <v>44620</v>
      </c>
      <c r="AE315">
        <v>49493201.020000003</v>
      </c>
      <c r="AF315">
        <v>123733002.55</v>
      </c>
      <c r="AG315" t="s">
        <v>46</v>
      </c>
      <c r="AH315">
        <v>1.34853225774618E-2</v>
      </c>
      <c r="AI315">
        <v>1</v>
      </c>
      <c r="AJ315">
        <v>14008660.7872534</v>
      </c>
      <c r="AK315">
        <v>1541180</v>
      </c>
      <c r="AL315">
        <f t="shared" si="8"/>
        <v>664980.75026451598</v>
      </c>
      <c r="AM315">
        <f t="shared" si="9"/>
        <v>667431.78114586137</v>
      </c>
    </row>
    <row r="316" spans="1:39" x14ac:dyDescent="0.3">
      <c r="A316">
        <v>314</v>
      </c>
      <c r="B316" s="1">
        <v>44641</v>
      </c>
      <c r="C316" t="s">
        <v>36</v>
      </c>
      <c r="D316" t="s">
        <v>37</v>
      </c>
      <c r="E316" t="s">
        <v>38</v>
      </c>
      <c r="F316" t="s">
        <v>39</v>
      </c>
      <c r="G316">
        <v>3108.88</v>
      </c>
      <c r="H316">
        <v>100</v>
      </c>
      <c r="I316">
        <v>1038807986</v>
      </c>
      <c r="J316">
        <v>334142</v>
      </c>
      <c r="K316" t="s">
        <v>744</v>
      </c>
      <c r="L316" t="s">
        <v>745</v>
      </c>
      <c r="M316" t="s">
        <v>746</v>
      </c>
      <c r="N316" t="s">
        <v>747</v>
      </c>
      <c r="P316" t="s">
        <v>748</v>
      </c>
      <c r="Q316" t="s">
        <v>457</v>
      </c>
      <c r="R316" t="s">
        <v>39</v>
      </c>
      <c r="S316" t="s">
        <v>749</v>
      </c>
      <c r="T316">
        <v>30302010</v>
      </c>
      <c r="W316">
        <v>1</v>
      </c>
      <c r="X316">
        <v>333499</v>
      </c>
      <c r="Y316">
        <v>41.73</v>
      </c>
      <c r="Z316">
        <v>1</v>
      </c>
      <c r="AA316">
        <v>13916913</v>
      </c>
      <c r="AB316">
        <v>13916913</v>
      </c>
      <c r="AC316">
        <v>1.3396999999999999E-2</v>
      </c>
      <c r="AD316" s="1">
        <v>44620</v>
      </c>
      <c r="AE316">
        <v>18083281.879999999</v>
      </c>
      <c r="AF316">
        <v>45208204.700000003</v>
      </c>
      <c r="AG316" t="s">
        <v>46</v>
      </c>
      <c r="AH316">
        <v>1.3446379565806001E-2</v>
      </c>
      <c r="AI316">
        <v>1</v>
      </c>
      <c r="AJ316">
        <v>13968206.475746499</v>
      </c>
      <c r="AK316">
        <v>322223</v>
      </c>
      <c r="AL316">
        <f t="shared" si="8"/>
        <v>242261.72734635998</v>
      </c>
      <c r="AM316">
        <f t="shared" si="9"/>
        <v>243154.6719539419</v>
      </c>
    </row>
    <row r="317" spans="1:39" x14ac:dyDescent="0.3">
      <c r="A317">
        <v>315</v>
      </c>
      <c r="B317" s="1">
        <v>44641</v>
      </c>
      <c r="C317" t="s">
        <v>36</v>
      </c>
      <c r="D317" t="s">
        <v>37</v>
      </c>
      <c r="E317" t="s">
        <v>38</v>
      </c>
      <c r="F317" t="s">
        <v>39</v>
      </c>
      <c r="G317">
        <v>3108.88</v>
      </c>
      <c r="H317">
        <v>100</v>
      </c>
      <c r="I317">
        <v>1038807986</v>
      </c>
      <c r="J317">
        <v>334142</v>
      </c>
      <c r="K317">
        <v>681042</v>
      </c>
      <c r="L317" t="s">
        <v>289</v>
      </c>
      <c r="M317">
        <v>6810429</v>
      </c>
      <c r="N317" t="s">
        <v>290</v>
      </c>
      <c r="P317" t="s">
        <v>291</v>
      </c>
      <c r="Q317" t="s">
        <v>64</v>
      </c>
      <c r="R317" t="s">
        <v>65</v>
      </c>
      <c r="S317" t="s">
        <v>726</v>
      </c>
      <c r="T317">
        <v>35101010</v>
      </c>
      <c r="W317">
        <v>1</v>
      </c>
      <c r="X317">
        <v>11591581</v>
      </c>
      <c r="Y317">
        <v>10.3</v>
      </c>
      <c r="Z317">
        <v>0.1156638</v>
      </c>
      <c r="AA317">
        <v>119393284</v>
      </c>
      <c r="AB317">
        <v>13809480</v>
      </c>
      <c r="AC317">
        <v>1.3293599999999999E-2</v>
      </c>
      <c r="AD317" s="1">
        <v>44620</v>
      </c>
      <c r="AE317">
        <v>3862652.264</v>
      </c>
      <c r="AF317">
        <v>9656630.6600000001</v>
      </c>
      <c r="AG317" t="s">
        <v>46</v>
      </c>
      <c r="AH317">
        <v>9.6566306600000002E-3</v>
      </c>
      <c r="AI317">
        <v>1</v>
      </c>
      <c r="AJ317">
        <v>10031385.0474604</v>
      </c>
      <c r="AK317">
        <v>8105708</v>
      </c>
      <c r="AL317">
        <f t="shared" si="8"/>
        <v>51348.554136710394</v>
      </c>
      <c r="AM317">
        <f t="shared" si="9"/>
        <v>37300.206281460814</v>
      </c>
    </row>
    <row r="318" spans="1:39" x14ac:dyDescent="0.3">
      <c r="A318">
        <v>316</v>
      </c>
      <c r="B318" s="1">
        <v>44641</v>
      </c>
      <c r="C318" t="s">
        <v>36</v>
      </c>
      <c r="D318" t="s">
        <v>37</v>
      </c>
      <c r="E318" t="s">
        <v>38</v>
      </c>
      <c r="F318" t="s">
        <v>39</v>
      </c>
      <c r="G318">
        <v>3108.88</v>
      </c>
      <c r="H318">
        <v>100</v>
      </c>
      <c r="I318">
        <v>1038807986</v>
      </c>
      <c r="J318">
        <v>334142</v>
      </c>
      <c r="K318">
        <v>642053</v>
      </c>
      <c r="L318" t="s">
        <v>750</v>
      </c>
      <c r="M318">
        <v>6420538</v>
      </c>
      <c r="N318" t="s">
        <v>751</v>
      </c>
      <c r="P318" t="s">
        <v>752</v>
      </c>
      <c r="Q318" t="s">
        <v>64</v>
      </c>
      <c r="R318" t="s">
        <v>65</v>
      </c>
      <c r="S318" t="s">
        <v>726</v>
      </c>
      <c r="T318">
        <v>35101010</v>
      </c>
      <c r="W318">
        <v>1</v>
      </c>
      <c r="X318">
        <v>3527170</v>
      </c>
      <c r="Y318">
        <v>33.799999999999997</v>
      </c>
      <c r="Z318">
        <v>0.1156638</v>
      </c>
      <c r="AA318">
        <v>119218346</v>
      </c>
      <c r="AB318">
        <v>13789247</v>
      </c>
      <c r="AC318">
        <v>1.32741E-2</v>
      </c>
      <c r="AD318" s="1">
        <v>44620</v>
      </c>
      <c r="AE318">
        <v>9299007.7760000005</v>
      </c>
      <c r="AF318">
        <v>23247519.440000001</v>
      </c>
      <c r="AG318" t="s">
        <v>46</v>
      </c>
      <c r="AH318">
        <v>1.33230265727002E-2</v>
      </c>
      <c r="AI318">
        <v>1</v>
      </c>
      <c r="AJ318">
        <v>13840066.4014112</v>
      </c>
      <c r="AK318">
        <v>3407915</v>
      </c>
      <c r="AL318">
        <f t="shared" si="8"/>
        <v>123435.95911940161</v>
      </c>
      <c r="AM318">
        <f t="shared" si="9"/>
        <v>123890.9276993938</v>
      </c>
    </row>
    <row r="319" spans="1:39" x14ac:dyDescent="0.3">
      <c r="A319">
        <v>317</v>
      </c>
      <c r="B319" s="1">
        <v>44641</v>
      </c>
      <c r="C319" t="s">
        <v>36</v>
      </c>
      <c r="D319" t="s">
        <v>37</v>
      </c>
      <c r="E319" t="s">
        <v>38</v>
      </c>
      <c r="F319" t="s">
        <v>39</v>
      </c>
      <c r="G319">
        <v>3108.88</v>
      </c>
      <c r="H319">
        <v>100</v>
      </c>
      <c r="I319">
        <v>1038807986</v>
      </c>
      <c r="J319">
        <v>334142</v>
      </c>
      <c r="K319" t="s">
        <v>540</v>
      </c>
      <c r="L319" t="s">
        <v>541</v>
      </c>
      <c r="M319" t="s">
        <v>542</v>
      </c>
      <c r="N319" t="s">
        <v>543</v>
      </c>
      <c r="P319" t="s">
        <v>544</v>
      </c>
      <c r="Q319" t="s">
        <v>43</v>
      </c>
      <c r="R319" t="s">
        <v>44</v>
      </c>
      <c r="S319" t="s">
        <v>714</v>
      </c>
      <c r="T319">
        <v>30202015</v>
      </c>
      <c r="W319">
        <v>1</v>
      </c>
      <c r="X319">
        <v>1453533</v>
      </c>
      <c r="Y319">
        <v>7.875</v>
      </c>
      <c r="Z319">
        <v>1.1950289000000001</v>
      </c>
      <c r="AA319">
        <v>11446572</v>
      </c>
      <c r="AB319">
        <v>13678985</v>
      </c>
      <c r="AC319">
        <v>1.3167999999999999E-2</v>
      </c>
      <c r="AD319" s="1">
        <v>44620</v>
      </c>
      <c r="AE319">
        <v>9459317.2579999994</v>
      </c>
      <c r="AF319">
        <v>23648293.145</v>
      </c>
      <c r="AG319" t="s">
        <v>46</v>
      </c>
      <c r="AH319">
        <v>1.3216535502167099E-2</v>
      </c>
      <c r="AI319">
        <v>1</v>
      </c>
      <c r="AJ319">
        <v>13729442.6269037</v>
      </c>
      <c r="AK319">
        <v>1404393</v>
      </c>
      <c r="AL319">
        <f t="shared" si="8"/>
        <v>124560.28965334398</v>
      </c>
      <c r="AM319">
        <f t="shared" si="9"/>
        <v>125019.40236661893</v>
      </c>
    </row>
    <row r="320" spans="1:39" x14ac:dyDescent="0.3">
      <c r="A320">
        <v>318</v>
      </c>
      <c r="B320" s="1">
        <v>44641</v>
      </c>
      <c r="C320" t="s">
        <v>36</v>
      </c>
      <c r="D320" t="s">
        <v>37</v>
      </c>
      <c r="E320" t="s">
        <v>38</v>
      </c>
      <c r="F320" t="s">
        <v>39</v>
      </c>
      <c r="G320">
        <v>3108.88</v>
      </c>
      <c r="H320">
        <v>100</v>
      </c>
      <c r="I320">
        <v>1038807986</v>
      </c>
      <c r="J320">
        <v>334142</v>
      </c>
      <c r="K320">
        <v>609128</v>
      </c>
      <c r="L320" t="s">
        <v>53</v>
      </c>
      <c r="M320">
        <v>6091280</v>
      </c>
      <c r="N320" t="s">
        <v>54</v>
      </c>
      <c r="P320" t="s">
        <v>55</v>
      </c>
      <c r="Q320" t="s">
        <v>50</v>
      </c>
      <c r="R320" t="s">
        <v>51</v>
      </c>
      <c r="S320" t="s">
        <v>710</v>
      </c>
      <c r="T320">
        <v>30101010</v>
      </c>
      <c r="W320">
        <v>1</v>
      </c>
      <c r="X320">
        <v>2030473</v>
      </c>
      <c r="Y320">
        <v>9.94</v>
      </c>
      <c r="Z320">
        <v>0.67138889999999996</v>
      </c>
      <c r="AA320">
        <v>20182902</v>
      </c>
      <c r="AB320">
        <v>13550576</v>
      </c>
      <c r="AC320">
        <v>1.3044399999999999E-2</v>
      </c>
      <c r="AD320" s="1">
        <v>44620</v>
      </c>
      <c r="AE320">
        <v>12587788.93</v>
      </c>
      <c r="AF320">
        <v>31469472.324999999</v>
      </c>
      <c r="AG320" t="s">
        <v>46</v>
      </c>
      <c r="AH320">
        <v>1.3092479928954201E-2</v>
      </c>
      <c r="AI320">
        <v>1</v>
      </c>
      <c r="AJ320">
        <v>13600572.7067423</v>
      </c>
      <c r="AK320">
        <v>1961830</v>
      </c>
      <c r="AL320">
        <f t="shared" si="8"/>
        <v>164200.153918492</v>
      </c>
      <c r="AM320">
        <f t="shared" si="9"/>
        <v>164805.37391593686</v>
      </c>
    </row>
    <row r="321" spans="1:39" x14ac:dyDescent="0.3">
      <c r="A321">
        <v>319</v>
      </c>
      <c r="B321" s="1">
        <v>44641</v>
      </c>
      <c r="C321" t="s">
        <v>36</v>
      </c>
      <c r="D321" t="s">
        <v>37</v>
      </c>
      <c r="E321" t="s">
        <v>38</v>
      </c>
      <c r="F321" t="s">
        <v>39</v>
      </c>
      <c r="G321">
        <v>3108.88</v>
      </c>
      <c r="H321">
        <v>100</v>
      </c>
      <c r="I321">
        <v>1038807986</v>
      </c>
      <c r="J321">
        <v>334142</v>
      </c>
      <c r="K321">
        <v>685992</v>
      </c>
      <c r="L321" t="s">
        <v>753</v>
      </c>
      <c r="M321">
        <v>6859927</v>
      </c>
      <c r="N321" t="s">
        <v>754</v>
      </c>
      <c r="P321" t="s">
        <v>755</v>
      </c>
      <c r="Q321" t="s">
        <v>64</v>
      </c>
      <c r="R321" t="s">
        <v>65</v>
      </c>
      <c r="S321" t="s">
        <v>726</v>
      </c>
      <c r="T321">
        <v>35101010</v>
      </c>
      <c r="W321">
        <v>1</v>
      </c>
      <c r="X321">
        <v>1223661</v>
      </c>
      <c r="Y321">
        <v>93.9</v>
      </c>
      <c r="Z321">
        <v>0.1156638</v>
      </c>
      <c r="AA321">
        <v>114901768</v>
      </c>
      <c r="AB321">
        <v>13289975</v>
      </c>
      <c r="AC321">
        <v>1.2793499999999999E-2</v>
      </c>
      <c r="AD321" s="1">
        <v>44620</v>
      </c>
      <c r="AE321">
        <v>42263949.829999998</v>
      </c>
      <c r="AF321">
        <v>105659874.575</v>
      </c>
      <c r="AG321" t="s">
        <v>46</v>
      </c>
      <c r="AH321">
        <v>1.2840655144818899E-2</v>
      </c>
      <c r="AI321">
        <v>1</v>
      </c>
      <c r="AJ321">
        <v>13338975.1099099</v>
      </c>
      <c r="AK321">
        <v>1182290</v>
      </c>
      <c r="AL321">
        <f t="shared" si="8"/>
        <v>540703.84215010493</v>
      </c>
      <c r="AM321">
        <f t="shared" si="9"/>
        <v>542696.80482495727</v>
      </c>
    </row>
    <row r="322" spans="1:39" x14ac:dyDescent="0.3">
      <c r="A322">
        <v>320</v>
      </c>
      <c r="B322" s="1">
        <v>44641</v>
      </c>
      <c r="C322" t="s">
        <v>36</v>
      </c>
      <c r="D322" t="s">
        <v>37</v>
      </c>
      <c r="E322" t="s">
        <v>38</v>
      </c>
      <c r="F322" t="s">
        <v>39</v>
      </c>
      <c r="G322">
        <v>3108.88</v>
      </c>
      <c r="H322">
        <v>100</v>
      </c>
      <c r="I322">
        <v>1038807986</v>
      </c>
      <c r="J322">
        <v>334142</v>
      </c>
      <c r="K322">
        <v>425240</v>
      </c>
      <c r="L322" t="s">
        <v>756</v>
      </c>
      <c r="M322">
        <v>5529027</v>
      </c>
      <c r="N322" t="s">
        <v>757</v>
      </c>
      <c r="P322" t="s">
        <v>758</v>
      </c>
      <c r="Q322" t="s">
        <v>113</v>
      </c>
      <c r="R322" t="s">
        <v>39</v>
      </c>
      <c r="S322" t="s">
        <v>759</v>
      </c>
      <c r="T322">
        <v>40101020</v>
      </c>
      <c r="W322">
        <v>1</v>
      </c>
      <c r="X322">
        <v>209588</v>
      </c>
      <c r="Y322">
        <v>63.32</v>
      </c>
      <c r="Z322">
        <v>1</v>
      </c>
      <c r="AA322">
        <v>13271112</v>
      </c>
      <c r="AB322">
        <v>13271112</v>
      </c>
      <c r="AC322">
        <v>1.27753E-2</v>
      </c>
      <c r="AD322" s="1">
        <v>44620</v>
      </c>
      <c r="AE322">
        <v>268858572.89999998</v>
      </c>
      <c r="AF322">
        <v>672146432.25</v>
      </c>
      <c r="AG322" t="s">
        <v>46</v>
      </c>
      <c r="AH322">
        <v>1.2822388062031899E-2</v>
      </c>
      <c r="AI322">
        <v>1</v>
      </c>
      <c r="AJ322">
        <v>13319999.1184298</v>
      </c>
      <c r="AK322">
        <v>202501</v>
      </c>
      <c r="AL322">
        <f t="shared" si="8"/>
        <v>3434748.9263693695</v>
      </c>
      <c r="AM322">
        <f t="shared" si="9"/>
        <v>3447408.9555278928</v>
      </c>
    </row>
    <row r="323" spans="1:39" x14ac:dyDescent="0.3">
      <c r="A323">
        <v>321</v>
      </c>
      <c r="B323" s="1">
        <v>44641</v>
      </c>
      <c r="C323" t="s">
        <v>36</v>
      </c>
      <c r="D323" t="s">
        <v>37</v>
      </c>
      <c r="E323" t="s">
        <v>38</v>
      </c>
      <c r="F323" t="s">
        <v>39</v>
      </c>
      <c r="G323">
        <v>3108.88</v>
      </c>
      <c r="H323">
        <v>100</v>
      </c>
      <c r="I323">
        <v>1038807986</v>
      </c>
      <c r="J323">
        <v>334142</v>
      </c>
      <c r="K323">
        <v>413366</v>
      </c>
      <c r="L323" t="s">
        <v>496</v>
      </c>
      <c r="M323">
        <v>7309681</v>
      </c>
      <c r="N323" t="s">
        <v>497</v>
      </c>
      <c r="P323" t="s">
        <v>498</v>
      </c>
      <c r="Q323" t="s">
        <v>70</v>
      </c>
      <c r="R323" t="s">
        <v>39</v>
      </c>
      <c r="S323" t="s">
        <v>738</v>
      </c>
      <c r="T323">
        <v>30101010</v>
      </c>
      <c r="W323">
        <v>1</v>
      </c>
      <c r="X323">
        <v>250772</v>
      </c>
      <c r="Y323">
        <v>52.71</v>
      </c>
      <c r="Z323">
        <v>1</v>
      </c>
      <c r="AA323">
        <v>13218192</v>
      </c>
      <c r="AB323">
        <v>13218192</v>
      </c>
      <c r="AC323">
        <v>1.27244E-2</v>
      </c>
      <c r="AD323" s="1">
        <v>44620</v>
      </c>
      <c r="AE323">
        <v>229792299.40000001</v>
      </c>
      <c r="AF323">
        <v>574480748.5</v>
      </c>
      <c r="AG323" t="s">
        <v>46</v>
      </c>
      <c r="AH323">
        <v>1.2771300451380301E-2</v>
      </c>
      <c r="AI323">
        <v>1</v>
      </c>
      <c r="AJ323">
        <v>13266928.9004992</v>
      </c>
      <c r="AK323">
        <v>242294</v>
      </c>
      <c r="AL323">
        <f t="shared" ref="AL323:AL386" si="10">AC323*AE323</f>
        <v>2923969.1344853602</v>
      </c>
      <c r="AM323">
        <f t="shared" ref="AM323:AM386" si="11">AH323*AE323</f>
        <v>2934746.4970509373</v>
      </c>
    </row>
    <row r="324" spans="1:39" x14ac:dyDescent="0.3">
      <c r="A324">
        <v>322</v>
      </c>
      <c r="B324" s="1">
        <v>44641</v>
      </c>
      <c r="C324" t="s">
        <v>36</v>
      </c>
      <c r="D324" t="s">
        <v>37</v>
      </c>
      <c r="E324" t="s">
        <v>38</v>
      </c>
      <c r="F324" t="s">
        <v>39</v>
      </c>
      <c r="G324">
        <v>3108.88</v>
      </c>
      <c r="H324">
        <v>100</v>
      </c>
      <c r="I324">
        <v>1038807986</v>
      </c>
      <c r="J324">
        <v>334142</v>
      </c>
      <c r="K324">
        <v>643532</v>
      </c>
      <c r="L324" t="s">
        <v>130</v>
      </c>
      <c r="M324">
        <v>6435327</v>
      </c>
      <c r="N324" t="s">
        <v>131</v>
      </c>
      <c r="P324" t="s">
        <v>132</v>
      </c>
      <c r="Q324" t="s">
        <v>64</v>
      </c>
      <c r="R324" t="s">
        <v>65</v>
      </c>
      <c r="S324" t="s">
        <v>726</v>
      </c>
      <c r="T324">
        <v>65101015</v>
      </c>
      <c r="W324">
        <v>1</v>
      </c>
      <c r="X324">
        <v>2257883</v>
      </c>
      <c r="Y324">
        <v>50.25</v>
      </c>
      <c r="Z324">
        <v>0.1156638</v>
      </c>
      <c r="AA324">
        <v>113458621</v>
      </c>
      <c r="AB324">
        <v>13123055</v>
      </c>
      <c r="AC324">
        <v>1.26328E-2</v>
      </c>
      <c r="AD324" s="1">
        <v>44620</v>
      </c>
      <c r="AE324">
        <v>11437026.720000001</v>
      </c>
      <c r="AF324">
        <v>28592566.800000001</v>
      </c>
      <c r="AG324" t="s">
        <v>46</v>
      </c>
      <c r="AH324">
        <v>1.26793628259247E-2</v>
      </c>
      <c r="AI324">
        <v>1</v>
      </c>
      <c r="AJ324">
        <v>13171423.3609621</v>
      </c>
      <c r="AK324">
        <v>2181544</v>
      </c>
      <c r="AL324">
        <f t="shared" si="10"/>
        <v>144481.671148416</v>
      </c>
      <c r="AM324">
        <f t="shared" si="11"/>
        <v>145014.21143267551</v>
      </c>
    </row>
    <row r="325" spans="1:39" x14ac:dyDescent="0.3">
      <c r="A325">
        <v>323</v>
      </c>
      <c r="B325" s="1">
        <v>44641</v>
      </c>
      <c r="C325" t="s">
        <v>36</v>
      </c>
      <c r="D325" t="s">
        <v>37</v>
      </c>
      <c r="E325" t="s">
        <v>38</v>
      </c>
      <c r="F325" t="s">
        <v>39</v>
      </c>
      <c r="G325">
        <v>3108.88</v>
      </c>
      <c r="H325">
        <v>100</v>
      </c>
      <c r="I325">
        <v>1038807986</v>
      </c>
      <c r="J325">
        <v>334142</v>
      </c>
      <c r="K325" t="s">
        <v>213</v>
      </c>
      <c r="L325" t="s">
        <v>214</v>
      </c>
      <c r="M325" t="s">
        <v>215</v>
      </c>
      <c r="N325" t="s">
        <v>216</v>
      </c>
      <c r="P325" t="s">
        <v>217</v>
      </c>
      <c r="Q325" t="s">
        <v>80</v>
      </c>
      <c r="R325" t="s">
        <v>81</v>
      </c>
      <c r="S325" t="s">
        <v>82</v>
      </c>
      <c r="T325">
        <v>35102030</v>
      </c>
      <c r="W325">
        <v>1</v>
      </c>
      <c r="X325">
        <v>11390749</v>
      </c>
      <c r="Y325">
        <v>1.7</v>
      </c>
      <c r="Z325">
        <v>0.66786900000000005</v>
      </c>
      <c r="AA325">
        <v>19364273</v>
      </c>
      <c r="AB325">
        <v>12932798</v>
      </c>
      <c r="AC325">
        <v>1.2449699999999999E-2</v>
      </c>
      <c r="AD325" s="1">
        <v>44620</v>
      </c>
      <c r="AE325">
        <v>9364026.3100000005</v>
      </c>
      <c r="AF325">
        <v>23410065.774999999</v>
      </c>
      <c r="AG325" t="s">
        <v>46</v>
      </c>
      <c r="AH325">
        <v>1.24955879436004E-2</v>
      </c>
      <c r="AI325">
        <v>1</v>
      </c>
      <c r="AJ325">
        <v>12980516.545577399</v>
      </c>
      <c r="AK325">
        <v>11005670</v>
      </c>
      <c r="AL325">
        <f t="shared" si="10"/>
        <v>116579.318351607</v>
      </c>
      <c r="AM325">
        <f t="shared" si="11"/>
        <v>117009.01426279295</v>
      </c>
    </row>
    <row r="326" spans="1:39" x14ac:dyDescent="0.3">
      <c r="A326">
        <v>324</v>
      </c>
      <c r="B326" s="1">
        <v>44641</v>
      </c>
      <c r="C326" t="s">
        <v>36</v>
      </c>
      <c r="D326" t="s">
        <v>37</v>
      </c>
      <c r="E326" t="s">
        <v>38</v>
      </c>
      <c r="F326" t="s">
        <v>39</v>
      </c>
      <c r="G326">
        <v>3108.88</v>
      </c>
      <c r="H326">
        <v>100</v>
      </c>
      <c r="I326">
        <v>1038807986</v>
      </c>
      <c r="J326">
        <v>334142</v>
      </c>
      <c r="K326">
        <v>37178</v>
      </c>
      <c r="L326" t="s">
        <v>118</v>
      </c>
      <c r="M326">
        <v>925288</v>
      </c>
      <c r="N326" t="s">
        <v>119</v>
      </c>
      <c r="P326" t="s">
        <v>120</v>
      </c>
      <c r="Q326" t="s">
        <v>43</v>
      </c>
      <c r="R326" t="s">
        <v>44</v>
      </c>
      <c r="S326" t="s">
        <v>714</v>
      </c>
      <c r="T326">
        <v>20103015</v>
      </c>
      <c r="W326">
        <v>1</v>
      </c>
      <c r="X326">
        <v>669489</v>
      </c>
      <c r="Y326">
        <v>16.16</v>
      </c>
      <c r="Z326">
        <v>1.1950289000000001</v>
      </c>
      <c r="AA326">
        <v>10818942</v>
      </c>
      <c r="AB326">
        <v>12928949</v>
      </c>
      <c r="AC326">
        <v>1.2445899999999999E-2</v>
      </c>
      <c r="AD326" s="1">
        <v>44620</v>
      </c>
      <c r="AE326">
        <v>150880823.40000001</v>
      </c>
      <c r="AF326">
        <v>377202058.5</v>
      </c>
      <c r="AG326" t="s">
        <v>46</v>
      </c>
      <c r="AH326">
        <v>1.2491773937304201E-2</v>
      </c>
      <c r="AI326">
        <v>1</v>
      </c>
      <c r="AJ326">
        <v>12976554.5253783</v>
      </c>
      <c r="AK326">
        <v>646851</v>
      </c>
      <c r="AL326">
        <f t="shared" si="10"/>
        <v>1877847.6399540601</v>
      </c>
      <c r="AM326">
        <f t="shared" si="11"/>
        <v>1884769.1373871178</v>
      </c>
    </row>
    <row r="327" spans="1:39" x14ac:dyDescent="0.3">
      <c r="A327">
        <v>325</v>
      </c>
      <c r="B327" s="1">
        <v>44641</v>
      </c>
      <c r="C327" t="s">
        <v>36</v>
      </c>
      <c r="D327" t="s">
        <v>37</v>
      </c>
      <c r="E327" t="s">
        <v>38</v>
      </c>
      <c r="F327" t="s">
        <v>39</v>
      </c>
      <c r="G327">
        <v>3108.88</v>
      </c>
      <c r="H327">
        <v>100</v>
      </c>
      <c r="I327">
        <v>1038807986</v>
      </c>
      <c r="J327">
        <v>334142</v>
      </c>
      <c r="K327">
        <v>464327</v>
      </c>
      <c r="L327" t="s">
        <v>656</v>
      </c>
      <c r="M327" t="s">
        <v>657</v>
      </c>
      <c r="N327" t="s">
        <v>658</v>
      </c>
      <c r="P327" t="s">
        <v>659</v>
      </c>
      <c r="Q327" t="s">
        <v>251</v>
      </c>
      <c r="R327" t="s">
        <v>39</v>
      </c>
      <c r="S327" t="s">
        <v>760</v>
      </c>
      <c r="T327">
        <v>40101015</v>
      </c>
      <c r="W327">
        <v>1</v>
      </c>
      <c r="X327">
        <v>792449</v>
      </c>
      <c r="Y327">
        <v>16.3</v>
      </c>
      <c r="Z327">
        <v>1</v>
      </c>
      <c r="AA327">
        <v>12916919</v>
      </c>
      <c r="AB327">
        <v>12916919</v>
      </c>
      <c r="AC327">
        <v>1.24344E-2</v>
      </c>
      <c r="AD327" s="1">
        <v>44620</v>
      </c>
      <c r="AE327">
        <v>19211446.039999999</v>
      </c>
      <c r="AF327">
        <v>48028615.100000001</v>
      </c>
      <c r="AG327" t="s">
        <v>46</v>
      </c>
      <c r="AH327">
        <v>1.2480231549828901E-2</v>
      </c>
      <c r="AI327">
        <v>1</v>
      </c>
      <c r="AJ327">
        <v>12964564.201091399</v>
      </c>
      <c r="AK327">
        <v>765658</v>
      </c>
      <c r="AL327">
        <f t="shared" si="10"/>
        <v>238882.80463977598</v>
      </c>
      <c r="AM327">
        <f t="shared" si="11"/>
        <v>239763.29498624348</v>
      </c>
    </row>
    <row r="328" spans="1:39" x14ac:dyDescent="0.3">
      <c r="A328">
        <v>326</v>
      </c>
      <c r="B328" s="1">
        <v>44641</v>
      </c>
      <c r="C328" t="s">
        <v>36</v>
      </c>
      <c r="D328" t="s">
        <v>37</v>
      </c>
      <c r="E328" t="s">
        <v>38</v>
      </c>
      <c r="F328" t="s">
        <v>39</v>
      </c>
      <c r="G328">
        <v>3108.88</v>
      </c>
      <c r="H328">
        <v>100</v>
      </c>
      <c r="I328">
        <v>1038807986</v>
      </c>
      <c r="J328">
        <v>334142</v>
      </c>
      <c r="K328">
        <v>670262</v>
      </c>
      <c r="L328" t="s">
        <v>534</v>
      </c>
      <c r="M328">
        <v>6702623</v>
      </c>
      <c r="N328" t="s">
        <v>535</v>
      </c>
      <c r="P328" t="s">
        <v>536</v>
      </c>
      <c r="Q328" t="s">
        <v>50</v>
      </c>
      <c r="R328" t="s">
        <v>51</v>
      </c>
      <c r="S328" t="s">
        <v>710</v>
      </c>
      <c r="T328">
        <v>40401030</v>
      </c>
      <c r="W328">
        <v>1</v>
      </c>
      <c r="X328">
        <v>378873</v>
      </c>
      <c r="Y328">
        <v>49.74</v>
      </c>
      <c r="Z328">
        <v>0.67138889999999996</v>
      </c>
      <c r="AA328">
        <v>18845143</v>
      </c>
      <c r="AB328">
        <v>12652420</v>
      </c>
      <c r="AC328">
        <v>1.21797E-2</v>
      </c>
      <c r="AD328" s="1">
        <v>44620</v>
      </c>
      <c r="AE328">
        <v>14713179.35</v>
      </c>
      <c r="AF328">
        <v>36782948.375</v>
      </c>
      <c r="AG328" t="s">
        <v>46</v>
      </c>
      <c r="AH328">
        <v>1.22245927593974E-2</v>
      </c>
      <c r="AI328">
        <v>1</v>
      </c>
      <c r="AJ328">
        <v>12699004.584059799</v>
      </c>
      <c r="AK328">
        <v>366062</v>
      </c>
      <c r="AL328">
        <f t="shared" si="10"/>
        <v>179202.11052919499</v>
      </c>
      <c r="AM328">
        <f t="shared" si="11"/>
        <v>179862.62574972535</v>
      </c>
    </row>
    <row r="329" spans="1:39" x14ac:dyDescent="0.3">
      <c r="A329">
        <v>327</v>
      </c>
      <c r="B329" s="1">
        <v>44641</v>
      </c>
      <c r="C329" t="s">
        <v>36</v>
      </c>
      <c r="D329" t="s">
        <v>37</v>
      </c>
      <c r="E329" t="s">
        <v>38</v>
      </c>
      <c r="F329" t="s">
        <v>39</v>
      </c>
      <c r="G329">
        <v>3108.88</v>
      </c>
      <c r="H329">
        <v>100</v>
      </c>
      <c r="I329">
        <v>1038807986</v>
      </c>
      <c r="J329">
        <v>334142</v>
      </c>
      <c r="K329">
        <v>664256</v>
      </c>
      <c r="L329" t="s">
        <v>761</v>
      </c>
      <c r="M329">
        <v>6642569</v>
      </c>
      <c r="N329" t="s">
        <v>762</v>
      </c>
      <c r="P329" t="s">
        <v>763</v>
      </c>
      <c r="Q329" t="s">
        <v>210</v>
      </c>
      <c r="R329" t="s">
        <v>211</v>
      </c>
      <c r="S329" t="s">
        <v>725</v>
      </c>
      <c r="T329">
        <v>55102010</v>
      </c>
      <c r="W329">
        <v>1</v>
      </c>
      <c r="X329">
        <v>770427</v>
      </c>
      <c r="Y329">
        <v>2158</v>
      </c>
      <c r="Z329">
        <v>7.5956000000000001E-3</v>
      </c>
      <c r="AA329">
        <v>1662581466</v>
      </c>
      <c r="AB329">
        <v>12628304</v>
      </c>
      <c r="AC329">
        <v>1.21564999999999E-2</v>
      </c>
      <c r="AD329" s="1">
        <v>44620</v>
      </c>
      <c r="AE329">
        <v>123202564.90000001</v>
      </c>
      <c r="AF329">
        <v>308006412.25</v>
      </c>
      <c r="AG329" t="s">
        <v>46</v>
      </c>
      <c r="AH329">
        <v>1.2201307247273301E-2</v>
      </c>
      <c r="AI329">
        <v>1</v>
      </c>
      <c r="AJ329">
        <v>12674815.408107201</v>
      </c>
      <c r="AK329">
        <v>744377</v>
      </c>
      <c r="AL329">
        <f t="shared" si="10"/>
        <v>1497711.9802068376</v>
      </c>
      <c r="AM329">
        <f t="shared" si="11"/>
        <v>1503232.3479970293</v>
      </c>
    </row>
    <row r="330" spans="1:39" x14ac:dyDescent="0.3">
      <c r="A330">
        <v>328</v>
      </c>
      <c r="B330" s="1">
        <v>44641</v>
      </c>
      <c r="C330" t="s">
        <v>36</v>
      </c>
      <c r="D330" t="s">
        <v>37</v>
      </c>
      <c r="E330" t="s">
        <v>38</v>
      </c>
      <c r="F330" t="s">
        <v>39</v>
      </c>
      <c r="G330">
        <v>3108.88</v>
      </c>
      <c r="H330">
        <v>100</v>
      </c>
      <c r="I330">
        <v>1038807986</v>
      </c>
      <c r="J330">
        <v>334142</v>
      </c>
      <c r="K330">
        <v>647453</v>
      </c>
      <c r="L330" t="s">
        <v>229</v>
      </c>
      <c r="M330">
        <v>6474535</v>
      </c>
      <c r="N330" t="s">
        <v>230</v>
      </c>
      <c r="P330" t="s">
        <v>231</v>
      </c>
      <c r="Q330" t="s">
        <v>210</v>
      </c>
      <c r="R330" t="s">
        <v>211</v>
      </c>
      <c r="S330" t="s">
        <v>725</v>
      </c>
      <c r="T330">
        <v>45103010</v>
      </c>
      <c r="W330">
        <v>1</v>
      </c>
      <c r="X330">
        <v>815664</v>
      </c>
      <c r="Y330">
        <v>2032</v>
      </c>
      <c r="Z330">
        <v>7.5956000000000001E-3</v>
      </c>
      <c r="AA330">
        <v>1657429248</v>
      </c>
      <c r="AB330">
        <v>12589170</v>
      </c>
      <c r="AC330">
        <v>1.21188999999999E-2</v>
      </c>
      <c r="AD330" s="1">
        <v>44620</v>
      </c>
      <c r="AE330">
        <v>107472915.5</v>
      </c>
      <c r="AF330">
        <v>268682288.75</v>
      </c>
      <c r="AG330" t="s">
        <v>46</v>
      </c>
      <c r="AH330">
        <v>1.21635686586584E-2</v>
      </c>
      <c r="AI330">
        <v>1</v>
      </c>
      <c r="AJ330">
        <v>12635612.260873601</v>
      </c>
      <c r="AK330">
        <v>788089</v>
      </c>
      <c r="AL330">
        <f t="shared" si="10"/>
        <v>1302453.5156529392</v>
      </c>
      <c r="AM330">
        <f t="shared" si="11"/>
        <v>1307254.1866304425</v>
      </c>
    </row>
    <row r="331" spans="1:39" x14ac:dyDescent="0.3">
      <c r="A331">
        <v>329</v>
      </c>
      <c r="B331" s="1">
        <v>44641</v>
      </c>
      <c r="C331" t="s">
        <v>36</v>
      </c>
      <c r="D331" t="s">
        <v>37</v>
      </c>
      <c r="E331" t="s">
        <v>38</v>
      </c>
      <c r="F331" t="s">
        <v>39</v>
      </c>
      <c r="G331">
        <v>3108.88</v>
      </c>
      <c r="H331">
        <v>100</v>
      </c>
      <c r="I331">
        <v>1038807986</v>
      </c>
      <c r="J331">
        <v>334142</v>
      </c>
      <c r="K331" t="s">
        <v>469</v>
      </c>
      <c r="L331" t="s">
        <v>470</v>
      </c>
      <c r="M331" t="s">
        <v>471</v>
      </c>
      <c r="N331" t="s">
        <v>472</v>
      </c>
      <c r="P331" t="s">
        <v>473</v>
      </c>
      <c r="Q331" t="s">
        <v>457</v>
      </c>
      <c r="R331" t="s">
        <v>39</v>
      </c>
      <c r="S331" t="s">
        <v>749</v>
      </c>
      <c r="T331">
        <v>30301010</v>
      </c>
      <c r="W331">
        <v>1</v>
      </c>
      <c r="X331">
        <v>282107</v>
      </c>
      <c r="Y331">
        <v>43.91</v>
      </c>
      <c r="Z331">
        <v>1</v>
      </c>
      <c r="AA331">
        <v>12387318</v>
      </c>
      <c r="AB331">
        <v>12387318</v>
      </c>
      <c r="AC331">
        <v>1.19246E-2</v>
      </c>
      <c r="AD331" s="1">
        <v>44620</v>
      </c>
      <c r="AE331">
        <v>41946390.390000001</v>
      </c>
      <c r="AF331">
        <v>104865975.97499999</v>
      </c>
      <c r="AG331" t="s">
        <v>46</v>
      </c>
      <c r="AH331">
        <v>1.19685524946189E-2</v>
      </c>
      <c r="AI331">
        <v>1</v>
      </c>
      <c r="AJ331">
        <v>12433027.912270401</v>
      </c>
      <c r="AK331">
        <v>272570</v>
      </c>
      <c r="AL331">
        <f t="shared" si="10"/>
        <v>500193.92684459401</v>
      </c>
      <c r="AM331">
        <f t="shared" si="11"/>
        <v>502037.57534249278</v>
      </c>
    </row>
    <row r="332" spans="1:39" x14ac:dyDescent="0.3">
      <c r="A332">
        <v>330</v>
      </c>
      <c r="B332" s="1">
        <v>44641</v>
      </c>
      <c r="C332" t="s">
        <v>36</v>
      </c>
      <c r="D332" t="s">
        <v>37</v>
      </c>
      <c r="E332" t="s">
        <v>38</v>
      </c>
      <c r="F332" t="s">
        <v>39</v>
      </c>
      <c r="G332">
        <v>3108.88</v>
      </c>
      <c r="H332">
        <v>100</v>
      </c>
      <c r="I332">
        <v>1038807986</v>
      </c>
      <c r="J332">
        <v>334142</v>
      </c>
      <c r="K332">
        <v>642012</v>
      </c>
      <c r="L332" t="s">
        <v>235</v>
      </c>
      <c r="M332">
        <v>6420129</v>
      </c>
      <c r="N332" t="s">
        <v>236</v>
      </c>
      <c r="P332" t="s">
        <v>564</v>
      </c>
      <c r="Q332" t="s">
        <v>80</v>
      </c>
      <c r="R332" t="s">
        <v>81</v>
      </c>
      <c r="S332" t="s">
        <v>82</v>
      </c>
      <c r="T332">
        <v>35102045</v>
      </c>
      <c r="W332">
        <v>1</v>
      </c>
      <c r="X332">
        <v>8099699</v>
      </c>
      <c r="Y332">
        <v>2.23</v>
      </c>
      <c r="Z332">
        <v>0.66786900000000005</v>
      </c>
      <c r="AA332">
        <v>18062329</v>
      </c>
      <c r="AB332">
        <v>12063270</v>
      </c>
      <c r="AC332">
        <v>1.16125999999999E-2</v>
      </c>
      <c r="AD332" s="1">
        <v>44620</v>
      </c>
      <c r="AE332">
        <v>30755842.32</v>
      </c>
      <c r="AF332">
        <v>76889605.799999997</v>
      </c>
      <c r="AG332" t="s">
        <v>46</v>
      </c>
      <c r="AH332">
        <v>1.16554025039844E-2</v>
      </c>
      <c r="AI332">
        <v>1</v>
      </c>
      <c r="AJ332">
        <v>12107725.2011833</v>
      </c>
      <c r="AK332">
        <v>7825843</v>
      </c>
      <c r="AL332">
        <f t="shared" si="10"/>
        <v>357155.29452522891</v>
      </c>
      <c r="AM332">
        <f t="shared" si="11"/>
        <v>358471.72158867738</v>
      </c>
    </row>
    <row r="333" spans="1:39" x14ac:dyDescent="0.3">
      <c r="A333">
        <v>331</v>
      </c>
      <c r="B333" s="1">
        <v>44641</v>
      </c>
      <c r="C333" t="s">
        <v>36</v>
      </c>
      <c r="D333" t="s">
        <v>37</v>
      </c>
      <c r="E333" t="s">
        <v>38</v>
      </c>
      <c r="F333" t="s">
        <v>39</v>
      </c>
      <c r="G333">
        <v>3108.88</v>
      </c>
      <c r="H333">
        <v>100</v>
      </c>
      <c r="I333">
        <v>1038807986</v>
      </c>
      <c r="J333">
        <v>334142</v>
      </c>
      <c r="K333">
        <v>471310</v>
      </c>
      <c r="L333" t="s">
        <v>764</v>
      </c>
      <c r="M333" t="s">
        <v>765</v>
      </c>
      <c r="N333" t="s">
        <v>766</v>
      </c>
      <c r="P333" t="s">
        <v>767</v>
      </c>
      <c r="Q333" t="s">
        <v>70</v>
      </c>
      <c r="R333" t="s">
        <v>39</v>
      </c>
      <c r="S333" t="s">
        <v>738</v>
      </c>
      <c r="T333">
        <v>40401030</v>
      </c>
      <c r="W333">
        <v>1</v>
      </c>
      <c r="X333">
        <v>431265</v>
      </c>
      <c r="Y333">
        <v>27.78</v>
      </c>
      <c r="Z333">
        <v>1</v>
      </c>
      <c r="AA333">
        <v>11980542</v>
      </c>
      <c r="AB333">
        <v>11980542</v>
      </c>
      <c r="AC333">
        <v>1.1533E-2</v>
      </c>
      <c r="AD333" s="1">
        <v>44620</v>
      </c>
      <c r="AE333">
        <v>8868178.1649999991</v>
      </c>
      <c r="AF333">
        <v>22170445.412</v>
      </c>
      <c r="AG333" t="s">
        <v>46</v>
      </c>
      <c r="AH333">
        <v>1.1575509108937799E-2</v>
      </c>
      <c r="AI333">
        <v>1</v>
      </c>
      <c r="AJ333">
        <v>12024731.3043804</v>
      </c>
      <c r="AK333">
        <v>416685</v>
      </c>
      <c r="AL333">
        <f t="shared" si="10"/>
        <v>102276.69877694499</v>
      </c>
      <c r="AM333">
        <f t="shared" si="11"/>
        <v>102653.67712864079</v>
      </c>
    </row>
    <row r="334" spans="1:39" x14ac:dyDescent="0.3">
      <c r="A334">
        <v>332</v>
      </c>
      <c r="B334" s="1">
        <v>44641</v>
      </c>
      <c r="C334" t="s">
        <v>36</v>
      </c>
      <c r="D334" t="s">
        <v>37</v>
      </c>
      <c r="E334" t="s">
        <v>38</v>
      </c>
      <c r="F334" t="s">
        <v>39</v>
      </c>
      <c r="G334">
        <v>3108.88</v>
      </c>
      <c r="H334">
        <v>100</v>
      </c>
      <c r="I334">
        <v>1038807986</v>
      </c>
      <c r="J334">
        <v>334142</v>
      </c>
      <c r="K334">
        <v>442048</v>
      </c>
      <c r="L334" t="s">
        <v>593</v>
      </c>
      <c r="M334">
        <v>7110753</v>
      </c>
      <c r="N334" t="s">
        <v>768</v>
      </c>
      <c r="P334" t="s">
        <v>769</v>
      </c>
      <c r="Q334" t="s">
        <v>90</v>
      </c>
      <c r="R334" t="s">
        <v>91</v>
      </c>
      <c r="S334" t="s">
        <v>92</v>
      </c>
      <c r="T334">
        <v>50101030</v>
      </c>
      <c r="W334">
        <v>1</v>
      </c>
      <c r="X334">
        <v>265749</v>
      </c>
      <c r="Y334">
        <v>46.28</v>
      </c>
      <c r="Z334">
        <v>0.97238440000000004</v>
      </c>
      <c r="AA334">
        <v>12298864</v>
      </c>
      <c r="AB334">
        <v>11959223</v>
      </c>
      <c r="AC334">
        <v>1.1512400000000001E-2</v>
      </c>
      <c r="AD334" s="1">
        <v>44620</v>
      </c>
      <c r="AE334">
        <v>70625075.890000001</v>
      </c>
      <c r="AF334">
        <v>176562689.72499999</v>
      </c>
      <c r="AG334" t="s">
        <v>46</v>
      </c>
      <c r="AH334">
        <v>1.1554833180069E-2</v>
      </c>
      <c r="AI334">
        <v>1</v>
      </c>
      <c r="AJ334">
        <v>12003252.984353499</v>
      </c>
      <c r="AK334">
        <v>256763</v>
      </c>
      <c r="AL334">
        <f t="shared" si="10"/>
        <v>813064.12367603602</v>
      </c>
      <c r="AM334">
        <f t="shared" si="11"/>
        <v>816060.97023866314</v>
      </c>
    </row>
    <row r="335" spans="1:39" x14ac:dyDescent="0.3">
      <c r="A335">
        <v>333</v>
      </c>
      <c r="B335" s="1">
        <v>44641</v>
      </c>
      <c r="C335" t="s">
        <v>36</v>
      </c>
      <c r="D335" t="s">
        <v>37</v>
      </c>
      <c r="E335" t="s">
        <v>38</v>
      </c>
      <c r="F335" t="s">
        <v>39</v>
      </c>
      <c r="G335">
        <v>3108.88</v>
      </c>
      <c r="H335">
        <v>100</v>
      </c>
      <c r="I335">
        <v>1038807986</v>
      </c>
      <c r="J335">
        <v>334142</v>
      </c>
      <c r="K335">
        <v>625144</v>
      </c>
      <c r="L335" t="s">
        <v>770</v>
      </c>
      <c r="M335">
        <v>6251448</v>
      </c>
      <c r="N335" t="s">
        <v>771</v>
      </c>
      <c r="P335" t="s">
        <v>772</v>
      </c>
      <c r="Q335" t="s">
        <v>210</v>
      </c>
      <c r="R335" t="s">
        <v>211</v>
      </c>
      <c r="S335" t="s">
        <v>725</v>
      </c>
      <c r="T335">
        <v>30202015</v>
      </c>
      <c r="W335">
        <v>1</v>
      </c>
      <c r="X335">
        <v>2199756</v>
      </c>
      <c r="Y335">
        <v>715</v>
      </c>
      <c r="Z335">
        <v>7.5956000000000001E-3</v>
      </c>
      <c r="AA335">
        <v>1572825540</v>
      </c>
      <c r="AB335">
        <v>11946554</v>
      </c>
      <c r="AC335">
        <v>1.15003E-2</v>
      </c>
      <c r="AD335" s="1">
        <v>44620</v>
      </c>
      <c r="AE335">
        <v>28698186.100000001</v>
      </c>
      <c r="AF335">
        <v>71745465.25</v>
      </c>
      <c r="AG335" t="s">
        <v>46</v>
      </c>
      <c r="AH335">
        <v>1.1542688581073299E-2</v>
      </c>
      <c r="AI335">
        <v>1</v>
      </c>
      <c r="AJ335">
        <v>11990637.077929899</v>
      </c>
      <c r="AK335">
        <v>2125391</v>
      </c>
      <c r="AL335">
        <f t="shared" si="10"/>
        <v>330037.74960583</v>
      </c>
      <c r="AM335">
        <f t="shared" si="11"/>
        <v>331254.22499398649</v>
      </c>
    </row>
    <row r="336" spans="1:39" x14ac:dyDescent="0.3">
      <c r="A336">
        <v>334</v>
      </c>
      <c r="B336" s="1">
        <v>44641</v>
      </c>
      <c r="C336" t="s">
        <v>36</v>
      </c>
      <c r="D336" t="s">
        <v>37</v>
      </c>
      <c r="E336" t="s">
        <v>38</v>
      </c>
      <c r="F336" t="s">
        <v>39</v>
      </c>
      <c r="G336">
        <v>3108.88</v>
      </c>
      <c r="H336">
        <v>100</v>
      </c>
      <c r="I336">
        <v>1038807986</v>
      </c>
      <c r="J336">
        <v>334142</v>
      </c>
      <c r="K336">
        <v>479736</v>
      </c>
      <c r="L336" t="s">
        <v>349</v>
      </c>
      <c r="M336" t="s">
        <v>350</v>
      </c>
      <c r="N336" t="s">
        <v>351</v>
      </c>
      <c r="P336" t="s">
        <v>352</v>
      </c>
      <c r="Q336" t="s">
        <v>70</v>
      </c>
      <c r="R336" t="s">
        <v>39</v>
      </c>
      <c r="S336" t="s">
        <v>738</v>
      </c>
      <c r="T336">
        <v>30302020</v>
      </c>
      <c r="W336">
        <v>1</v>
      </c>
      <c r="X336">
        <v>420457</v>
      </c>
      <c r="Y336">
        <v>28.27</v>
      </c>
      <c r="Z336">
        <v>1</v>
      </c>
      <c r="AA336">
        <v>11886319</v>
      </c>
      <c r="AB336">
        <v>11886319</v>
      </c>
      <c r="AC336">
        <v>1.1442300000000001E-2</v>
      </c>
      <c r="AD336" s="1">
        <v>44620</v>
      </c>
      <c r="AE336">
        <v>16913658.050000001</v>
      </c>
      <c r="AF336">
        <v>42284145.125</v>
      </c>
      <c r="AG336" t="s">
        <v>46</v>
      </c>
      <c r="AH336">
        <v>1.1484474800763001E-2</v>
      </c>
      <c r="AI336">
        <v>1</v>
      </c>
      <c r="AJ336">
        <v>11930164.138048301</v>
      </c>
      <c r="AK336">
        <v>406242</v>
      </c>
      <c r="AL336">
        <f t="shared" si="10"/>
        <v>193531.14950551503</v>
      </c>
      <c r="AM336">
        <f t="shared" si="11"/>
        <v>194244.47966394728</v>
      </c>
    </row>
    <row r="337" spans="1:39" x14ac:dyDescent="0.3">
      <c r="A337">
        <v>335</v>
      </c>
      <c r="B337" s="1">
        <v>44641</v>
      </c>
      <c r="C337" t="s">
        <v>36</v>
      </c>
      <c r="D337" t="s">
        <v>37</v>
      </c>
      <c r="E337" t="s">
        <v>38</v>
      </c>
      <c r="F337" t="s">
        <v>39</v>
      </c>
      <c r="G337">
        <v>3108.88</v>
      </c>
      <c r="H337">
        <v>100</v>
      </c>
      <c r="I337">
        <v>1038807986</v>
      </c>
      <c r="J337">
        <v>334142</v>
      </c>
      <c r="K337">
        <v>400169</v>
      </c>
      <c r="L337" t="s">
        <v>581</v>
      </c>
      <c r="M337" t="s">
        <v>582</v>
      </c>
      <c r="N337" t="s">
        <v>583</v>
      </c>
      <c r="P337" t="s">
        <v>584</v>
      </c>
      <c r="Q337" t="s">
        <v>147</v>
      </c>
      <c r="R337" t="s">
        <v>39</v>
      </c>
      <c r="S337" t="s">
        <v>773</v>
      </c>
      <c r="T337">
        <v>30301010</v>
      </c>
      <c r="W337">
        <v>1</v>
      </c>
      <c r="X337">
        <v>255511</v>
      </c>
      <c r="Y337">
        <v>46.29</v>
      </c>
      <c r="Z337">
        <v>1</v>
      </c>
      <c r="AA337">
        <v>11827604</v>
      </c>
      <c r="AB337">
        <v>11827604</v>
      </c>
      <c r="AC337">
        <v>1.13857E-2</v>
      </c>
      <c r="AD337" s="1">
        <v>44620</v>
      </c>
      <c r="AE337">
        <v>24976433.77</v>
      </c>
      <c r="AF337">
        <v>62441084.424999997</v>
      </c>
      <c r="AG337" t="s">
        <v>46</v>
      </c>
      <c r="AH337">
        <v>1.1427666180667101E-2</v>
      </c>
      <c r="AI337">
        <v>1</v>
      </c>
      <c r="AJ337">
        <v>11871150.8898191</v>
      </c>
      <c r="AK337">
        <v>246871</v>
      </c>
      <c r="AL337">
        <f t="shared" si="10"/>
        <v>284374.18197508901</v>
      </c>
      <c r="AM337">
        <f t="shared" si="11"/>
        <v>285422.34750710067</v>
      </c>
    </row>
    <row r="338" spans="1:39" x14ac:dyDescent="0.3">
      <c r="A338">
        <v>336</v>
      </c>
      <c r="B338" s="1">
        <v>44641</v>
      </c>
      <c r="C338" t="s">
        <v>36</v>
      </c>
      <c r="D338" t="s">
        <v>37</v>
      </c>
      <c r="E338" t="s">
        <v>38</v>
      </c>
      <c r="F338" t="s">
        <v>39</v>
      </c>
      <c r="G338">
        <v>3108.88</v>
      </c>
      <c r="H338">
        <v>100</v>
      </c>
      <c r="I338">
        <v>1038807986</v>
      </c>
      <c r="J338">
        <v>334142</v>
      </c>
      <c r="K338">
        <v>517617</v>
      </c>
      <c r="L338" t="s">
        <v>545</v>
      </c>
      <c r="M338">
        <v>5176177</v>
      </c>
      <c r="N338" t="s">
        <v>546</v>
      </c>
      <c r="P338" t="s">
        <v>547</v>
      </c>
      <c r="Q338" t="s">
        <v>70</v>
      </c>
      <c r="R338" t="s">
        <v>39</v>
      </c>
      <c r="S338" t="s">
        <v>738</v>
      </c>
      <c r="T338">
        <v>15102015</v>
      </c>
      <c r="W338">
        <v>1</v>
      </c>
      <c r="X338">
        <v>1087761</v>
      </c>
      <c r="Y338">
        <v>10.64</v>
      </c>
      <c r="Z338">
        <v>1</v>
      </c>
      <c r="AA338">
        <v>11573777</v>
      </c>
      <c r="AB338">
        <v>11573777</v>
      </c>
      <c r="AC338">
        <v>1.1141399999999999E-2</v>
      </c>
      <c r="AD338" s="1">
        <v>44620</v>
      </c>
      <c r="AE338">
        <v>91438382.079999998</v>
      </c>
      <c r="AF338">
        <v>228595955.19999999</v>
      </c>
      <c r="AG338" t="s">
        <v>46</v>
      </c>
      <c r="AH338">
        <v>1.11824657232567E-2</v>
      </c>
      <c r="AI338">
        <v>1</v>
      </c>
      <c r="AJ338">
        <v>11616434.6964904</v>
      </c>
      <c r="AK338">
        <v>1050984</v>
      </c>
      <c r="AL338">
        <f t="shared" si="10"/>
        <v>1018751.590106112</v>
      </c>
      <c r="AM338">
        <f t="shared" si="11"/>
        <v>1022506.5733996497</v>
      </c>
    </row>
    <row r="339" spans="1:39" x14ac:dyDescent="0.3">
      <c r="A339">
        <v>337</v>
      </c>
      <c r="B339" s="1">
        <v>44641</v>
      </c>
      <c r="C339" t="s">
        <v>36</v>
      </c>
      <c r="D339" t="s">
        <v>37</v>
      </c>
      <c r="E339" t="s">
        <v>38</v>
      </c>
      <c r="F339" t="s">
        <v>39</v>
      </c>
      <c r="G339">
        <v>3108.88</v>
      </c>
      <c r="H339">
        <v>100</v>
      </c>
      <c r="I339">
        <v>1038807986</v>
      </c>
      <c r="J339">
        <v>334142</v>
      </c>
      <c r="K339">
        <v>79087</v>
      </c>
      <c r="L339" t="s">
        <v>40</v>
      </c>
      <c r="M339">
        <v>790873</v>
      </c>
      <c r="N339" t="s">
        <v>41</v>
      </c>
      <c r="P339" t="s">
        <v>42</v>
      </c>
      <c r="Q339" t="s">
        <v>43</v>
      </c>
      <c r="R339" t="s">
        <v>44</v>
      </c>
      <c r="S339" t="s">
        <v>714</v>
      </c>
      <c r="T339">
        <v>65101015</v>
      </c>
      <c r="W339">
        <v>1</v>
      </c>
      <c r="X339">
        <v>570773</v>
      </c>
      <c r="Y339">
        <v>16.725000000000001</v>
      </c>
      <c r="Z339">
        <v>1.1950289000000001</v>
      </c>
      <c r="AA339">
        <v>9546178</v>
      </c>
      <c r="AB339">
        <v>11407959</v>
      </c>
      <c r="AC339">
        <v>1.09818E-2</v>
      </c>
      <c r="AD339" s="1">
        <v>44620</v>
      </c>
      <c r="AE339">
        <v>59849062.609999999</v>
      </c>
      <c r="AF339">
        <v>149622656.52500001</v>
      </c>
      <c r="AG339" t="s">
        <v>46</v>
      </c>
      <c r="AH339">
        <v>1.10222774588167E-2</v>
      </c>
      <c r="AI339">
        <v>1</v>
      </c>
      <c r="AJ339">
        <v>11450029.8481266</v>
      </c>
      <c r="AK339">
        <v>551476</v>
      </c>
      <c r="AL339">
        <f t="shared" si="10"/>
        <v>657250.43577049801</v>
      </c>
      <c r="AM339">
        <f t="shared" si="11"/>
        <v>659672.97373751237</v>
      </c>
    </row>
    <row r="340" spans="1:39" x14ac:dyDescent="0.3">
      <c r="A340">
        <v>338</v>
      </c>
      <c r="B340" s="1">
        <v>44641</v>
      </c>
      <c r="C340" t="s">
        <v>36</v>
      </c>
      <c r="D340" t="s">
        <v>37</v>
      </c>
      <c r="E340" t="s">
        <v>38</v>
      </c>
      <c r="F340" t="s">
        <v>39</v>
      </c>
      <c r="G340">
        <v>3108.88</v>
      </c>
      <c r="H340">
        <v>100</v>
      </c>
      <c r="I340">
        <v>1038807986</v>
      </c>
      <c r="J340">
        <v>334142</v>
      </c>
      <c r="K340" t="s">
        <v>142</v>
      </c>
      <c r="L340" t="s">
        <v>143</v>
      </c>
      <c r="M340" t="s">
        <v>144</v>
      </c>
      <c r="N340" t="s">
        <v>145</v>
      </c>
      <c r="P340" t="s">
        <v>146</v>
      </c>
      <c r="Q340" t="s">
        <v>147</v>
      </c>
      <c r="R340" t="s">
        <v>39</v>
      </c>
      <c r="S340" t="s">
        <v>773</v>
      </c>
      <c r="T340">
        <v>15102015</v>
      </c>
      <c r="W340">
        <v>1</v>
      </c>
      <c r="X340">
        <v>654284</v>
      </c>
      <c r="Y340">
        <v>17.43</v>
      </c>
      <c r="Z340">
        <v>1</v>
      </c>
      <c r="AA340">
        <v>11404170</v>
      </c>
      <c r="AB340">
        <v>11404170</v>
      </c>
      <c r="AC340">
        <v>1.0978099999999999E-2</v>
      </c>
      <c r="AD340" s="1">
        <v>44620</v>
      </c>
      <c r="AE340">
        <v>14702465.23</v>
      </c>
      <c r="AF340">
        <v>36756163.075000003</v>
      </c>
      <c r="AG340" t="s">
        <v>46</v>
      </c>
      <c r="AH340">
        <v>1.1018563821107301E-2</v>
      </c>
      <c r="AI340">
        <v>1</v>
      </c>
      <c r="AJ340">
        <v>11446172.091616901</v>
      </c>
      <c r="AK340">
        <v>632161</v>
      </c>
      <c r="AL340">
        <f t="shared" si="10"/>
        <v>161405.133541463</v>
      </c>
      <c r="AM340">
        <f t="shared" si="11"/>
        <v>162000.05146436603</v>
      </c>
    </row>
    <row r="341" spans="1:39" x14ac:dyDescent="0.3">
      <c r="A341">
        <v>339</v>
      </c>
      <c r="B341" s="1">
        <v>44641</v>
      </c>
      <c r="C341" t="s">
        <v>36</v>
      </c>
      <c r="D341" t="s">
        <v>37</v>
      </c>
      <c r="E341" t="s">
        <v>38</v>
      </c>
      <c r="F341" t="s">
        <v>39</v>
      </c>
      <c r="G341">
        <v>3108.88</v>
      </c>
      <c r="H341">
        <v>100</v>
      </c>
      <c r="I341">
        <v>1038807986</v>
      </c>
      <c r="J341">
        <v>334142</v>
      </c>
      <c r="K341">
        <v>405671</v>
      </c>
      <c r="L341" t="s">
        <v>232</v>
      </c>
      <c r="M341">
        <v>4056719</v>
      </c>
      <c r="N341" t="s">
        <v>233</v>
      </c>
      <c r="P341" t="s">
        <v>234</v>
      </c>
      <c r="Q341" t="s">
        <v>59</v>
      </c>
      <c r="R341" t="s">
        <v>39</v>
      </c>
      <c r="S341" t="s">
        <v>774</v>
      </c>
      <c r="T341">
        <v>30302010</v>
      </c>
      <c r="W341">
        <v>1</v>
      </c>
      <c r="X341">
        <v>592340</v>
      </c>
      <c r="Y341">
        <v>18.734999999999999</v>
      </c>
      <c r="Z341">
        <v>1</v>
      </c>
      <c r="AA341">
        <v>11097490</v>
      </c>
      <c r="AB341">
        <v>11097490</v>
      </c>
      <c r="AC341">
        <v>1.06829E-2</v>
      </c>
      <c r="AD341" s="1">
        <v>44620</v>
      </c>
      <c r="AE341">
        <v>93952147.739999995</v>
      </c>
      <c r="AF341">
        <v>234880369.34999999</v>
      </c>
      <c r="AG341" t="s">
        <v>46</v>
      </c>
      <c r="AH341">
        <v>1.07222757530453E-2</v>
      </c>
      <c r="AI341">
        <v>1</v>
      </c>
      <c r="AJ341">
        <v>11138385.6803577</v>
      </c>
      <c r="AK341">
        <v>572313</v>
      </c>
      <c r="AL341">
        <f t="shared" si="10"/>
        <v>1003681.399091646</v>
      </c>
      <c r="AM341">
        <f t="shared" si="11"/>
        <v>1007380.8356591316</v>
      </c>
    </row>
    <row r="342" spans="1:39" x14ac:dyDescent="0.3">
      <c r="A342">
        <v>340</v>
      </c>
      <c r="B342" s="1">
        <v>44641</v>
      </c>
      <c r="C342" t="s">
        <v>36</v>
      </c>
      <c r="D342" t="s">
        <v>37</v>
      </c>
      <c r="E342" t="s">
        <v>38</v>
      </c>
      <c r="F342" t="s">
        <v>39</v>
      </c>
      <c r="G342">
        <v>3108.88</v>
      </c>
      <c r="H342">
        <v>100</v>
      </c>
      <c r="I342">
        <v>1038807986</v>
      </c>
      <c r="J342">
        <v>334142</v>
      </c>
      <c r="K342">
        <v>662460</v>
      </c>
      <c r="L342" t="s">
        <v>47</v>
      </c>
      <c r="M342">
        <v>6624608</v>
      </c>
      <c r="N342" t="s">
        <v>48</v>
      </c>
      <c r="P342" t="s">
        <v>49</v>
      </c>
      <c r="Q342" t="s">
        <v>50</v>
      </c>
      <c r="R342" t="s">
        <v>51</v>
      </c>
      <c r="S342" t="s">
        <v>710</v>
      </c>
      <c r="T342">
        <v>30101010</v>
      </c>
      <c r="W342">
        <v>1</v>
      </c>
      <c r="X342">
        <v>517184</v>
      </c>
      <c r="Y342">
        <v>30.9</v>
      </c>
      <c r="Z342">
        <v>0.67138889999999996</v>
      </c>
      <c r="AA342">
        <v>15980986</v>
      </c>
      <c r="AB342">
        <v>10729456</v>
      </c>
      <c r="AC342">
        <v>1.03285999999999E-2</v>
      </c>
      <c r="AD342" s="1">
        <v>44620</v>
      </c>
      <c r="AE342">
        <v>112788084.90000001</v>
      </c>
      <c r="AF342">
        <v>281970212.25</v>
      </c>
      <c r="AG342" t="s">
        <v>46</v>
      </c>
      <c r="AH342">
        <v>1.0366669850219E-2</v>
      </c>
      <c r="AI342">
        <v>1</v>
      </c>
      <c r="AJ342">
        <v>10768979.4286329</v>
      </c>
      <c r="AK342">
        <v>499697</v>
      </c>
      <c r="AL342">
        <f t="shared" si="10"/>
        <v>1164943.0136981288</v>
      </c>
      <c r="AM342">
        <f t="shared" si="11"/>
        <v>1169236.8391967709</v>
      </c>
    </row>
    <row r="343" spans="1:39" x14ac:dyDescent="0.3">
      <c r="A343">
        <v>341</v>
      </c>
      <c r="B343" s="1">
        <v>44641</v>
      </c>
      <c r="C343" t="s">
        <v>36</v>
      </c>
      <c r="D343" t="s">
        <v>37</v>
      </c>
      <c r="E343" t="s">
        <v>38</v>
      </c>
      <c r="F343" t="s">
        <v>39</v>
      </c>
      <c r="G343">
        <v>3108.88</v>
      </c>
      <c r="H343">
        <v>100</v>
      </c>
      <c r="I343">
        <v>1038807986</v>
      </c>
      <c r="J343">
        <v>334142</v>
      </c>
      <c r="K343">
        <v>625024</v>
      </c>
      <c r="L343" t="s">
        <v>573</v>
      </c>
      <c r="M343">
        <v>6591014</v>
      </c>
      <c r="N343" t="s">
        <v>574</v>
      </c>
      <c r="P343" t="s">
        <v>575</v>
      </c>
      <c r="Q343" t="s">
        <v>210</v>
      </c>
      <c r="R343" t="s">
        <v>211</v>
      </c>
      <c r="S343" t="s">
        <v>725</v>
      </c>
      <c r="T343">
        <v>30101010</v>
      </c>
      <c r="W343">
        <v>1</v>
      </c>
      <c r="X343">
        <v>838925</v>
      </c>
      <c r="Y343">
        <v>1602.5</v>
      </c>
      <c r="Z343">
        <v>7.5956000000000001E-3</v>
      </c>
      <c r="AA343">
        <v>1344377313</v>
      </c>
      <c r="AB343">
        <v>10211352</v>
      </c>
      <c r="AC343">
        <v>9.8299000000000008E-3</v>
      </c>
      <c r="AD343" s="1">
        <v>44620</v>
      </c>
      <c r="AE343">
        <v>109603429</v>
      </c>
      <c r="AF343">
        <v>274008572.5</v>
      </c>
      <c r="AG343" t="s">
        <v>46</v>
      </c>
      <c r="AH343">
        <v>9.8661317081373892E-3</v>
      </c>
      <c r="AI343">
        <v>1</v>
      </c>
      <c r="AJ343">
        <v>10249016.409340899</v>
      </c>
      <c r="AK343">
        <v>810563</v>
      </c>
      <c r="AL343">
        <f t="shared" si="10"/>
        <v>1077390.7467271001</v>
      </c>
      <c r="AM343">
        <f t="shared" si="11"/>
        <v>1081361.8661774851</v>
      </c>
    </row>
    <row r="344" spans="1:39" x14ac:dyDescent="0.3">
      <c r="A344">
        <v>342</v>
      </c>
      <c r="B344" s="1">
        <v>44641</v>
      </c>
      <c r="C344" t="s">
        <v>36</v>
      </c>
      <c r="D344" t="s">
        <v>37</v>
      </c>
      <c r="E344" t="s">
        <v>38</v>
      </c>
      <c r="F344" t="s">
        <v>39</v>
      </c>
      <c r="G344">
        <v>3108.88</v>
      </c>
      <c r="H344">
        <v>100</v>
      </c>
      <c r="I344">
        <v>1038807986</v>
      </c>
      <c r="J344">
        <v>334142</v>
      </c>
      <c r="K344">
        <v>691678</v>
      </c>
      <c r="L344" t="s">
        <v>245</v>
      </c>
      <c r="M344">
        <v>6916781</v>
      </c>
      <c r="N344" t="s">
        <v>246</v>
      </c>
      <c r="P344" t="s">
        <v>247</v>
      </c>
      <c r="Q344" t="s">
        <v>80</v>
      </c>
      <c r="R344" t="s">
        <v>81</v>
      </c>
      <c r="S344" t="s">
        <v>82</v>
      </c>
      <c r="T344">
        <v>30101010</v>
      </c>
      <c r="W344">
        <v>1</v>
      </c>
      <c r="X344">
        <v>473129</v>
      </c>
      <c r="Y344">
        <v>32.200000000000003</v>
      </c>
      <c r="Z344">
        <v>0.66786900000000005</v>
      </c>
      <c r="AA344">
        <v>15234754</v>
      </c>
      <c r="AB344">
        <v>10174820</v>
      </c>
      <c r="AC344">
        <v>9.7946999999999999E-3</v>
      </c>
      <c r="AD344" s="1">
        <v>44620</v>
      </c>
      <c r="AE344">
        <v>69771414.480000004</v>
      </c>
      <c r="AF344">
        <v>174428536.19999999</v>
      </c>
      <c r="AG344" t="s">
        <v>46</v>
      </c>
      <c r="AH344">
        <v>9.8308019656042495E-3</v>
      </c>
      <c r="AI344">
        <v>1</v>
      </c>
      <c r="AJ344">
        <v>10212315.5906542</v>
      </c>
      <c r="AK344">
        <v>457132</v>
      </c>
      <c r="AL344">
        <f t="shared" si="10"/>
        <v>683390.07340725604</v>
      </c>
      <c r="AM344">
        <f t="shared" si="11"/>
        <v>685908.95861297287</v>
      </c>
    </row>
    <row r="345" spans="1:39" x14ac:dyDescent="0.3">
      <c r="A345">
        <v>343</v>
      </c>
      <c r="B345" s="1">
        <v>44641</v>
      </c>
      <c r="C345" t="s">
        <v>36</v>
      </c>
      <c r="D345" t="s">
        <v>37</v>
      </c>
      <c r="E345" t="s">
        <v>38</v>
      </c>
      <c r="F345" t="s">
        <v>39</v>
      </c>
      <c r="G345">
        <v>3108.88</v>
      </c>
      <c r="H345">
        <v>100</v>
      </c>
      <c r="I345">
        <v>1038807986</v>
      </c>
      <c r="J345">
        <v>334142</v>
      </c>
      <c r="K345" t="s">
        <v>550</v>
      </c>
      <c r="L345" t="s">
        <v>551</v>
      </c>
      <c r="M345" t="s">
        <v>552</v>
      </c>
      <c r="N345" t="s">
        <v>553</v>
      </c>
      <c r="P345" t="s">
        <v>554</v>
      </c>
      <c r="Q345" t="s">
        <v>210</v>
      </c>
      <c r="R345" t="s">
        <v>211</v>
      </c>
      <c r="S345" t="s">
        <v>725</v>
      </c>
      <c r="T345">
        <v>30301010</v>
      </c>
      <c r="W345">
        <v>1</v>
      </c>
      <c r="X345">
        <v>1369743</v>
      </c>
      <c r="Y345">
        <v>958.9</v>
      </c>
      <c r="Z345">
        <v>7.5956000000000001E-3</v>
      </c>
      <c r="AA345">
        <v>1313446563</v>
      </c>
      <c r="AB345">
        <v>9976415</v>
      </c>
      <c r="AC345">
        <v>9.6036999999999997E-3</v>
      </c>
      <c r="AD345" s="1">
        <v>44620</v>
      </c>
      <c r="AE345">
        <v>108059725.8</v>
      </c>
      <c r="AF345">
        <v>270149314.5</v>
      </c>
      <c r="AG345" t="s">
        <v>46</v>
      </c>
      <c r="AH345">
        <v>9.6390979649273092E-3</v>
      </c>
      <c r="AI345">
        <v>1</v>
      </c>
      <c r="AJ345">
        <v>10013171.9438028</v>
      </c>
      <c r="AK345">
        <v>1323430</v>
      </c>
      <c r="AL345">
        <f t="shared" si="10"/>
        <v>1037773.18866546</v>
      </c>
      <c r="AM345">
        <f t="shared" si="11"/>
        <v>1041598.283049383</v>
      </c>
    </row>
    <row r="346" spans="1:39" x14ac:dyDescent="0.3">
      <c r="A346">
        <v>344</v>
      </c>
      <c r="B346" s="1">
        <v>44641</v>
      </c>
      <c r="C346" t="s">
        <v>36</v>
      </c>
      <c r="D346" t="s">
        <v>37</v>
      </c>
      <c r="E346" t="s">
        <v>38</v>
      </c>
      <c r="F346" t="s">
        <v>39</v>
      </c>
      <c r="G346">
        <v>3108.88</v>
      </c>
      <c r="H346">
        <v>100</v>
      </c>
      <c r="I346">
        <v>1038807986</v>
      </c>
      <c r="J346">
        <v>334142</v>
      </c>
      <c r="K346">
        <v>557955</v>
      </c>
      <c r="L346" t="s">
        <v>248</v>
      </c>
      <c r="M346">
        <v>5579550</v>
      </c>
      <c r="N346" t="s">
        <v>249</v>
      </c>
      <c r="P346" t="s">
        <v>250</v>
      </c>
      <c r="Q346" t="s">
        <v>251</v>
      </c>
      <c r="R346" t="s">
        <v>39</v>
      </c>
      <c r="S346" t="s">
        <v>760</v>
      </c>
      <c r="T346">
        <v>65101015</v>
      </c>
      <c r="W346">
        <v>1</v>
      </c>
      <c r="X346">
        <v>560831</v>
      </c>
      <c r="Y346">
        <v>17.774999999999999</v>
      </c>
      <c r="Z346">
        <v>1</v>
      </c>
      <c r="AA346">
        <v>9968771</v>
      </c>
      <c r="AB346">
        <v>9968771</v>
      </c>
      <c r="AC346">
        <v>9.5963999999999997E-3</v>
      </c>
      <c r="AD346" s="1">
        <v>44620</v>
      </c>
      <c r="AE346">
        <v>40143466.240000002</v>
      </c>
      <c r="AF346">
        <v>100358665.59999999</v>
      </c>
      <c r="AG346" t="s">
        <v>46</v>
      </c>
      <c r="AH346">
        <v>9.6317710580951597E-3</v>
      </c>
      <c r="AI346">
        <v>1</v>
      </c>
      <c r="AJ346">
        <v>10005560.6944729</v>
      </c>
      <c r="AK346">
        <v>541872</v>
      </c>
      <c r="AL346">
        <f t="shared" si="10"/>
        <v>385232.75942553603</v>
      </c>
      <c r="AM346">
        <f t="shared" si="11"/>
        <v>386652.67630205216</v>
      </c>
    </row>
    <row r="347" spans="1:39" x14ac:dyDescent="0.3">
      <c r="A347">
        <v>345</v>
      </c>
      <c r="B347" s="1">
        <v>44641</v>
      </c>
      <c r="C347" t="s">
        <v>36</v>
      </c>
      <c r="D347" t="s">
        <v>37</v>
      </c>
      <c r="E347" t="s">
        <v>38</v>
      </c>
      <c r="F347" t="s">
        <v>39</v>
      </c>
      <c r="G347">
        <v>3108.88</v>
      </c>
      <c r="H347">
        <v>100</v>
      </c>
      <c r="I347">
        <v>1038807986</v>
      </c>
      <c r="J347">
        <v>334142</v>
      </c>
      <c r="K347">
        <v>401632</v>
      </c>
      <c r="L347" t="s">
        <v>310</v>
      </c>
      <c r="M347">
        <v>5231485</v>
      </c>
      <c r="N347" t="s">
        <v>311</v>
      </c>
      <c r="P347" t="s">
        <v>312</v>
      </c>
      <c r="Q347" t="s">
        <v>113</v>
      </c>
      <c r="R347" t="s">
        <v>39</v>
      </c>
      <c r="S347" t="s">
        <v>759</v>
      </c>
      <c r="T347">
        <v>30302010</v>
      </c>
      <c r="W347">
        <v>1</v>
      </c>
      <c r="X347">
        <v>46608</v>
      </c>
      <c r="Y347">
        <v>212.35</v>
      </c>
      <c r="Z347">
        <v>1</v>
      </c>
      <c r="AA347">
        <v>9897209</v>
      </c>
      <c r="AB347">
        <v>9897209</v>
      </c>
      <c r="AC347">
        <v>9.5274999999999995E-3</v>
      </c>
      <c r="AD347" s="1">
        <v>44620</v>
      </c>
      <c r="AE347">
        <v>240159586.09999999</v>
      </c>
      <c r="AF347">
        <v>600398965.25</v>
      </c>
      <c r="AG347" t="s">
        <v>46</v>
      </c>
      <c r="AH347">
        <v>9.5626171018300208E-3</v>
      </c>
      <c r="AI347">
        <v>1</v>
      </c>
      <c r="AJ347">
        <v>9933723.0124411993</v>
      </c>
      <c r="AK347">
        <v>45032</v>
      </c>
      <c r="AL347">
        <f t="shared" si="10"/>
        <v>2288120.4565677498</v>
      </c>
      <c r="AM347">
        <f t="shared" si="11"/>
        <v>2296554.1652082792</v>
      </c>
    </row>
    <row r="348" spans="1:39" x14ac:dyDescent="0.3">
      <c r="A348">
        <v>346</v>
      </c>
      <c r="B348" s="1">
        <v>44641</v>
      </c>
      <c r="C348" t="s">
        <v>36</v>
      </c>
      <c r="D348" t="s">
        <v>37</v>
      </c>
      <c r="E348" t="s">
        <v>38</v>
      </c>
      <c r="F348" t="s">
        <v>39</v>
      </c>
      <c r="G348">
        <v>3108.88</v>
      </c>
      <c r="H348">
        <v>100</v>
      </c>
      <c r="I348">
        <v>1038807986</v>
      </c>
      <c r="J348">
        <v>334142</v>
      </c>
      <c r="K348">
        <v>656302</v>
      </c>
      <c r="L348" t="s">
        <v>561</v>
      </c>
      <c r="M348">
        <v>6563024</v>
      </c>
      <c r="N348" t="s">
        <v>562</v>
      </c>
      <c r="P348" t="s">
        <v>563</v>
      </c>
      <c r="Q348" t="s">
        <v>210</v>
      </c>
      <c r="R348" t="s">
        <v>211</v>
      </c>
      <c r="S348" t="s">
        <v>725</v>
      </c>
      <c r="T348">
        <v>30101010</v>
      </c>
      <c r="W348">
        <v>1</v>
      </c>
      <c r="X348">
        <v>317480</v>
      </c>
      <c r="Y348">
        <v>4069</v>
      </c>
      <c r="Z348">
        <v>7.5956000000000001E-3</v>
      </c>
      <c r="AA348">
        <v>1291826120</v>
      </c>
      <c r="AB348">
        <v>9812194</v>
      </c>
      <c r="AC348">
        <v>9.4456000000000002E-3</v>
      </c>
      <c r="AD348" s="1">
        <v>44620</v>
      </c>
      <c r="AE348">
        <v>210571757.19999999</v>
      </c>
      <c r="AF348">
        <v>526429393</v>
      </c>
      <c r="AG348" t="s">
        <v>46</v>
      </c>
      <c r="AH348">
        <v>9.4804152292884501E-3</v>
      </c>
      <c r="AI348">
        <v>1</v>
      </c>
      <c r="AJ348">
        <v>9848331.0507808607</v>
      </c>
      <c r="AK348">
        <v>306745</v>
      </c>
      <c r="AL348">
        <f t="shared" si="10"/>
        <v>1988976.5898083199</v>
      </c>
      <c r="AM348">
        <f t="shared" si="11"/>
        <v>1996307.6938169098</v>
      </c>
    </row>
    <row r="349" spans="1:39" x14ac:dyDescent="0.3">
      <c r="A349">
        <v>347</v>
      </c>
      <c r="B349" s="1">
        <v>44641</v>
      </c>
      <c r="C349" t="s">
        <v>36</v>
      </c>
      <c r="D349" t="s">
        <v>37</v>
      </c>
      <c r="E349" t="s">
        <v>38</v>
      </c>
      <c r="F349" t="s">
        <v>39</v>
      </c>
      <c r="G349">
        <v>3108.88</v>
      </c>
      <c r="H349">
        <v>100</v>
      </c>
      <c r="I349">
        <v>1038807986</v>
      </c>
      <c r="J349">
        <v>334142</v>
      </c>
      <c r="K349">
        <v>774563</v>
      </c>
      <c r="L349" t="s">
        <v>268</v>
      </c>
      <c r="M349">
        <v>7745638</v>
      </c>
      <c r="N349" t="s">
        <v>521</v>
      </c>
      <c r="P349" t="s">
        <v>270</v>
      </c>
      <c r="Q349" t="s">
        <v>70</v>
      </c>
      <c r="R349" t="s">
        <v>39</v>
      </c>
      <c r="S349" t="s">
        <v>738</v>
      </c>
      <c r="T349">
        <v>35102030</v>
      </c>
      <c r="W349">
        <v>1</v>
      </c>
      <c r="X349">
        <v>134133</v>
      </c>
      <c r="Y349">
        <v>71.42</v>
      </c>
      <c r="Z349">
        <v>1</v>
      </c>
      <c r="AA349">
        <v>9579779</v>
      </c>
      <c r="AB349">
        <v>9579779</v>
      </c>
      <c r="AC349">
        <v>9.2218999999999999E-3</v>
      </c>
      <c r="AD349" s="1">
        <v>44620</v>
      </c>
      <c r="AE349">
        <v>8734189.1989999991</v>
      </c>
      <c r="AF349">
        <v>21835472.998</v>
      </c>
      <c r="AG349" t="s">
        <v>46</v>
      </c>
      <c r="AH349">
        <v>9.2558907007469198E-3</v>
      </c>
      <c r="AI349">
        <v>1</v>
      </c>
      <c r="AJ349">
        <v>9615093.1774790399</v>
      </c>
      <c r="AK349">
        <v>129598</v>
      </c>
      <c r="AL349">
        <f t="shared" si="10"/>
        <v>80545.819374258092</v>
      </c>
      <c r="AM349">
        <f t="shared" si="11"/>
        <v>80842.700585588274</v>
      </c>
    </row>
    <row r="350" spans="1:39" x14ac:dyDescent="0.3">
      <c r="A350">
        <v>348</v>
      </c>
      <c r="B350" s="1">
        <v>44641</v>
      </c>
      <c r="C350" t="s">
        <v>36</v>
      </c>
      <c r="D350" t="s">
        <v>37</v>
      </c>
      <c r="E350" t="s">
        <v>38</v>
      </c>
      <c r="F350" t="s">
        <v>39</v>
      </c>
      <c r="G350">
        <v>3108.88</v>
      </c>
      <c r="H350">
        <v>100</v>
      </c>
      <c r="I350">
        <v>1038807986</v>
      </c>
      <c r="J350">
        <v>334142</v>
      </c>
      <c r="K350">
        <v>274642</v>
      </c>
      <c r="L350" t="s">
        <v>304</v>
      </c>
      <c r="M350">
        <v>2492519</v>
      </c>
      <c r="N350" t="s">
        <v>305</v>
      </c>
      <c r="P350" t="s">
        <v>306</v>
      </c>
      <c r="Q350" t="s">
        <v>226</v>
      </c>
      <c r="R350" t="s">
        <v>227</v>
      </c>
      <c r="S350" t="s">
        <v>228</v>
      </c>
      <c r="T350">
        <v>30301010</v>
      </c>
      <c r="W350">
        <v>1</v>
      </c>
      <c r="X350">
        <v>512753</v>
      </c>
      <c r="Y350">
        <v>25.88</v>
      </c>
      <c r="Z350">
        <v>0.71950219999999998</v>
      </c>
      <c r="AA350">
        <v>13270048</v>
      </c>
      <c r="AB350">
        <v>9547828</v>
      </c>
      <c r="AC350">
        <v>9.1911000000000007E-3</v>
      </c>
      <c r="AD350" s="1">
        <v>44620</v>
      </c>
      <c r="AE350">
        <v>167542618.19999999</v>
      </c>
      <c r="AF350">
        <v>418856545.5</v>
      </c>
      <c r="AG350" t="s">
        <v>46</v>
      </c>
      <c r="AH350">
        <v>9.2249771760304303E-3</v>
      </c>
      <c r="AI350">
        <v>1</v>
      </c>
      <c r="AJ350">
        <v>9582979.9611281399</v>
      </c>
      <c r="AK350">
        <v>495415</v>
      </c>
      <c r="AL350">
        <f t="shared" si="10"/>
        <v>1539900.95813802</v>
      </c>
      <c r="AM350">
        <f t="shared" si="11"/>
        <v>1545576.8289073806</v>
      </c>
    </row>
    <row r="351" spans="1:39" x14ac:dyDescent="0.3">
      <c r="A351">
        <v>349</v>
      </c>
      <c r="B351" s="1">
        <v>44641</v>
      </c>
      <c r="C351" t="s">
        <v>36</v>
      </c>
      <c r="D351" t="s">
        <v>37</v>
      </c>
      <c r="E351" t="s">
        <v>38</v>
      </c>
      <c r="F351" t="s">
        <v>39</v>
      </c>
      <c r="G351">
        <v>3108.88</v>
      </c>
      <c r="H351">
        <v>100</v>
      </c>
      <c r="I351">
        <v>1038807986</v>
      </c>
      <c r="J351">
        <v>334142</v>
      </c>
      <c r="K351" t="s">
        <v>585</v>
      </c>
      <c r="L351" t="s">
        <v>586</v>
      </c>
      <c r="M351" t="s">
        <v>587</v>
      </c>
      <c r="N351" t="s">
        <v>588</v>
      </c>
      <c r="P351" t="s">
        <v>589</v>
      </c>
      <c r="Q351" t="s">
        <v>59</v>
      </c>
      <c r="R351" t="s">
        <v>39</v>
      </c>
      <c r="S351" t="s">
        <v>774</v>
      </c>
      <c r="T351">
        <v>30301010</v>
      </c>
      <c r="W351">
        <v>1</v>
      </c>
      <c r="X351">
        <v>900681</v>
      </c>
      <c r="Y351">
        <v>10.115</v>
      </c>
      <c r="Z351">
        <v>1</v>
      </c>
      <c r="AA351">
        <v>9110388</v>
      </c>
      <c r="AB351">
        <v>9110388</v>
      </c>
      <c r="AC351">
        <v>8.77E-3</v>
      </c>
      <c r="AD351" s="1">
        <v>44620</v>
      </c>
      <c r="AE351">
        <v>26681946.940000001</v>
      </c>
      <c r="AF351">
        <v>66704867.350000001</v>
      </c>
      <c r="AG351" t="s">
        <v>46</v>
      </c>
      <c r="AH351">
        <v>8.8023250572604895E-3</v>
      </c>
      <c r="AI351">
        <v>1</v>
      </c>
      <c r="AJ351">
        <v>9143925.5648500994</v>
      </c>
      <c r="AK351">
        <v>870225</v>
      </c>
      <c r="AL351">
        <f t="shared" si="10"/>
        <v>234000.67466380002</v>
      </c>
      <c r="AM351">
        <f t="shared" si="11"/>
        <v>234863.17012645685</v>
      </c>
    </row>
    <row r="352" spans="1:39" x14ac:dyDescent="0.3">
      <c r="A352">
        <v>350</v>
      </c>
      <c r="B352" s="1">
        <v>44641</v>
      </c>
      <c r="C352" t="s">
        <v>36</v>
      </c>
      <c r="D352" t="s">
        <v>37</v>
      </c>
      <c r="E352" t="s">
        <v>38</v>
      </c>
      <c r="F352" t="s">
        <v>39</v>
      </c>
      <c r="G352">
        <v>3108.88</v>
      </c>
      <c r="H352">
        <v>100</v>
      </c>
      <c r="I352">
        <v>1038807986</v>
      </c>
      <c r="J352">
        <v>334142</v>
      </c>
      <c r="K352" t="s">
        <v>337</v>
      </c>
      <c r="L352" t="s">
        <v>338</v>
      </c>
      <c r="M352">
        <v>2005973</v>
      </c>
      <c r="N352" t="s">
        <v>339</v>
      </c>
      <c r="P352" t="s">
        <v>340</v>
      </c>
      <c r="Q352" t="s">
        <v>160</v>
      </c>
      <c r="R352" t="s">
        <v>161</v>
      </c>
      <c r="S352" t="s">
        <v>775</v>
      </c>
      <c r="T352">
        <v>10101010</v>
      </c>
      <c r="W352">
        <v>1</v>
      </c>
      <c r="X352">
        <v>78405</v>
      </c>
      <c r="Y352">
        <v>128.1</v>
      </c>
      <c r="Z352">
        <v>0.9050184</v>
      </c>
      <c r="AA352">
        <v>10043681</v>
      </c>
      <c r="AB352">
        <v>9089716</v>
      </c>
      <c r="AC352">
        <v>8.7501000000000002E-3</v>
      </c>
      <c r="AD352" s="1">
        <v>44620</v>
      </c>
      <c r="AE352">
        <v>687179939.70000005</v>
      </c>
      <c r="AF352">
        <v>1717949849.25</v>
      </c>
      <c r="AG352" t="s">
        <v>46</v>
      </c>
      <c r="AH352">
        <v>8.7823517084988593E-3</v>
      </c>
      <c r="AI352">
        <v>1</v>
      </c>
      <c r="AJ352">
        <v>9123177.0906493608</v>
      </c>
      <c r="AK352">
        <v>75754</v>
      </c>
      <c r="AL352">
        <f t="shared" si="10"/>
        <v>6012893.1903689709</v>
      </c>
      <c r="AM352">
        <f t="shared" si="11"/>
        <v>6035055.9174704384</v>
      </c>
    </row>
    <row r="353" spans="1:39" x14ac:dyDescent="0.3">
      <c r="A353">
        <v>351</v>
      </c>
      <c r="B353" s="1">
        <v>44641</v>
      </c>
      <c r="C353" t="s">
        <v>36</v>
      </c>
      <c r="D353" t="s">
        <v>37</v>
      </c>
      <c r="E353" t="s">
        <v>38</v>
      </c>
      <c r="F353" t="s">
        <v>39</v>
      </c>
      <c r="G353">
        <v>3108.88</v>
      </c>
      <c r="H353">
        <v>100</v>
      </c>
      <c r="I353">
        <v>1038807986</v>
      </c>
      <c r="J353">
        <v>334142</v>
      </c>
      <c r="K353">
        <v>641440</v>
      </c>
      <c r="L353" t="s">
        <v>555</v>
      </c>
      <c r="M353">
        <v>6414401</v>
      </c>
      <c r="N353" t="s">
        <v>556</v>
      </c>
      <c r="P353" t="s">
        <v>557</v>
      </c>
      <c r="Q353" t="s">
        <v>210</v>
      </c>
      <c r="R353" t="s">
        <v>211</v>
      </c>
      <c r="S353" t="s">
        <v>725</v>
      </c>
      <c r="T353">
        <v>50101010</v>
      </c>
      <c r="W353">
        <v>1</v>
      </c>
      <c r="X353">
        <v>803145</v>
      </c>
      <c r="Y353">
        <v>1484</v>
      </c>
      <c r="Z353">
        <v>7.5956000000000001E-3</v>
      </c>
      <c r="AA353">
        <v>1191867180</v>
      </c>
      <c r="AB353">
        <v>9052946</v>
      </c>
      <c r="AC353">
        <v>8.7146999999999902E-3</v>
      </c>
      <c r="AD353" s="1">
        <v>44620</v>
      </c>
      <c r="AE353">
        <v>7618836.8320000004</v>
      </c>
      <c r="AF353">
        <v>19047092.079999998</v>
      </c>
      <c r="AG353" t="s">
        <v>46</v>
      </c>
      <c r="AH353">
        <v>8.7468212287922405E-3</v>
      </c>
      <c r="AI353">
        <v>1</v>
      </c>
      <c r="AJ353">
        <v>9086267.7445837092</v>
      </c>
      <c r="AK353">
        <v>775987</v>
      </c>
      <c r="AL353">
        <f t="shared" si="10"/>
        <v>66395.877339830331</v>
      </c>
      <c r="AM353">
        <f t="shared" si="11"/>
        <v>66640.60374084182</v>
      </c>
    </row>
    <row r="354" spans="1:39" x14ac:dyDescent="0.3">
      <c r="A354">
        <v>352</v>
      </c>
      <c r="B354" s="1">
        <v>44641</v>
      </c>
      <c r="C354" t="s">
        <v>36</v>
      </c>
      <c r="D354" t="s">
        <v>37</v>
      </c>
      <c r="E354" t="s">
        <v>38</v>
      </c>
      <c r="F354" t="s">
        <v>39</v>
      </c>
      <c r="G354">
        <v>3108.88</v>
      </c>
      <c r="H354">
        <v>100</v>
      </c>
      <c r="I354">
        <v>1038807986</v>
      </c>
      <c r="J354">
        <v>334142</v>
      </c>
      <c r="K354">
        <v>499187</v>
      </c>
      <c r="L354" t="s">
        <v>262</v>
      </c>
      <c r="M354">
        <v>5983816</v>
      </c>
      <c r="N354" t="s">
        <v>263</v>
      </c>
      <c r="P354" t="s">
        <v>264</v>
      </c>
      <c r="Q354" t="s">
        <v>90</v>
      </c>
      <c r="R354" t="s">
        <v>91</v>
      </c>
      <c r="S354" t="s">
        <v>92</v>
      </c>
      <c r="T354">
        <v>30302010</v>
      </c>
      <c r="W354">
        <v>1</v>
      </c>
      <c r="X354">
        <v>20637</v>
      </c>
      <c r="Y354">
        <v>447.5</v>
      </c>
      <c r="Z354">
        <v>0.97238440000000004</v>
      </c>
      <c r="AA354">
        <v>9235058</v>
      </c>
      <c r="AB354">
        <v>8980026</v>
      </c>
      <c r="AC354">
        <v>8.6444999999999994E-3</v>
      </c>
      <c r="AD354" s="1">
        <v>44620</v>
      </c>
      <c r="AE354">
        <v>126024065.09999999</v>
      </c>
      <c r="AF354">
        <v>315060162.75</v>
      </c>
      <c r="AG354" t="s">
        <v>46</v>
      </c>
      <c r="AH354">
        <v>8.6763624808994608E-3</v>
      </c>
      <c r="AI354">
        <v>1</v>
      </c>
      <c r="AJ354">
        <v>9013074.6345891394</v>
      </c>
      <c r="AK354">
        <v>19939</v>
      </c>
      <c r="AL354">
        <f t="shared" si="10"/>
        <v>1089415.0307569499</v>
      </c>
      <c r="AM354">
        <f t="shared" si="11"/>
        <v>1093430.470124071</v>
      </c>
    </row>
    <row r="355" spans="1:39" x14ac:dyDescent="0.3">
      <c r="A355">
        <v>353</v>
      </c>
      <c r="B355" s="1">
        <v>44641</v>
      </c>
      <c r="C355" t="s">
        <v>36</v>
      </c>
      <c r="D355" t="s">
        <v>37</v>
      </c>
      <c r="E355" t="s">
        <v>38</v>
      </c>
      <c r="F355" t="s">
        <v>39</v>
      </c>
      <c r="G355">
        <v>3108.88</v>
      </c>
      <c r="H355">
        <v>100</v>
      </c>
      <c r="I355">
        <v>1038807986</v>
      </c>
      <c r="J355">
        <v>334142</v>
      </c>
      <c r="K355">
        <v>626551</v>
      </c>
      <c r="L355" t="s">
        <v>153</v>
      </c>
      <c r="M355">
        <v>6175203</v>
      </c>
      <c r="N355" t="s">
        <v>154</v>
      </c>
      <c r="P355" t="s">
        <v>155</v>
      </c>
      <c r="Q355" t="s">
        <v>80</v>
      </c>
      <c r="R355" t="s">
        <v>81</v>
      </c>
      <c r="S355" t="s">
        <v>82</v>
      </c>
      <c r="T355">
        <v>30101010</v>
      </c>
      <c r="W355">
        <v>1</v>
      </c>
      <c r="X355">
        <v>381154</v>
      </c>
      <c r="Y355">
        <v>35.200000000000003</v>
      </c>
      <c r="Z355">
        <v>0.66786900000000005</v>
      </c>
      <c r="AA355">
        <v>13416621</v>
      </c>
      <c r="AB355">
        <v>8960545</v>
      </c>
      <c r="AC355">
        <v>8.6257999999999994E-3</v>
      </c>
      <c r="AD355" s="1">
        <v>44620</v>
      </c>
      <c r="AE355">
        <v>104304158.7</v>
      </c>
      <c r="AF355">
        <v>260760396.75</v>
      </c>
      <c r="AG355" t="s">
        <v>46</v>
      </c>
      <c r="AH355">
        <v>8.6575935551787397E-3</v>
      </c>
      <c r="AI355">
        <v>1</v>
      </c>
      <c r="AJ355">
        <v>8993577.3246618006</v>
      </c>
      <c r="AK355">
        <v>368267</v>
      </c>
      <c r="AL355">
        <f t="shared" si="10"/>
        <v>899706.81211445993</v>
      </c>
      <c r="AM355">
        <f t="shared" si="11"/>
        <v>903023.01213946054</v>
      </c>
    </row>
    <row r="356" spans="1:39" x14ac:dyDescent="0.3">
      <c r="A356">
        <v>354</v>
      </c>
      <c r="B356" s="1">
        <v>44641</v>
      </c>
      <c r="C356" t="s">
        <v>36</v>
      </c>
      <c r="D356" t="s">
        <v>37</v>
      </c>
      <c r="E356" t="s">
        <v>38</v>
      </c>
      <c r="F356" t="s">
        <v>39</v>
      </c>
      <c r="G356">
        <v>3108.88</v>
      </c>
      <c r="H356">
        <v>100</v>
      </c>
      <c r="I356">
        <v>1038807986</v>
      </c>
      <c r="J356">
        <v>334142</v>
      </c>
      <c r="K356">
        <v>615252</v>
      </c>
      <c r="L356" t="s">
        <v>124</v>
      </c>
      <c r="M356">
        <v>6152529</v>
      </c>
      <c r="N356" t="s">
        <v>125</v>
      </c>
      <c r="P356" t="s">
        <v>126</v>
      </c>
      <c r="Q356" t="s">
        <v>127</v>
      </c>
      <c r="R356" t="s">
        <v>128</v>
      </c>
      <c r="S356" t="s">
        <v>776</v>
      </c>
      <c r="T356">
        <v>65101010</v>
      </c>
      <c r="W356">
        <v>1</v>
      </c>
      <c r="X356">
        <v>1822638</v>
      </c>
      <c r="Y356">
        <v>7.87</v>
      </c>
      <c r="Z356">
        <v>0.62449279999999996</v>
      </c>
      <c r="AA356">
        <v>14344161</v>
      </c>
      <c r="AB356">
        <v>8957825</v>
      </c>
      <c r="AC356">
        <v>8.6231999999999993E-3</v>
      </c>
      <c r="AD356" s="1">
        <v>44620</v>
      </c>
      <c r="AE356">
        <v>4244439.5870000003</v>
      </c>
      <c r="AF356">
        <v>10611098.968</v>
      </c>
      <c r="AG356" t="s">
        <v>46</v>
      </c>
      <c r="AH356">
        <v>8.6549839719234495E-3</v>
      </c>
      <c r="AI356">
        <v>1</v>
      </c>
      <c r="AJ356">
        <v>8990866.4687360805</v>
      </c>
      <c r="AK356">
        <v>1761019</v>
      </c>
      <c r="AL356">
        <f t="shared" si="10"/>
        <v>36600.651446618402</v>
      </c>
      <c r="AM356">
        <f t="shared" si="11"/>
        <v>36735.556595282389</v>
      </c>
    </row>
    <row r="357" spans="1:39" x14ac:dyDescent="0.3">
      <c r="A357">
        <v>355</v>
      </c>
      <c r="B357" s="1">
        <v>44641</v>
      </c>
      <c r="C357" t="s">
        <v>36</v>
      </c>
      <c r="D357" t="s">
        <v>37</v>
      </c>
      <c r="E357" t="s">
        <v>38</v>
      </c>
      <c r="F357" t="s">
        <v>39</v>
      </c>
      <c r="G357">
        <v>3108.88</v>
      </c>
      <c r="H357">
        <v>100</v>
      </c>
      <c r="I357">
        <v>1038807986</v>
      </c>
      <c r="J357">
        <v>334142</v>
      </c>
      <c r="K357">
        <v>725147</v>
      </c>
      <c r="L357" t="s">
        <v>259</v>
      </c>
      <c r="M357">
        <v>7251470</v>
      </c>
      <c r="N357" t="s">
        <v>260</v>
      </c>
      <c r="P357" t="s">
        <v>261</v>
      </c>
      <c r="Q357" t="s">
        <v>59</v>
      </c>
      <c r="R357" t="s">
        <v>39</v>
      </c>
      <c r="S357" t="s">
        <v>774</v>
      </c>
      <c r="T357">
        <v>60101035</v>
      </c>
      <c r="W357">
        <v>1</v>
      </c>
      <c r="X357">
        <v>1820740</v>
      </c>
      <c r="Y357">
        <v>4.9130000000000003</v>
      </c>
      <c r="Z357">
        <v>1</v>
      </c>
      <c r="AA357">
        <v>8945296</v>
      </c>
      <c r="AB357">
        <v>8945296</v>
      </c>
      <c r="AC357">
        <v>8.6111E-3</v>
      </c>
      <c r="AD357" s="1">
        <v>44620</v>
      </c>
      <c r="AE357">
        <v>33558778.18</v>
      </c>
      <c r="AF357">
        <v>83896945.450000003</v>
      </c>
      <c r="AG357" t="s">
        <v>46</v>
      </c>
      <c r="AH357">
        <v>8.6428393729276794E-3</v>
      </c>
      <c r="AI357">
        <v>1</v>
      </c>
      <c r="AJ357">
        <v>8978250.5623125099</v>
      </c>
      <c r="AK357">
        <v>1759178</v>
      </c>
      <c r="AL357">
        <f t="shared" si="10"/>
        <v>288977.99478579802</v>
      </c>
      <c r="AM357">
        <f t="shared" si="11"/>
        <v>290043.12936145026</v>
      </c>
    </row>
    <row r="358" spans="1:39" x14ac:dyDescent="0.3">
      <c r="A358">
        <v>356</v>
      </c>
      <c r="B358" s="1">
        <v>44641</v>
      </c>
      <c r="C358" t="s">
        <v>36</v>
      </c>
      <c r="D358" t="s">
        <v>37</v>
      </c>
      <c r="E358" t="s">
        <v>38</v>
      </c>
      <c r="F358" t="s">
        <v>39</v>
      </c>
      <c r="G358">
        <v>3108.88</v>
      </c>
      <c r="H358">
        <v>100</v>
      </c>
      <c r="I358">
        <v>1038807986</v>
      </c>
      <c r="J358">
        <v>334142</v>
      </c>
      <c r="K358">
        <v>506506</v>
      </c>
      <c r="L358" t="s">
        <v>606</v>
      </c>
      <c r="M358" t="s">
        <v>607</v>
      </c>
      <c r="N358" t="s">
        <v>608</v>
      </c>
      <c r="P358" t="s">
        <v>609</v>
      </c>
      <c r="Q358" t="s">
        <v>170</v>
      </c>
      <c r="R358" t="s">
        <v>171</v>
      </c>
      <c r="S358" t="s">
        <v>777</v>
      </c>
      <c r="T358">
        <v>15102015</v>
      </c>
      <c r="W358">
        <v>1</v>
      </c>
      <c r="X358">
        <v>708625</v>
      </c>
      <c r="Y358">
        <v>130.69999999999999</v>
      </c>
      <c r="Z358">
        <v>9.5912700000000004E-2</v>
      </c>
      <c r="AA358">
        <v>92617287</v>
      </c>
      <c r="AB358">
        <v>8883174</v>
      </c>
      <c r="AC358">
        <v>8.5512999999999995E-3</v>
      </c>
      <c r="AD358" s="1">
        <v>44620</v>
      </c>
      <c r="AE358">
        <v>27772971.579999998</v>
      </c>
      <c r="AF358">
        <v>69432428.950000003</v>
      </c>
      <c r="AG358" t="s">
        <v>46</v>
      </c>
      <c r="AH358">
        <v>8.5828189580560502E-3</v>
      </c>
      <c r="AI358">
        <v>1</v>
      </c>
      <c r="AJ358">
        <v>8915900.8760208301</v>
      </c>
      <c r="AK358">
        <v>684665</v>
      </c>
      <c r="AL358">
        <f t="shared" si="10"/>
        <v>237495.01187205396</v>
      </c>
      <c r="AM358">
        <f t="shared" si="11"/>
        <v>238370.38699837588</v>
      </c>
    </row>
    <row r="359" spans="1:39" x14ac:dyDescent="0.3">
      <c r="A359">
        <v>357</v>
      </c>
      <c r="B359" s="1">
        <v>44641</v>
      </c>
      <c r="C359" t="s">
        <v>36</v>
      </c>
      <c r="D359" t="s">
        <v>37</v>
      </c>
      <c r="E359" t="s">
        <v>38</v>
      </c>
      <c r="F359" t="s">
        <v>39</v>
      </c>
      <c r="G359">
        <v>3108.88</v>
      </c>
      <c r="H359">
        <v>100</v>
      </c>
      <c r="I359">
        <v>1038807986</v>
      </c>
      <c r="J359">
        <v>334142</v>
      </c>
      <c r="K359">
        <v>619091</v>
      </c>
      <c r="L359" t="s">
        <v>361</v>
      </c>
      <c r="M359">
        <v>6097017</v>
      </c>
      <c r="N359" t="s">
        <v>362</v>
      </c>
      <c r="P359" t="s">
        <v>363</v>
      </c>
      <c r="Q359" t="s">
        <v>64</v>
      </c>
      <c r="R359" t="s">
        <v>65</v>
      </c>
      <c r="S359" t="s">
        <v>726</v>
      </c>
      <c r="T359">
        <v>65101015</v>
      </c>
      <c r="W359">
        <v>1</v>
      </c>
      <c r="X359">
        <v>1007523</v>
      </c>
      <c r="Y359">
        <v>76.05</v>
      </c>
      <c r="Z359">
        <v>0.1156638</v>
      </c>
      <c r="AA359">
        <v>76622124</v>
      </c>
      <c r="AB359">
        <v>8862406</v>
      </c>
      <c r="AC359">
        <v>8.5313000000000003E-3</v>
      </c>
      <c r="AD359" s="1">
        <v>44620</v>
      </c>
      <c r="AE359">
        <v>24747466.809999999</v>
      </c>
      <c r="AF359">
        <v>61868667.024999999</v>
      </c>
      <c r="AG359" t="s">
        <v>46</v>
      </c>
      <c r="AH359">
        <v>8.56274524070769E-3</v>
      </c>
      <c r="AI359">
        <v>1</v>
      </c>
      <c r="AJ359">
        <v>8895048.1381306406</v>
      </c>
      <c r="AK359">
        <v>973456</v>
      </c>
      <c r="AL359">
        <f t="shared" si="10"/>
        <v>211128.06359615299</v>
      </c>
      <c r="AM359">
        <f t="shared" si="11"/>
        <v>211906.25364689901</v>
      </c>
    </row>
    <row r="360" spans="1:39" x14ac:dyDescent="0.3">
      <c r="A360">
        <v>358</v>
      </c>
      <c r="B360" s="1">
        <v>44641</v>
      </c>
      <c r="C360" t="s">
        <v>36</v>
      </c>
      <c r="D360" t="s">
        <v>37</v>
      </c>
      <c r="E360" t="s">
        <v>38</v>
      </c>
      <c r="F360" t="s">
        <v>39</v>
      </c>
      <c r="G360">
        <v>3108.88</v>
      </c>
      <c r="H360">
        <v>100</v>
      </c>
      <c r="I360">
        <v>1038807986</v>
      </c>
      <c r="J360">
        <v>334142</v>
      </c>
      <c r="K360" t="s">
        <v>222</v>
      </c>
      <c r="L360" t="s">
        <v>223</v>
      </c>
      <c r="M360">
        <v>2697701</v>
      </c>
      <c r="N360" t="s">
        <v>224</v>
      </c>
      <c r="P360" t="s">
        <v>225</v>
      </c>
      <c r="Q360" t="s">
        <v>226</v>
      </c>
      <c r="R360" t="s">
        <v>227</v>
      </c>
      <c r="S360" t="s">
        <v>228</v>
      </c>
      <c r="T360">
        <v>30301010</v>
      </c>
      <c r="W360">
        <v>1</v>
      </c>
      <c r="X360">
        <v>303385</v>
      </c>
      <c r="Y360">
        <v>38.21</v>
      </c>
      <c r="Z360">
        <v>0.71950219999999998</v>
      </c>
      <c r="AA360">
        <v>11592341</v>
      </c>
      <c r="AB360">
        <v>8340715</v>
      </c>
      <c r="AC360">
        <v>8.0291000000000008E-3</v>
      </c>
      <c r="AD360" s="1">
        <v>44620</v>
      </c>
      <c r="AE360">
        <v>46691623.399999999</v>
      </c>
      <c r="AF360">
        <v>116729058.5</v>
      </c>
      <c r="AG360" t="s">
        <v>46</v>
      </c>
      <c r="AH360">
        <v>8.0586941980900998E-3</v>
      </c>
      <c r="AI360">
        <v>1</v>
      </c>
      <c r="AJ360">
        <v>8371435.8897078596</v>
      </c>
      <c r="AK360">
        <v>293127</v>
      </c>
      <c r="AL360">
        <f t="shared" si="10"/>
        <v>374891.71344094002</v>
      </c>
      <c r="AM360">
        <f t="shared" si="11"/>
        <v>376273.51459298795</v>
      </c>
    </row>
    <row r="361" spans="1:39" x14ac:dyDescent="0.3">
      <c r="A361">
        <v>359</v>
      </c>
      <c r="B361" s="1">
        <v>44641</v>
      </c>
      <c r="C361" t="s">
        <v>36</v>
      </c>
      <c r="D361" t="s">
        <v>37</v>
      </c>
      <c r="E361" t="s">
        <v>38</v>
      </c>
      <c r="F361" t="s">
        <v>39</v>
      </c>
      <c r="G361">
        <v>3108.88</v>
      </c>
      <c r="H361">
        <v>100</v>
      </c>
      <c r="I361">
        <v>1038807986</v>
      </c>
      <c r="J361">
        <v>334142</v>
      </c>
      <c r="K361" t="s">
        <v>778</v>
      </c>
      <c r="L361" t="s">
        <v>779</v>
      </c>
      <c r="M361">
        <v>2369174</v>
      </c>
      <c r="N361" t="s">
        <v>780</v>
      </c>
      <c r="P361" t="s">
        <v>781</v>
      </c>
      <c r="Q361" t="s">
        <v>160</v>
      </c>
      <c r="R361" t="s">
        <v>161</v>
      </c>
      <c r="S361" t="s">
        <v>258</v>
      </c>
      <c r="T361">
        <v>20103015</v>
      </c>
      <c r="W361">
        <v>1</v>
      </c>
      <c r="X361">
        <v>151976</v>
      </c>
      <c r="Y361">
        <v>59.66</v>
      </c>
      <c r="Z361">
        <v>0.9050184</v>
      </c>
      <c r="AA361">
        <v>9066888</v>
      </c>
      <c r="AB361">
        <v>8205701</v>
      </c>
      <c r="AC361">
        <v>7.8992000000000003E-3</v>
      </c>
      <c r="AD361" s="1">
        <v>44620</v>
      </c>
      <c r="AE361">
        <v>576052459.5</v>
      </c>
      <c r="AF361">
        <v>1440131148.75</v>
      </c>
      <c r="AG361" t="s">
        <v>46</v>
      </c>
      <c r="AH361">
        <v>7.9283154039124296E-3</v>
      </c>
      <c r="AI361">
        <v>1</v>
      </c>
      <c r="AJ361">
        <v>8235997.3571110498</v>
      </c>
      <c r="AK361">
        <v>146839</v>
      </c>
      <c r="AL361">
        <f t="shared" si="10"/>
        <v>4550353.5880824002</v>
      </c>
      <c r="AM361">
        <f t="shared" si="11"/>
        <v>4567125.588115491</v>
      </c>
    </row>
    <row r="362" spans="1:39" x14ac:dyDescent="0.3">
      <c r="A362">
        <v>360</v>
      </c>
      <c r="B362" s="1">
        <v>44641</v>
      </c>
      <c r="C362" t="s">
        <v>36</v>
      </c>
      <c r="D362" t="s">
        <v>37</v>
      </c>
      <c r="E362" t="s">
        <v>38</v>
      </c>
      <c r="F362" t="s">
        <v>39</v>
      </c>
      <c r="G362">
        <v>3108.88</v>
      </c>
      <c r="H362">
        <v>100</v>
      </c>
      <c r="I362">
        <v>1038807986</v>
      </c>
      <c r="J362">
        <v>334142</v>
      </c>
      <c r="K362" t="s">
        <v>341</v>
      </c>
      <c r="L362" t="s">
        <v>342</v>
      </c>
      <c r="M362" t="s">
        <v>343</v>
      </c>
      <c r="N362" t="s">
        <v>344</v>
      </c>
      <c r="P362" t="s">
        <v>345</v>
      </c>
      <c r="Q362" t="s">
        <v>160</v>
      </c>
      <c r="R362" t="s">
        <v>161</v>
      </c>
      <c r="S362" t="s">
        <v>775</v>
      </c>
      <c r="T362">
        <v>55201020</v>
      </c>
      <c r="W362">
        <v>1</v>
      </c>
      <c r="X362">
        <v>84864</v>
      </c>
      <c r="Y362">
        <v>104.94</v>
      </c>
      <c r="Z362">
        <v>0.9050184</v>
      </c>
      <c r="AA362">
        <v>8905628</v>
      </c>
      <c r="AB362">
        <v>8059757</v>
      </c>
      <c r="AC362">
        <v>7.7586999999999899E-3</v>
      </c>
      <c r="AD362" s="1">
        <v>44620</v>
      </c>
      <c r="AE362">
        <v>190836671.30000001</v>
      </c>
      <c r="AF362">
        <v>477091678.25</v>
      </c>
      <c r="AG362" t="s">
        <v>46</v>
      </c>
      <c r="AH362">
        <v>7.7872975395401299E-3</v>
      </c>
      <c r="AI362">
        <v>1</v>
      </c>
      <c r="AJ362">
        <v>8089506.8734324398</v>
      </c>
      <c r="AK362">
        <v>81995</v>
      </c>
      <c r="AL362">
        <f t="shared" si="10"/>
        <v>1480644.4816153082</v>
      </c>
      <c r="AM362">
        <f t="shared" si="11"/>
        <v>1486101.9408685185</v>
      </c>
    </row>
    <row r="363" spans="1:39" x14ac:dyDescent="0.3">
      <c r="A363">
        <v>361</v>
      </c>
      <c r="B363" s="1">
        <v>44641</v>
      </c>
      <c r="C363" t="s">
        <v>36</v>
      </c>
      <c r="D363" t="s">
        <v>37</v>
      </c>
      <c r="E363" t="s">
        <v>38</v>
      </c>
      <c r="F363" t="s">
        <v>39</v>
      </c>
      <c r="G363">
        <v>3108.88</v>
      </c>
      <c r="H363">
        <v>100</v>
      </c>
      <c r="I363">
        <v>1038807986</v>
      </c>
      <c r="J363">
        <v>334142</v>
      </c>
      <c r="K363" t="s">
        <v>647</v>
      </c>
      <c r="L363" t="s">
        <v>648</v>
      </c>
      <c r="M363" t="s">
        <v>649</v>
      </c>
      <c r="N363" t="s">
        <v>650</v>
      </c>
      <c r="P363" t="s">
        <v>651</v>
      </c>
      <c r="Q363" t="s">
        <v>113</v>
      </c>
      <c r="R363" t="s">
        <v>39</v>
      </c>
      <c r="S363" t="s">
        <v>759</v>
      </c>
      <c r="T363">
        <v>55201020</v>
      </c>
      <c r="W363">
        <v>1</v>
      </c>
      <c r="X363">
        <v>308426</v>
      </c>
      <c r="Y363">
        <v>25.87</v>
      </c>
      <c r="Z363">
        <v>1</v>
      </c>
      <c r="AA363">
        <v>7978981</v>
      </c>
      <c r="AB363">
        <v>7978981</v>
      </c>
      <c r="AC363">
        <v>7.6809000000000001E-3</v>
      </c>
      <c r="AD363" s="1">
        <v>44620</v>
      </c>
      <c r="AE363">
        <v>22145038.850000001</v>
      </c>
      <c r="AF363">
        <v>55362597.125</v>
      </c>
      <c r="AG363" t="s">
        <v>46</v>
      </c>
      <c r="AH363">
        <v>7.70921077905497E-3</v>
      </c>
      <c r="AI363">
        <v>1</v>
      </c>
      <c r="AJ363">
        <v>8008389.7230395796</v>
      </c>
      <c r="AK363">
        <v>297998</v>
      </c>
      <c r="AL363">
        <f t="shared" si="10"/>
        <v>170093.828902965</v>
      </c>
      <c r="AM363">
        <f t="shared" si="11"/>
        <v>170720.77220501108</v>
      </c>
    </row>
    <row r="364" spans="1:39" x14ac:dyDescent="0.3">
      <c r="A364">
        <v>362</v>
      </c>
      <c r="B364" s="1">
        <v>44641</v>
      </c>
      <c r="C364" t="s">
        <v>36</v>
      </c>
      <c r="D364" t="s">
        <v>37</v>
      </c>
      <c r="E364" t="s">
        <v>38</v>
      </c>
      <c r="F364" t="s">
        <v>39</v>
      </c>
      <c r="G364">
        <v>3108.88</v>
      </c>
      <c r="H364">
        <v>100</v>
      </c>
      <c r="I364">
        <v>1038807986</v>
      </c>
      <c r="J364">
        <v>334142</v>
      </c>
      <c r="K364" t="s">
        <v>296</v>
      </c>
      <c r="L364" t="s">
        <v>297</v>
      </c>
      <c r="M364">
        <v>2076281</v>
      </c>
      <c r="N364" t="s">
        <v>298</v>
      </c>
      <c r="P364" t="s">
        <v>299</v>
      </c>
      <c r="Q364" t="s">
        <v>226</v>
      </c>
      <c r="R364" t="s">
        <v>227</v>
      </c>
      <c r="S364" t="s">
        <v>228</v>
      </c>
      <c r="T364">
        <v>30101010</v>
      </c>
      <c r="W364">
        <v>1</v>
      </c>
      <c r="X364">
        <v>117883</v>
      </c>
      <c r="Y364">
        <v>92.82</v>
      </c>
      <c r="Z364">
        <v>0.71950219999999998</v>
      </c>
      <c r="AA364">
        <v>10941900</v>
      </c>
      <c r="AB364">
        <v>7872721</v>
      </c>
      <c r="AC364">
        <v>7.5785999999999996E-3</v>
      </c>
      <c r="AD364" s="1">
        <v>44620</v>
      </c>
      <c r="AE364">
        <v>270795678.60000002</v>
      </c>
      <c r="AF364">
        <v>676989196.5</v>
      </c>
      <c r="AG364" t="s">
        <v>46</v>
      </c>
      <c r="AH364">
        <v>7.6065337148180498E-3</v>
      </c>
      <c r="AI364">
        <v>1</v>
      </c>
      <c r="AJ364">
        <v>7901727.9687312404</v>
      </c>
      <c r="AK364">
        <v>113897</v>
      </c>
      <c r="AL364">
        <f t="shared" si="10"/>
        <v>2052252.12983796</v>
      </c>
      <c r="AM364">
        <f t="shared" si="11"/>
        <v>2059816.4590979328</v>
      </c>
    </row>
    <row r="365" spans="1:39" x14ac:dyDescent="0.3">
      <c r="A365">
        <v>363</v>
      </c>
      <c r="B365" s="1">
        <v>44641</v>
      </c>
      <c r="C365" t="s">
        <v>36</v>
      </c>
      <c r="D365" t="s">
        <v>37</v>
      </c>
      <c r="E365" t="s">
        <v>38</v>
      </c>
      <c r="F365" t="s">
        <v>39</v>
      </c>
      <c r="G365">
        <v>3108.88</v>
      </c>
      <c r="H365">
        <v>100</v>
      </c>
      <c r="I365">
        <v>1038807986</v>
      </c>
      <c r="J365">
        <v>334142</v>
      </c>
      <c r="K365" t="s">
        <v>382</v>
      </c>
      <c r="L365" t="s">
        <v>383</v>
      </c>
      <c r="M365">
        <v>2819118</v>
      </c>
      <c r="N365" t="s">
        <v>384</v>
      </c>
      <c r="P365" t="s">
        <v>385</v>
      </c>
      <c r="Q365" t="s">
        <v>160</v>
      </c>
      <c r="R365" t="s">
        <v>161</v>
      </c>
      <c r="S365" t="s">
        <v>775</v>
      </c>
      <c r="T365">
        <v>30301010</v>
      </c>
      <c r="W365">
        <v>1</v>
      </c>
      <c r="X365">
        <v>73736</v>
      </c>
      <c r="Y365">
        <v>116.09</v>
      </c>
      <c r="Z365">
        <v>0.9050184</v>
      </c>
      <c r="AA365">
        <v>8560012</v>
      </c>
      <c r="AB365">
        <v>7746969</v>
      </c>
      <c r="AC365">
        <v>7.4576E-3</v>
      </c>
      <c r="AD365" s="1">
        <v>44620</v>
      </c>
      <c r="AE365">
        <v>202642358.30000001</v>
      </c>
      <c r="AF365">
        <v>506605895.75</v>
      </c>
      <c r="AG365" t="s">
        <v>46</v>
      </c>
      <c r="AH365">
        <v>7.4850877248604101E-3</v>
      </c>
      <c r="AI365">
        <v>1</v>
      </c>
      <c r="AJ365">
        <v>7775568.9044955699</v>
      </c>
      <c r="AK365">
        <v>71243</v>
      </c>
      <c r="AL365">
        <f t="shared" si="10"/>
        <v>1511225.65125808</v>
      </c>
      <c r="AM365">
        <f t="shared" si="11"/>
        <v>1516795.828648095</v>
      </c>
    </row>
    <row r="366" spans="1:39" x14ac:dyDescent="0.3">
      <c r="A366">
        <v>364</v>
      </c>
      <c r="B366" s="1">
        <v>44641</v>
      </c>
      <c r="C366" t="s">
        <v>36</v>
      </c>
      <c r="D366" t="s">
        <v>37</v>
      </c>
      <c r="E366" t="s">
        <v>38</v>
      </c>
      <c r="F366" t="s">
        <v>39</v>
      </c>
      <c r="G366">
        <v>3108.88</v>
      </c>
      <c r="H366">
        <v>100</v>
      </c>
      <c r="I366">
        <v>1038807986</v>
      </c>
      <c r="J366">
        <v>334142</v>
      </c>
      <c r="K366" t="s">
        <v>374</v>
      </c>
      <c r="L366" t="s">
        <v>375</v>
      </c>
      <c r="M366">
        <v>2090571</v>
      </c>
      <c r="N366" t="s">
        <v>376</v>
      </c>
      <c r="P366" t="s">
        <v>377</v>
      </c>
      <c r="Q366" t="s">
        <v>160</v>
      </c>
      <c r="R366" t="s">
        <v>161</v>
      </c>
      <c r="S366" t="s">
        <v>775</v>
      </c>
      <c r="T366">
        <v>15102015</v>
      </c>
      <c r="W366">
        <v>1</v>
      </c>
      <c r="X366">
        <v>163158</v>
      </c>
      <c r="Y366">
        <v>51.1</v>
      </c>
      <c r="Z366">
        <v>0.9050184</v>
      </c>
      <c r="AA366">
        <v>8337374</v>
      </c>
      <c r="AB366">
        <v>7545477</v>
      </c>
      <c r="AC366">
        <v>7.2636000000000003E-3</v>
      </c>
      <c r="AD366" s="1">
        <v>44620</v>
      </c>
      <c r="AE366">
        <v>1095130377</v>
      </c>
      <c r="AF366">
        <v>2737825942.5</v>
      </c>
      <c r="AG366" t="s">
        <v>46</v>
      </c>
      <c r="AH366">
        <v>7.2903726665812197E-3</v>
      </c>
      <c r="AI366">
        <v>1</v>
      </c>
      <c r="AJ366">
        <v>7573297.3469606796</v>
      </c>
      <c r="AK366">
        <v>157642</v>
      </c>
      <c r="AL366">
        <f t="shared" si="10"/>
        <v>7954589.0063772006</v>
      </c>
      <c r="AM366">
        <f t="shared" si="11"/>
        <v>7983908.5668235868</v>
      </c>
    </row>
    <row r="367" spans="1:39" x14ac:dyDescent="0.3">
      <c r="A367">
        <v>365</v>
      </c>
      <c r="B367" s="1">
        <v>44641</v>
      </c>
      <c r="C367" t="s">
        <v>36</v>
      </c>
      <c r="D367" t="s">
        <v>37</v>
      </c>
      <c r="E367" t="s">
        <v>38</v>
      </c>
      <c r="F367" t="s">
        <v>39</v>
      </c>
      <c r="G367">
        <v>3108.88</v>
      </c>
      <c r="H367">
        <v>100</v>
      </c>
      <c r="I367">
        <v>1038807986</v>
      </c>
      <c r="J367">
        <v>334142</v>
      </c>
      <c r="K367" t="s">
        <v>370</v>
      </c>
      <c r="L367" t="s">
        <v>371</v>
      </c>
      <c r="M367">
        <v>2465254</v>
      </c>
      <c r="N367" t="s">
        <v>372</v>
      </c>
      <c r="P367" t="s">
        <v>373</v>
      </c>
      <c r="Q367" t="s">
        <v>160</v>
      </c>
      <c r="R367" t="s">
        <v>161</v>
      </c>
      <c r="S367" t="s">
        <v>775</v>
      </c>
      <c r="T367">
        <v>55101015</v>
      </c>
      <c r="W367">
        <v>1</v>
      </c>
      <c r="X367">
        <v>184067</v>
      </c>
      <c r="Y367">
        <v>44.76</v>
      </c>
      <c r="Z367">
        <v>0.9050184</v>
      </c>
      <c r="AA367">
        <v>8238839</v>
      </c>
      <c r="AB367">
        <v>7456301</v>
      </c>
      <c r="AC367">
        <v>7.1777000000000004E-3</v>
      </c>
      <c r="AD367" s="1">
        <v>44620</v>
      </c>
      <c r="AE367">
        <v>158057515</v>
      </c>
      <c r="AF367">
        <v>395143787.5</v>
      </c>
      <c r="AG367" t="s">
        <v>46</v>
      </c>
      <c r="AH367">
        <v>7.2041560505699698E-3</v>
      </c>
      <c r="AI367">
        <v>1</v>
      </c>
      <c r="AJ367">
        <v>7483734.8377222996</v>
      </c>
      <c r="AK367">
        <v>177843</v>
      </c>
      <c r="AL367">
        <f t="shared" si="10"/>
        <v>1134489.4254155001</v>
      </c>
      <c r="AM367">
        <f t="shared" si="11"/>
        <v>1138671.0030253038</v>
      </c>
    </row>
    <row r="368" spans="1:39" x14ac:dyDescent="0.3">
      <c r="A368">
        <v>366</v>
      </c>
      <c r="B368" s="1">
        <v>44641</v>
      </c>
      <c r="C368" t="s">
        <v>36</v>
      </c>
      <c r="D368" t="s">
        <v>37</v>
      </c>
      <c r="E368" t="s">
        <v>38</v>
      </c>
      <c r="F368" t="s">
        <v>39</v>
      </c>
      <c r="G368">
        <v>3108.88</v>
      </c>
      <c r="H368">
        <v>100</v>
      </c>
      <c r="I368">
        <v>1038807986</v>
      </c>
      <c r="J368">
        <v>334142</v>
      </c>
      <c r="K368">
        <v>256612</v>
      </c>
      <c r="L368" t="s">
        <v>367</v>
      </c>
      <c r="M368">
        <v>2566124</v>
      </c>
      <c r="N368" t="s">
        <v>368</v>
      </c>
      <c r="P368" t="s">
        <v>369</v>
      </c>
      <c r="Q368" t="s">
        <v>226</v>
      </c>
      <c r="R368" t="s">
        <v>227</v>
      </c>
      <c r="S368" t="s">
        <v>228</v>
      </c>
      <c r="T368">
        <v>30301010</v>
      </c>
      <c r="W368">
        <v>1</v>
      </c>
      <c r="X368">
        <v>147083</v>
      </c>
      <c r="Y368">
        <v>70.290000000000006</v>
      </c>
      <c r="Z368">
        <v>0.71950219999999998</v>
      </c>
      <c r="AA368">
        <v>10338464</v>
      </c>
      <c r="AB368">
        <v>7438548</v>
      </c>
      <c r="AC368">
        <v>7.1606999999999999E-3</v>
      </c>
      <c r="AD368" s="1">
        <v>44620</v>
      </c>
      <c r="AE368">
        <v>96516734.799999997</v>
      </c>
      <c r="AF368">
        <v>241291837</v>
      </c>
      <c r="AG368" t="s">
        <v>46</v>
      </c>
      <c r="AH368">
        <v>7.1870933908238501E-3</v>
      </c>
      <c r="AI368">
        <v>1</v>
      </c>
      <c r="AJ368">
        <v>7466010.0105156396</v>
      </c>
      <c r="AK368">
        <v>142111</v>
      </c>
      <c r="AL368">
        <f t="shared" si="10"/>
        <v>691127.38288236002</v>
      </c>
      <c r="AM368">
        <f t="shared" si="11"/>
        <v>693674.78678497823</v>
      </c>
    </row>
    <row r="369" spans="1:39" x14ac:dyDescent="0.3">
      <c r="A369">
        <v>367</v>
      </c>
      <c r="B369" s="1">
        <v>44641</v>
      </c>
      <c r="C369" t="s">
        <v>36</v>
      </c>
      <c r="D369" t="s">
        <v>37</v>
      </c>
      <c r="E369" t="s">
        <v>38</v>
      </c>
      <c r="F369" t="s">
        <v>39</v>
      </c>
      <c r="G369">
        <v>3108.88</v>
      </c>
      <c r="H369">
        <v>100</v>
      </c>
      <c r="I369">
        <v>1038807986</v>
      </c>
      <c r="J369">
        <v>334142</v>
      </c>
      <c r="K369">
        <v>217052</v>
      </c>
      <c r="L369" t="s">
        <v>271</v>
      </c>
      <c r="M369">
        <v>2170525</v>
      </c>
      <c r="N369" t="s">
        <v>272</v>
      </c>
      <c r="P369" t="s">
        <v>273</v>
      </c>
      <c r="Q369" t="s">
        <v>226</v>
      </c>
      <c r="R369" t="s">
        <v>227</v>
      </c>
      <c r="S369" t="s">
        <v>228</v>
      </c>
      <c r="T369">
        <v>30101010</v>
      </c>
      <c r="W369">
        <v>1</v>
      </c>
      <c r="X369">
        <v>62858</v>
      </c>
      <c r="Y369">
        <v>163.84</v>
      </c>
      <c r="Z369">
        <v>0.71950219999999998</v>
      </c>
      <c r="AA369">
        <v>10298655</v>
      </c>
      <c r="AB369">
        <v>7409905</v>
      </c>
      <c r="AC369">
        <v>7.1330999999999999E-3</v>
      </c>
      <c r="AD369" s="1">
        <v>44620</v>
      </c>
      <c r="AE369">
        <v>186800386.90000001</v>
      </c>
      <c r="AF369">
        <v>467000967.25</v>
      </c>
      <c r="AG369" t="s">
        <v>46</v>
      </c>
      <c r="AH369">
        <v>7.1593916608831002E-3</v>
      </c>
      <c r="AI369">
        <v>1</v>
      </c>
      <c r="AJ369">
        <v>7437233.2322271699</v>
      </c>
      <c r="AK369">
        <v>60733</v>
      </c>
      <c r="AL369">
        <f t="shared" si="10"/>
        <v>1332465.8397963899</v>
      </c>
      <c r="AM369">
        <f t="shared" si="11"/>
        <v>1337377.1322215968</v>
      </c>
    </row>
    <row r="370" spans="1:39" x14ac:dyDescent="0.3">
      <c r="A370">
        <v>368</v>
      </c>
      <c r="B370" s="1">
        <v>44641</v>
      </c>
      <c r="C370" t="s">
        <v>36</v>
      </c>
      <c r="D370" t="s">
        <v>37</v>
      </c>
      <c r="E370" t="s">
        <v>38</v>
      </c>
      <c r="F370" t="s">
        <v>39</v>
      </c>
      <c r="G370">
        <v>3108.88</v>
      </c>
      <c r="H370">
        <v>100</v>
      </c>
      <c r="I370">
        <v>1038807986</v>
      </c>
      <c r="J370">
        <v>334142</v>
      </c>
      <c r="K370" t="s">
        <v>782</v>
      </c>
      <c r="L370" t="s">
        <v>783</v>
      </c>
      <c r="M370">
        <v>2162340</v>
      </c>
      <c r="N370" t="s">
        <v>784</v>
      </c>
      <c r="P370" t="s">
        <v>785</v>
      </c>
      <c r="Q370" t="s">
        <v>160</v>
      </c>
      <c r="R370" t="s">
        <v>161</v>
      </c>
      <c r="S370" t="s">
        <v>775</v>
      </c>
      <c r="T370">
        <v>60101010</v>
      </c>
      <c r="W370">
        <v>1</v>
      </c>
      <c r="X370">
        <v>320122</v>
      </c>
      <c r="Y370">
        <v>25.28</v>
      </c>
      <c r="Z370">
        <v>0.9050184</v>
      </c>
      <c r="AA370">
        <v>8092684</v>
      </c>
      <c r="AB370">
        <v>7324028</v>
      </c>
      <c r="AC370">
        <v>7.0504000000000001E-3</v>
      </c>
      <c r="AD370" s="1">
        <v>44620</v>
      </c>
      <c r="AE370">
        <v>159443333</v>
      </c>
      <c r="AF370">
        <v>398608332.5</v>
      </c>
      <c r="AG370" t="s">
        <v>46</v>
      </c>
      <c r="AH370">
        <v>7.0763868396475898E-3</v>
      </c>
      <c r="AI370">
        <v>1</v>
      </c>
      <c r="AJ370">
        <v>7351007.16105121</v>
      </c>
      <c r="AK370">
        <v>309298</v>
      </c>
      <c r="AL370">
        <f t="shared" si="10"/>
        <v>1124139.2749832</v>
      </c>
      <c r="AM370">
        <f t="shared" si="11"/>
        <v>1128282.7033107483</v>
      </c>
    </row>
    <row r="371" spans="1:39" x14ac:dyDescent="0.3">
      <c r="A371">
        <v>369</v>
      </c>
      <c r="B371" s="1">
        <v>44641</v>
      </c>
      <c r="C371" t="s">
        <v>36</v>
      </c>
      <c r="D371" t="s">
        <v>37</v>
      </c>
      <c r="E371" t="s">
        <v>38</v>
      </c>
      <c r="F371" t="s">
        <v>39</v>
      </c>
      <c r="G371">
        <v>3108.88</v>
      </c>
      <c r="H371">
        <v>100</v>
      </c>
      <c r="I371">
        <v>1038807986</v>
      </c>
      <c r="J371">
        <v>334142</v>
      </c>
      <c r="K371" t="s">
        <v>390</v>
      </c>
      <c r="L371" t="s">
        <v>391</v>
      </c>
      <c r="M371">
        <v>2076009</v>
      </c>
      <c r="N371" t="s">
        <v>392</v>
      </c>
      <c r="P371" t="s">
        <v>393</v>
      </c>
      <c r="Q371" t="s">
        <v>226</v>
      </c>
      <c r="R371" t="s">
        <v>227</v>
      </c>
      <c r="S371" t="s">
        <v>228</v>
      </c>
      <c r="T371">
        <v>30101010</v>
      </c>
      <c r="W371">
        <v>1</v>
      </c>
      <c r="X371">
        <v>62504</v>
      </c>
      <c r="Y371">
        <v>152.81</v>
      </c>
      <c r="Z371">
        <v>0.71950219999999998</v>
      </c>
      <c r="AA371">
        <v>9551236</v>
      </c>
      <c r="AB371">
        <v>6872135</v>
      </c>
      <c r="AC371">
        <v>6.6153999999999996E-3</v>
      </c>
      <c r="AD371" s="1">
        <v>44620</v>
      </c>
      <c r="AE371">
        <v>244309135.59999999</v>
      </c>
      <c r="AF371">
        <v>610772839</v>
      </c>
      <c r="AG371" t="s">
        <v>46</v>
      </c>
      <c r="AH371">
        <v>6.6397834873205301E-3</v>
      </c>
      <c r="AI371">
        <v>1</v>
      </c>
      <c r="AJ371">
        <v>6897460.1119394898</v>
      </c>
      <c r="AK371">
        <v>60391</v>
      </c>
      <c r="AL371">
        <f t="shared" si="10"/>
        <v>1616202.6556482399</v>
      </c>
      <c r="AM371">
        <f t="shared" si="11"/>
        <v>1622159.7643584323</v>
      </c>
    </row>
    <row r="372" spans="1:39" x14ac:dyDescent="0.3">
      <c r="A372">
        <v>370</v>
      </c>
      <c r="B372" s="1">
        <v>44641</v>
      </c>
      <c r="C372" t="s">
        <v>36</v>
      </c>
      <c r="D372" t="s">
        <v>37</v>
      </c>
      <c r="E372" t="s">
        <v>38</v>
      </c>
      <c r="F372" t="s">
        <v>39</v>
      </c>
      <c r="G372">
        <v>3108.88</v>
      </c>
      <c r="H372">
        <v>100</v>
      </c>
      <c r="I372">
        <v>1038807986</v>
      </c>
      <c r="J372">
        <v>334142</v>
      </c>
      <c r="K372" t="s">
        <v>664</v>
      </c>
      <c r="L372" t="s">
        <v>665</v>
      </c>
      <c r="M372">
        <v>2445966</v>
      </c>
      <c r="N372" t="s">
        <v>666</v>
      </c>
      <c r="P372" t="s">
        <v>667</v>
      </c>
      <c r="Q372" t="s">
        <v>160</v>
      </c>
      <c r="R372" t="s">
        <v>161</v>
      </c>
      <c r="S372" t="s">
        <v>258</v>
      </c>
      <c r="T372">
        <v>30101010</v>
      </c>
      <c r="W372">
        <v>1</v>
      </c>
      <c r="X372">
        <v>497859</v>
      </c>
      <c r="Y372">
        <v>15.08</v>
      </c>
      <c r="Z372">
        <v>0.9050184</v>
      </c>
      <c r="AA372">
        <v>7507714</v>
      </c>
      <c r="AB372">
        <v>6794619</v>
      </c>
      <c r="AC372">
        <v>6.5408000000000003E-3</v>
      </c>
      <c r="AD372" s="1">
        <v>44620</v>
      </c>
      <c r="AE372">
        <v>172635709.19999999</v>
      </c>
      <c r="AF372">
        <v>431589273</v>
      </c>
      <c r="AG372" t="s">
        <v>46</v>
      </c>
      <c r="AH372">
        <v>6.5649085216111002E-3</v>
      </c>
      <c r="AI372">
        <v>1</v>
      </c>
      <c r="AJ372">
        <v>6819679.3996090703</v>
      </c>
      <c r="AK372">
        <v>481028</v>
      </c>
      <c r="AL372">
        <f t="shared" si="10"/>
        <v>1129175.6467353599</v>
      </c>
      <c r="AM372">
        <f t="shared" si="11"/>
        <v>1133337.6384614557</v>
      </c>
    </row>
    <row r="373" spans="1:39" x14ac:dyDescent="0.3">
      <c r="A373">
        <v>371</v>
      </c>
      <c r="B373" s="1">
        <v>44641</v>
      </c>
      <c r="C373" t="s">
        <v>36</v>
      </c>
      <c r="D373" t="s">
        <v>37</v>
      </c>
      <c r="E373" t="s">
        <v>38</v>
      </c>
      <c r="F373" t="s">
        <v>39</v>
      </c>
      <c r="G373">
        <v>3108.88</v>
      </c>
      <c r="H373">
        <v>100</v>
      </c>
      <c r="I373">
        <v>1038807986</v>
      </c>
      <c r="J373">
        <v>334142</v>
      </c>
      <c r="K373" t="s">
        <v>313</v>
      </c>
      <c r="L373" t="s">
        <v>314</v>
      </c>
      <c r="M373">
        <v>2829601</v>
      </c>
      <c r="N373" t="s">
        <v>315</v>
      </c>
      <c r="P373" t="s">
        <v>316</v>
      </c>
      <c r="Q373" t="s">
        <v>160</v>
      </c>
      <c r="R373" t="s">
        <v>161</v>
      </c>
      <c r="S373" t="s">
        <v>775</v>
      </c>
      <c r="T373">
        <v>65101015</v>
      </c>
      <c r="W373">
        <v>1</v>
      </c>
      <c r="X373">
        <v>108168</v>
      </c>
      <c r="Y373">
        <v>68.89</v>
      </c>
      <c r="Z373">
        <v>0.9050184</v>
      </c>
      <c r="AA373">
        <v>7451694</v>
      </c>
      <c r="AB373">
        <v>6743920</v>
      </c>
      <c r="AC373">
        <v>6.4920000000000004E-3</v>
      </c>
      <c r="AD373" s="1">
        <v>44620</v>
      </c>
      <c r="AE373">
        <v>339571013.5</v>
      </c>
      <c r="AF373">
        <v>848927533.75</v>
      </c>
      <c r="AG373" t="s">
        <v>46</v>
      </c>
      <c r="AH373">
        <v>6.5159286512810801E-3</v>
      </c>
      <c r="AI373">
        <v>1</v>
      </c>
      <c r="AJ373">
        <v>6768798.7191570001</v>
      </c>
      <c r="AK373">
        <v>104511</v>
      </c>
      <c r="AL373">
        <f t="shared" si="10"/>
        <v>2204495.0196420001</v>
      </c>
      <c r="AM373">
        <f t="shared" si="11"/>
        <v>2212620.4960092045</v>
      </c>
    </row>
    <row r="374" spans="1:39" x14ac:dyDescent="0.3">
      <c r="A374">
        <v>372</v>
      </c>
      <c r="B374" s="1">
        <v>44641</v>
      </c>
      <c r="C374" t="s">
        <v>36</v>
      </c>
      <c r="D374" t="s">
        <v>37</v>
      </c>
      <c r="E374" t="s">
        <v>38</v>
      </c>
      <c r="F374" t="s">
        <v>39</v>
      </c>
      <c r="G374">
        <v>3108.88</v>
      </c>
      <c r="H374">
        <v>100</v>
      </c>
      <c r="I374">
        <v>1038807986</v>
      </c>
      <c r="J374">
        <v>334142</v>
      </c>
      <c r="K374" t="s">
        <v>786</v>
      </c>
      <c r="L374" t="s">
        <v>787</v>
      </c>
      <c r="M374" t="s">
        <v>788</v>
      </c>
      <c r="N374" t="s">
        <v>789</v>
      </c>
      <c r="P374" t="s">
        <v>790</v>
      </c>
      <c r="Q374" t="s">
        <v>160</v>
      </c>
      <c r="R374" t="s">
        <v>161</v>
      </c>
      <c r="S374" t="s">
        <v>258</v>
      </c>
      <c r="T374">
        <v>45201015</v>
      </c>
      <c r="W374">
        <v>1</v>
      </c>
      <c r="X374">
        <v>156967</v>
      </c>
      <c r="Y374">
        <v>47.38</v>
      </c>
      <c r="Z374">
        <v>0.9050184</v>
      </c>
      <c r="AA374">
        <v>7437096</v>
      </c>
      <c r="AB374">
        <v>6730709</v>
      </c>
      <c r="AC374">
        <v>6.4793000000000003E-3</v>
      </c>
      <c r="AD374" s="1">
        <v>44620</v>
      </c>
      <c r="AE374">
        <v>286942773.5</v>
      </c>
      <c r="AF374">
        <v>717356933.75</v>
      </c>
      <c r="AG374" t="s">
        <v>46</v>
      </c>
      <c r="AH374">
        <v>6.5031818407648703E-3</v>
      </c>
      <c r="AI374">
        <v>1</v>
      </c>
      <c r="AJ374">
        <v>6755557.2305967202</v>
      </c>
      <c r="AK374">
        <v>151661</v>
      </c>
      <c r="AL374">
        <f t="shared" si="10"/>
        <v>1859188.3123385501</v>
      </c>
      <c r="AM374">
        <f t="shared" si="11"/>
        <v>1866041.0339639073</v>
      </c>
    </row>
    <row r="375" spans="1:39" x14ac:dyDescent="0.3">
      <c r="A375">
        <v>373</v>
      </c>
      <c r="B375" s="1">
        <v>44641</v>
      </c>
      <c r="C375" t="s">
        <v>36</v>
      </c>
      <c r="D375" t="s">
        <v>37</v>
      </c>
      <c r="E375" t="s">
        <v>38</v>
      </c>
      <c r="F375" t="s">
        <v>39</v>
      </c>
      <c r="G375">
        <v>3108.88</v>
      </c>
      <c r="H375">
        <v>100</v>
      </c>
      <c r="I375">
        <v>1038807986</v>
      </c>
      <c r="J375">
        <v>334142</v>
      </c>
      <c r="K375" t="s">
        <v>621</v>
      </c>
      <c r="L375" t="s">
        <v>622</v>
      </c>
      <c r="M375">
        <v>5735631</v>
      </c>
      <c r="N375" t="s">
        <v>623</v>
      </c>
      <c r="P375" t="s">
        <v>624</v>
      </c>
      <c r="Q375" t="s">
        <v>113</v>
      </c>
      <c r="R375" t="s">
        <v>39</v>
      </c>
      <c r="S375" t="s">
        <v>759</v>
      </c>
      <c r="T375">
        <v>35101010</v>
      </c>
      <c r="W375">
        <v>1</v>
      </c>
      <c r="X375">
        <v>317004</v>
      </c>
      <c r="Y375">
        <v>20.94</v>
      </c>
      <c r="Z375">
        <v>1</v>
      </c>
      <c r="AA375">
        <v>6638064</v>
      </c>
      <c r="AB375">
        <v>6638064</v>
      </c>
      <c r="AC375">
        <v>6.3900999999999897E-3</v>
      </c>
      <c r="AD375" s="1">
        <v>44620</v>
      </c>
      <c r="AE375">
        <v>8810479.8100000005</v>
      </c>
      <c r="AF375">
        <v>22026199.524999999</v>
      </c>
      <c r="AG375" t="s">
        <v>46</v>
      </c>
      <c r="AH375">
        <v>6.4136530613911301E-3</v>
      </c>
      <c r="AI375">
        <v>1</v>
      </c>
      <c r="AJ375">
        <v>6662554.0196064599</v>
      </c>
      <c r="AK375">
        <v>306287</v>
      </c>
      <c r="AL375">
        <f t="shared" si="10"/>
        <v>56299.847033880913</v>
      </c>
      <c r="AM375">
        <f t="shared" si="11"/>
        <v>56507.360805731245</v>
      </c>
    </row>
    <row r="376" spans="1:39" x14ac:dyDescent="0.3">
      <c r="A376">
        <v>374</v>
      </c>
      <c r="B376" s="1">
        <v>44641</v>
      </c>
      <c r="C376" t="s">
        <v>36</v>
      </c>
      <c r="D376" t="s">
        <v>37</v>
      </c>
      <c r="E376" t="s">
        <v>38</v>
      </c>
      <c r="F376" t="s">
        <v>39</v>
      </c>
      <c r="G376">
        <v>3108.88</v>
      </c>
      <c r="H376">
        <v>100</v>
      </c>
      <c r="I376">
        <v>1038807986</v>
      </c>
      <c r="J376">
        <v>334142</v>
      </c>
      <c r="K376">
        <v>681075</v>
      </c>
      <c r="L376" t="s">
        <v>76</v>
      </c>
      <c r="M376" t="s">
        <v>791</v>
      </c>
      <c r="N376" t="s">
        <v>78</v>
      </c>
      <c r="P376" t="s">
        <v>79</v>
      </c>
      <c r="Q376" t="s">
        <v>80</v>
      </c>
      <c r="R376" t="s">
        <v>81</v>
      </c>
      <c r="S376" t="s">
        <v>82</v>
      </c>
      <c r="T376">
        <v>15102015</v>
      </c>
      <c r="W376">
        <v>1</v>
      </c>
      <c r="X376">
        <v>3778894</v>
      </c>
      <c r="Y376">
        <v>2.59</v>
      </c>
      <c r="Z376">
        <v>0.66786900000000005</v>
      </c>
      <c r="AA376">
        <v>9787335</v>
      </c>
      <c r="AB376">
        <v>6536658</v>
      </c>
      <c r="AC376">
        <v>6.2924999999999899E-3</v>
      </c>
      <c r="AD376" s="1">
        <v>44620</v>
      </c>
      <c r="AE376">
        <v>50606253.25</v>
      </c>
      <c r="AF376">
        <v>126515633.125</v>
      </c>
      <c r="AG376" t="s">
        <v>46</v>
      </c>
      <c r="AH376">
        <v>6.3156933207310804E-3</v>
      </c>
      <c r="AI376">
        <v>1</v>
      </c>
      <c r="AJ376">
        <v>6560792.6587023102</v>
      </c>
      <c r="AK376">
        <v>3651153</v>
      </c>
      <c r="AL376">
        <f t="shared" si="10"/>
        <v>318439.84857562446</v>
      </c>
      <c r="AM376">
        <f t="shared" si="11"/>
        <v>319613.57563825051</v>
      </c>
    </row>
    <row r="377" spans="1:39" x14ac:dyDescent="0.3">
      <c r="A377">
        <v>375</v>
      </c>
      <c r="B377" s="1">
        <v>44641</v>
      </c>
      <c r="C377" t="s">
        <v>36</v>
      </c>
      <c r="D377" t="s">
        <v>37</v>
      </c>
      <c r="E377" t="s">
        <v>38</v>
      </c>
      <c r="F377" t="s">
        <v>39</v>
      </c>
      <c r="G377">
        <v>3108.88</v>
      </c>
      <c r="H377">
        <v>100</v>
      </c>
      <c r="I377">
        <v>1038807986</v>
      </c>
      <c r="J377">
        <v>334142</v>
      </c>
      <c r="K377" t="s">
        <v>634</v>
      </c>
      <c r="L377" t="s">
        <v>635</v>
      </c>
      <c r="M377">
        <v>2897222</v>
      </c>
      <c r="N377" t="s">
        <v>636</v>
      </c>
      <c r="P377" t="s">
        <v>637</v>
      </c>
      <c r="Q377" t="s">
        <v>226</v>
      </c>
      <c r="R377" t="s">
        <v>227</v>
      </c>
      <c r="S377" t="s">
        <v>228</v>
      </c>
      <c r="T377">
        <v>30101010</v>
      </c>
      <c r="W377">
        <v>1</v>
      </c>
      <c r="X377">
        <v>88249</v>
      </c>
      <c r="Y377">
        <v>102.8</v>
      </c>
      <c r="Z377">
        <v>0.71950219999999998</v>
      </c>
      <c r="AA377">
        <v>9071997</v>
      </c>
      <c r="AB377">
        <v>6527322</v>
      </c>
      <c r="AC377">
        <v>6.2835E-3</v>
      </c>
      <c r="AD377" s="1">
        <v>44620</v>
      </c>
      <c r="AE377">
        <v>405239604</v>
      </c>
      <c r="AF377">
        <v>1013099010</v>
      </c>
      <c r="AG377" t="s">
        <v>46</v>
      </c>
      <c r="AH377">
        <v>6.3066601479243199E-3</v>
      </c>
      <c r="AI377">
        <v>1</v>
      </c>
      <c r="AJ377">
        <v>6551408.92665172</v>
      </c>
      <c r="AK377">
        <v>85266</v>
      </c>
      <c r="AL377">
        <f t="shared" si="10"/>
        <v>2546323.051734</v>
      </c>
      <c r="AM377">
        <f t="shared" si="11"/>
        <v>2555708.4609074327</v>
      </c>
    </row>
    <row r="378" spans="1:39" x14ac:dyDescent="0.3">
      <c r="A378">
        <v>376</v>
      </c>
      <c r="B378" s="1">
        <v>44641</v>
      </c>
      <c r="C378" t="s">
        <v>36</v>
      </c>
      <c r="D378" t="s">
        <v>37</v>
      </c>
      <c r="E378" t="s">
        <v>38</v>
      </c>
      <c r="F378" t="s">
        <v>39</v>
      </c>
      <c r="G378">
        <v>3108.88</v>
      </c>
      <c r="H378">
        <v>100</v>
      </c>
      <c r="I378">
        <v>1038807986</v>
      </c>
      <c r="J378">
        <v>334142</v>
      </c>
      <c r="K378" t="s">
        <v>652</v>
      </c>
      <c r="L378" t="s">
        <v>653</v>
      </c>
      <c r="M378">
        <v>2175672</v>
      </c>
      <c r="N378" t="s">
        <v>654</v>
      </c>
      <c r="P378" t="s">
        <v>655</v>
      </c>
      <c r="Q378" t="s">
        <v>160</v>
      </c>
      <c r="R378" t="s">
        <v>161</v>
      </c>
      <c r="S378" t="s">
        <v>775</v>
      </c>
      <c r="T378">
        <v>20103015</v>
      </c>
      <c r="W378">
        <v>1</v>
      </c>
      <c r="X378">
        <v>124475</v>
      </c>
      <c r="Y378">
        <v>57.6</v>
      </c>
      <c r="Z378">
        <v>0.9050184</v>
      </c>
      <c r="AA378">
        <v>7169760</v>
      </c>
      <c r="AB378">
        <v>6488765</v>
      </c>
      <c r="AC378">
        <v>6.2464E-3</v>
      </c>
      <c r="AD378" s="1">
        <v>44620</v>
      </c>
      <c r="AE378">
        <v>141256937.59999999</v>
      </c>
      <c r="AF378">
        <v>353142344</v>
      </c>
      <c r="AG378" t="s">
        <v>46</v>
      </c>
      <c r="AH378">
        <v>6.2694234022430901E-3</v>
      </c>
      <c r="AI378">
        <v>1</v>
      </c>
      <c r="AJ378">
        <v>6512727.0978654101</v>
      </c>
      <c r="AK378">
        <v>120267</v>
      </c>
      <c r="AL378">
        <f t="shared" si="10"/>
        <v>882347.33502463996</v>
      </c>
      <c r="AM378">
        <f t="shared" si="11"/>
        <v>885599.55031863181</v>
      </c>
    </row>
    <row r="379" spans="1:39" x14ac:dyDescent="0.3">
      <c r="A379">
        <v>377</v>
      </c>
      <c r="B379" s="1">
        <v>44641</v>
      </c>
      <c r="C379" t="s">
        <v>36</v>
      </c>
      <c r="D379" t="s">
        <v>37</v>
      </c>
      <c r="E379" t="s">
        <v>38</v>
      </c>
      <c r="F379" t="s">
        <v>39</v>
      </c>
      <c r="G379">
        <v>3108.88</v>
      </c>
      <c r="H379">
        <v>100</v>
      </c>
      <c r="I379">
        <v>1038807986</v>
      </c>
      <c r="J379">
        <v>334142</v>
      </c>
      <c r="K379" t="s">
        <v>668</v>
      </c>
      <c r="L379" t="s">
        <v>669</v>
      </c>
      <c r="M379" t="s">
        <v>670</v>
      </c>
      <c r="N379" t="s">
        <v>671</v>
      </c>
      <c r="P379" t="s">
        <v>672</v>
      </c>
      <c r="Q379" t="s">
        <v>160</v>
      </c>
      <c r="R379" t="s">
        <v>161</v>
      </c>
      <c r="S379" t="s">
        <v>775</v>
      </c>
      <c r="T379">
        <v>30302025</v>
      </c>
      <c r="W379">
        <v>1</v>
      </c>
      <c r="X379">
        <v>143824</v>
      </c>
      <c r="Y379">
        <v>49.81</v>
      </c>
      <c r="Z379">
        <v>0.9050184</v>
      </c>
      <c r="AA379">
        <v>7163873</v>
      </c>
      <c r="AB379">
        <v>6483437</v>
      </c>
      <c r="AC379">
        <v>6.2411999999999997E-3</v>
      </c>
      <c r="AD379" s="1">
        <v>44620</v>
      </c>
      <c r="AE379">
        <v>96878859.5</v>
      </c>
      <c r="AF379">
        <v>242197148.75</v>
      </c>
      <c r="AG379" t="s">
        <v>46</v>
      </c>
      <c r="AH379">
        <v>6.2642042357325097E-3</v>
      </c>
      <c r="AI379">
        <v>1</v>
      </c>
      <c r="AJ379">
        <v>6507305.3860139605</v>
      </c>
      <c r="AK379">
        <v>138961</v>
      </c>
      <c r="AL379">
        <f t="shared" si="10"/>
        <v>604640.33791140001</v>
      </c>
      <c r="AM379">
        <f t="shared" si="11"/>
        <v>606868.96203283465</v>
      </c>
    </row>
    <row r="380" spans="1:39" x14ac:dyDescent="0.3">
      <c r="A380">
        <v>378</v>
      </c>
      <c r="B380" s="1">
        <v>44641</v>
      </c>
      <c r="C380" t="s">
        <v>36</v>
      </c>
      <c r="D380" t="s">
        <v>37</v>
      </c>
      <c r="E380" t="s">
        <v>38</v>
      </c>
      <c r="F380" t="s">
        <v>39</v>
      </c>
      <c r="G380">
        <v>3108.88</v>
      </c>
      <c r="H380">
        <v>100</v>
      </c>
      <c r="I380">
        <v>1038807986</v>
      </c>
      <c r="J380">
        <v>334142</v>
      </c>
      <c r="K380" t="s">
        <v>394</v>
      </c>
      <c r="L380" t="s">
        <v>395</v>
      </c>
      <c r="M380" t="s">
        <v>396</v>
      </c>
      <c r="N380" t="s">
        <v>397</v>
      </c>
      <c r="P380" t="s">
        <v>398</v>
      </c>
      <c r="Q380" t="s">
        <v>160</v>
      </c>
      <c r="R380" t="s">
        <v>161</v>
      </c>
      <c r="S380" t="s">
        <v>775</v>
      </c>
      <c r="T380">
        <v>65102000</v>
      </c>
      <c r="W380">
        <v>1</v>
      </c>
      <c r="X380">
        <v>67281</v>
      </c>
      <c r="Y380">
        <v>106.16</v>
      </c>
      <c r="Z380">
        <v>0.9050184</v>
      </c>
      <c r="AA380">
        <v>7142551</v>
      </c>
      <c r="AB380">
        <v>6464140</v>
      </c>
      <c r="AC380">
        <v>6.2227000000000003E-3</v>
      </c>
      <c r="AD380" s="1">
        <v>44620</v>
      </c>
      <c r="AE380">
        <v>283645285.89999998</v>
      </c>
      <c r="AF380">
        <v>709113214.75</v>
      </c>
      <c r="AG380" t="s">
        <v>46</v>
      </c>
      <c r="AH380">
        <v>6.2456360471852702E-3</v>
      </c>
      <c r="AI380">
        <v>1</v>
      </c>
      <c r="AJ380">
        <v>6488016.6034655301</v>
      </c>
      <c r="AK380">
        <v>65007</v>
      </c>
      <c r="AL380">
        <f t="shared" si="10"/>
        <v>1765039.5205699299</v>
      </c>
      <c r="AM380">
        <f t="shared" si="11"/>
        <v>1771545.2222312116</v>
      </c>
    </row>
    <row r="381" spans="1:39" x14ac:dyDescent="0.3">
      <c r="A381">
        <v>379</v>
      </c>
      <c r="B381" s="1">
        <v>44641</v>
      </c>
      <c r="C381" t="s">
        <v>36</v>
      </c>
      <c r="D381" t="s">
        <v>37</v>
      </c>
      <c r="E381" t="s">
        <v>38</v>
      </c>
      <c r="F381" t="s">
        <v>39</v>
      </c>
      <c r="G381">
        <v>3108.88</v>
      </c>
      <c r="H381">
        <v>100</v>
      </c>
      <c r="I381">
        <v>1038807986</v>
      </c>
      <c r="J381">
        <v>334142</v>
      </c>
      <c r="K381" t="s">
        <v>630</v>
      </c>
      <c r="L381" t="s">
        <v>631</v>
      </c>
      <c r="M381">
        <v>2317087</v>
      </c>
      <c r="N381" t="s">
        <v>632</v>
      </c>
      <c r="P381" t="s">
        <v>633</v>
      </c>
      <c r="Q381" t="s">
        <v>160</v>
      </c>
      <c r="R381" t="s">
        <v>161</v>
      </c>
      <c r="S381" t="s">
        <v>775</v>
      </c>
      <c r="T381">
        <v>65101015</v>
      </c>
      <c r="W381">
        <v>1</v>
      </c>
      <c r="X381">
        <v>64138</v>
      </c>
      <c r="Y381">
        <v>110.77</v>
      </c>
      <c r="Z381">
        <v>0.9050184</v>
      </c>
      <c r="AA381">
        <v>7104566</v>
      </c>
      <c r="AB381">
        <v>6429763</v>
      </c>
      <c r="AC381">
        <v>6.1896E-3</v>
      </c>
      <c r="AD381" s="1">
        <v>44620</v>
      </c>
      <c r="AE381">
        <v>118221818.8</v>
      </c>
      <c r="AF381">
        <v>295554547</v>
      </c>
      <c r="AG381" t="s">
        <v>46</v>
      </c>
      <c r="AH381">
        <v>6.2124140449737204E-3</v>
      </c>
      <c r="AI381">
        <v>1</v>
      </c>
      <c r="AJ381">
        <v>6453505.3222572599</v>
      </c>
      <c r="AK381">
        <v>61970</v>
      </c>
      <c r="AL381">
        <f t="shared" si="10"/>
        <v>731745.76964447997</v>
      </c>
      <c r="AM381">
        <f t="shared" si="11"/>
        <v>734442.8875354582</v>
      </c>
    </row>
    <row r="382" spans="1:39" x14ac:dyDescent="0.3">
      <c r="A382">
        <v>380</v>
      </c>
      <c r="B382" s="1">
        <v>44641</v>
      </c>
      <c r="C382" t="s">
        <v>36</v>
      </c>
      <c r="D382" t="s">
        <v>37</v>
      </c>
      <c r="E382" t="s">
        <v>38</v>
      </c>
      <c r="F382" t="s">
        <v>39</v>
      </c>
      <c r="G382">
        <v>3108.88</v>
      </c>
      <c r="H382">
        <v>100</v>
      </c>
      <c r="I382">
        <v>1038807986</v>
      </c>
      <c r="J382">
        <v>334142</v>
      </c>
      <c r="K382" t="s">
        <v>378</v>
      </c>
      <c r="L382" t="s">
        <v>379</v>
      </c>
      <c r="M382">
        <v>2803014</v>
      </c>
      <c r="N382" t="s">
        <v>380</v>
      </c>
      <c r="P382" t="s">
        <v>381</v>
      </c>
      <c r="Q382" t="s">
        <v>160</v>
      </c>
      <c r="R382" t="s">
        <v>161</v>
      </c>
      <c r="S382" t="s">
        <v>258</v>
      </c>
      <c r="T382">
        <v>30301010</v>
      </c>
      <c r="W382">
        <v>1</v>
      </c>
      <c r="X382">
        <v>100648</v>
      </c>
      <c r="Y382">
        <v>69.84</v>
      </c>
      <c r="Z382">
        <v>0.9050184</v>
      </c>
      <c r="AA382">
        <v>7029256</v>
      </c>
      <c r="AB382">
        <v>6361606</v>
      </c>
      <c r="AC382">
        <v>6.1238999999999998E-3</v>
      </c>
      <c r="AD382" s="1">
        <v>44620</v>
      </c>
      <c r="AE382">
        <v>107896985</v>
      </c>
      <c r="AF382">
        <v>269742462.5</v>
      </c>
      <c r="AG382" t="s">
        <v>46</v>
      </c>
      <c r="AH382">
        <v>6.1464718834843201E-3</v>
      </c>
      <c r="AI382">
        <v>1</v>
      </c>
      <c r="AJ382">
        <v>6385004.0782879703</v>
      </c>
      <c r="AK382">
        <v>97244</v>
      </c>
      <c r="AL382">
        <f t="shared" si="10"/>
        <v>660750.34644150001</v>
      </c>
      <c r="AM382">
        <f t="shared" si="11"/>
        <v>663185.78461522947</v>
      </c>
    </row>
    <row r="383" spans="1:39" x14ac:dyDescent="0.3">
      <c r="A383">
        <v>381</v>
      </c>
      <c r="B383" s="1">
        <v>44641</v>
      </c>
      <c r="C383" t="s">
        <v>36</v>
      </c>
      <c r="D383" t="s">
        <v>37</v>
      </c>
      <c r="E383" t="s">
        <v>38</v>
      </c>
      <c r="F383" t="s">
        <v>39</v>
      </c>
      <c r="G383">
        <v>3108.88</v>
      </c>
      <c r="H383">
        <v>100</v>
      </c>
      <c r="I383">
        <v>1038807986</v>
      </c>
      <c r="J383">
        <v>334142</v>
      </c>
      <c r="K383" t="s">
        <v>399</v>
      </c>
      <c r="L383" t="s">
        <v>400</v>
      </c>
      <c r="M383">
        <v>2754383</v>
      </c>
      <c r="N383" t="s">
        <v>401</v>
      </c>
      <c r="P383" t="s">
        <v>402</v>
      </c>
      <c r="Q383" t="s">
        <v>226</v>
      </c>
      <c r="R383" t="s">
        <v>227</v>
      </c>
      <c r="S383" t="s">
        <v>228</v>
      </c>
      <c r="T383">
        <v>30101010</v>
      </c>
      <c r="W383">
        <v>1</v>
      </c>
      <c r="X383">
        <v>61727</v>
      </c>
      <c r="Y383">
        <v>142.71</v>
      </c>
      <c r="Z383">
        <v>0.71950219999999998</v>
      </c>
      <c r="AA383">
        <v>8809060</v>
      </c>
      <c r="AB383">
        <v>6338138</v>
      </c>
      <c r="AC383">
        <v>6.1013999999999999E-3</v>
      </c>
      <c r="AD383" s="1">
        <v>44620</v>
      </c>
      <c r="AE383">
        <v>393882846.39999998</v>
      </c>
      <c r="AF383">
        <v>984707116</v>
      </c>
      <c r="AG383" t="s">
        <v>46</v>
      </c>
      <c r="AH383">
        <v>6.1238889514673997E-3</v>
      </c>
      <c r="AI383">
        <v>1</v>
      </c>
      <c r="AJ383">
        <v>6361544.7481615096</v>
      </c>
      <c r="AK383">
        <v>59640</v>
      </c>
      <c r="AL383">
        <f t="shared" si="10"/>
        <v>2403236.79902496</v>
      </c>
      <c r="AM383">
        <f t="shared" si="11"/>
        <v>2412094.8112414908</v>
      </c>
    </row>
    <row r="384" spans="1:39" x14ac:dyDescent="0.3">
      <c r="A384">
        <v>382</v>
      </c>
      <c r="B384" s="1">
        <v>44641</v>
      </c>
      <c r="C384" t="s">
        <v>36</v>
      </c>
      <c r="D384" t="s">
        <v>37</v>
      </c>
      <c r="E384" t="s">
        <v>38</v>
      </c>
      <c r="F384" t="s">
        <v>39</v>
      </c>
      <c r="G384">
        <v>3108.88</v>
      </c>
      <c r="H384">
        <v>100</v>
      </c>
      <c r="I384">
        <v>1038807986</v>
      </c>
      <c r="J384">
        <v>334142</v>
      </c>
      <c r="L384" t="s">
        <v>358</v>
      </c>
      <c r="M384">
        <v>2077303</v>
      </c>
      <c r="N384" t="s">
        <v>359</v>
      </c>
      <c r="P384" t="s">
        <v>360</v>
      </c>
      <c r="Q384" t="s">
        <v>226</v>
      </c>
      <c r="R384" t="s">
        <v>227</v>
      </c>
      <c r="S384" t="s">
        <v>228</v>
      </c>
      <c r="T384">
        <v>30101010</v>
      </c>
      <c r="W384">
        <v>1</v>
      </c>
      <c r="X384">
        <v>87101</v>
      </c>
      <c r="Y384">
        <v>100.92</v>
      </c>
      <c r="Z384">
        <v>0.71950219999999998</v>
      </c>
      <c r="AA384">
        <v>8790233</v>
      </c>
      <c r="AB384">
        <v>6324592</v>
      </c>
      <c r="AC384">
        <v>6.0882999999999996E-3</v>
      </c>
      <c r="AD384" s="1">
        <v>44620</v>
      </c>
      <c r="AE384">
        <v>109051507.59999999</v>
      </c>
      <c r="AF384">
        <v>272628769</v>
      </c>
      <c r="AG384" t="s">
        <v>46</v>
      </c>
      <c r="AH384">
        <v>6.1107406666042197E-3</v>
      </c>
      <c r="AI384">
        <v>1</v>
      </c>
      <c r="AJ384">
        <v>6347886.2048434298</v>
      </c>
      <c r="AK384">
        <v>84156</v>
      </c>
      <c r="AL384">
        <f t="shared" si="10"/>
        <v>663938.29372107994</v>
      </c>
      <c r="AM384">
        <f t="shared" si="11"/>
        <v>666385.48224581906</v>
      </c>
    </row>
    <row r="385" spans="1:39" x14ac:dyDescent="0.3">
      <c r="A385">
        <v>383</v>
      </c>
      <c r="B385" s="1">
        <v>44641</v>
      </c>
      <c r="C385" t="s">
        <v>36</v>
      </c>
      <c r="D385" t="s">
        <v>37</v>
      </c>
      <c r="E385" t="s">
        <v>38</v>
      </c>
      <c r="F385" t="s">
        <v>39</v>
      </c>
      <c r="G385">
        <v>3108.88</v>
      </c>
      <c r="H385">
        <v>100</v>
      </c>
      <c r="I385">
        <v>1038807986</v>
      </c>
      <c r="J385">
        <v>334142</v>
      </c>
      <c r="K385" t="s">
        <v>438</v>
      </c>
      <c r="L385" t="s">
        <v>439</v>
      </c>
      <c r="M385">
        <v>2684703</v>
      </c>
      <c r="N385" t="s">
        <v>440</v>
      </c>
      <c r="P385" t="s">
        <v>441</v>
      </c>
      <c r="Q385" t="s">
        <v>160</v>
      </c>
      <c r="R385" t="s">
        <v>161</v>
      </c>
      <c r="S385" t="s">
        <v>775</v>
      </c>
      <c r="T385">
        <v>20103015</v>
      </c>
      <c r="W385">
        <v>1</v>
      </c>
      <c r="X385">
        <v>126145</v>
      </c>
      <c r="Y385">
        <v>54.19</v>
      </c>
      <c r="Z385">
        <v>0.9050184</v>
      </c>
      <c r="AA385">
        <v>6835798</v>
      </c>
      <c r="AB385">
        <v>6186523</v>
      </c>
      <c r="AC385">
        <v>5.9553999999999996E-3</v>
      </c>
      <c r="AD385" s="1">
        <v>44620</v>
      </c>
      <c r="AE385">
        <v>1992244061</v>
      </c>
      <c r="AF385">
        <v>4980610152.5</v>
      </c>
      <c r="AG385" t="s">
        <v>46</v>
      </c>
      <c r="AH385">
        <v>5.9773508148243002E-3</v>
      </c>
      <c r="AI385">
        <v>1</v>
      </c>
      <c r="AJ385">
        <v>6209319.7615630897</v>
      </c>
      <c r="AK385">
        <v>121880</v>
      </c>
      <c r="AL385">
        <f t="shared" si="10"/>
        <v>11864610.280879399</v>
      </c>
      <c r="AM385">
        <f t="shared" si="11"/>
        <v>11908341.661347223</v>
      </c>
    </row>
    <row r="386" spans="1:39" x14ac:dyDescent="0.3">
      <c r="A386">
        <v>384</v>
      </c>
      <c r="B386" s="1">
        <v>44641</v>
      </c>
      <c r="C386" t="s">
        <v>36</v>
      </c>
      <c r="D386" t="s">
        <v>37</v>
      </c>
      <c r="E386" t="s">
        <v>38</v>
      </c>
      <c r="F386" t="s">
        <v>39</v>
      </c>
      <c r="G386">
        <v>3108.88</v>
      </c>
      <c r="H386">
        <v>100</v>
      </c>
      <c r="I386">
        <v>1038807986</v>
      </c>
      <c r="J386">
        <v>334142</v>
      </c>
      <c r="K386" t="s">
        <v>685</v>
      </c>
      <c r="L386" t="s">
        <v>686</v>
      </c>
      <c r="M386">
        <v>2215460</v>
      </c>
      <c r="N386" t="s">
        <v>687</v>
      </c>
      <c r="P386" t="s">
        <v>688</v>
      </c>
      <c r="Q386" t="s">
        <v>160</v>
      </c>
      <c r="R386" t="s">
        <v>161</v>
      </c>
      <c r="S386" t="s">
        <v>775</v>
      </c>
      <c r="T386">
        <v>45102020</v>
      </c>
      <c r="W386">
        <v>1</v>
      </c>
      <c r="X386">
        <v>212206</v>
      </c>
      <c r="Y386">
        <v>31.96</v>
      </c>
      <c r="Z386">
        <v>0.9050184</v>
      </c>
      <c r="AA386">
        <v>6782104</v>
      </c>
      <c r="AB386">
        <v>6137929</v>
      </c>
      <c r="AC386">
        <v>5.9086E-3</v>
      </c>
      <c r="AD386" s="1">
        <v>44620</v>
      </c>
      <c r="AE386">
        <v>125482994.7</v>
      </c>
      <c r="AF386">
        <v>313707486.75</v>
      </c>
      <c r="AG386" t="s">
        <v>46</v>
      </c>
      <c r="AH386">
        <v>5.9303783162291098E-3</v>
      </c>
      <c r="AI386">
        <v>1</v>
      </c>
      <c r="AJ386">
        <v>6160524.3549000397</v>
      </c>
      <c r="AK386">
        <v>205030</v>
      </c>
      <c r="AL386">
        <f t="shared" si="10"/>
        <v>741428.82248442003</v>
      </c>
      <c r="AM386">
        <f t="shared" si="11"/>
        <v>744161.63082437229</v>
      </c>
    </row>
    <row r="387" spans="1:39" x14ac:dyDescent="0.3">
      <c r="A387">
        <v>385</v>
      </c>
      <c r="B387" s="1">
        <v>44641</v>
      </c>
      <c r="C387" t="s">
        <v>36</v>
      </c>
      <c r="D387" t="s">
        <v>37</v>
      </c>
      <c r="E387" t="s">
        <v>38</v>
      </c>
      <c r="F387" t="s">
        <v>39</v>
      </c>
      <c r="G387">
        <v>3108.88</v>
      </c>
      <c r="H387">
        <v>100</v>
      </c>
      <c r="I387">
        <v>1038807986</v>
      </c>
      <c r="J387">
        <v>334142</v>
      </c>
      <c r="K387" t="s">
        <v>417</v>
      </c>
      <c r="L387" t="s">
        <v>418</v>
      </c>
      <c r="M387">
        <v>2216850</v>
      </c>
      <c r="N387" t="s">
        <v>419</v>
      </c>
      <c r="P387" t="s">
        <v>420</v>
      </c>
      <c r="Q387" t="s">
        <v>160</v>
      </c>
      <c r="R387" t="s">
        <v>161</v>
      </c>
      <c r="S387" t="s">
        <v>775</v>
      </c>
      <c r="T387">
        <v>65101015</v>
      </c>
      <c r="W387">
        <v>1</v>
      </c>
      <c r="X387">
        <v>74978</v>
      </c>
      <c r="Y387">
        <v>89.57</v>
      </c>
      <c r="Z387">
        <v>0.9050184</v>
      </c>
      <c r="AA387">
        <v>6715779</v>
      </c>
      <c r="AB387">
        <v>6077904</v>
      </c>
      <c r="AC387">
        <v>5.8507999999999998E-3</v>
      </c>
      <c r="AD387" s="1">
        <v>44620</v>
      </c>
      <c r="AE387">
        <v>185087809.90000001</v>
      </c>
      <c r="AF387">
        <v>462719524.75</v>
      </c>
      <c r="AG387" t="s">
        <v>46</v>
      </c>
      <c r="AH387">
        <v>5.8723652730923196E-3</v>
      </c>
      <c r="AI387">
        <v>1</v>
      </c>
      <c r="AJ387">
        <v>6100259.94239737</v>
      </c>
      <c r="AK387">
        <v>72442</v>
      </c>
      <c r="AL387">
        <f t="shared" ref="AL387:AL450" si="12">AC387*AE387</f>
        <v>1082911.7581629199</v>
      </c>
      <c r="AM387">
        <f t="shared" ref="AM387:AM450" si="13">AH387*AE387</f>
        <v>1086903.2273294728</v>
      </c>
    </row>
    <row r="388" spans="1:39" x14ac:dyDescent="0.3">
      <c r="A388">
        <v>386</v>
      </c>
      <c r="B388" s="1">
        <v>44641</v>
      </c>
      <c r="C388" t="s">
        <v>36</v>
      </c>
      <c r="D388" t="s">
        <v>37</v>
      </c>
      <c r="E388" t="s">
        <v>38</v>
      </c>
      <c r="F388" t="s">
        <v>39</v>
      </c>
      <c r="G388">
        <v>3108.88</v>
      </c>
      <c r="H388">
        <v>100</v>
      </c>
      <c r="I388">
        <v>1038807986</v>
      </c>
      <c r="J388">
        <v>334142</v>
      </c>
      <c r="K388">
        <v>656387</v>
      </c>
      <c r="L388" t="s">
        <v>133</v>
      </c>
      <c r="M388">
        <v>6563875</v>
      </c>
      <c r="N388" t="s">
        <v>134</v>
      </c>
      <c r="P388" t="s">
        <v>135</v>
      </c>
      <c r="Q388" t="s">
        <v>80</v>
      </c>
      <c r="R388" t="s">
        <v>81</v>
      </c>
      <c r="S388" t="s">
        <v>82</v>
      </c>
      <c r="T388">
        <v>35102030</v>
      </c>
      <c r="W388">
        <v>1</v>
      </c>
      <c r="X388">
        <v>3096977</v>
      </c>
      <c r="Y388">
        <v>2.92</v>
      </c>
      <c r="Z388">
        <v>0.66786900000000005</v>
      </c>
      <c r="AA388">
        <v>9043173</v>
      </c>
      <c r="AB388">
        <v>6039655</v>
      </c>
      <c r="AC388">
        <v>5.8139999999999997E-3</v>
      </c>
      <c r="AD388" s="1">
        <v>44620</v>
      </c>
      <c r="AE388">
        <v>21908191.859999999</v>
      </c>
      <c r="AF388">
        <v>54770479.649999999</v>
      </c>
      <c r="AG388" t="s">
        <v>46</v>
      </c>
      <c r="AH388">
        <v>5.8354296331713197E-3</v>
      </c>
      <c r="AI388">
        <v>1</v>
      </c>
      <c r="AJ388">
        <v>6061890.9046794204</v>
      </c>
      <c r="AK388">
        <v>2992256</v>
      </c>
      <c r="AL388">
        <f t="shared" si="12"/>
        <v>127374.22747403999</v>
      </c>
      <c r="AM388">
        <f t="shared" si="13"/>
        <v>127843.71198904669</v>
      </c>
    </row>
    <row r="389" spans="1:39" x14ac:dyDescent="0.3">
      <c r="A389">
        <v>387</v>
      </c>
      <c r="B389" s="1">
        <v>44641</v>
      </c>
      <c r="C389" t="s">
        <v>36</v>
      </c>
      <c r="D389" t="s">
        <v>37</v>
      </c>
      <c r="E389" t="s">
        <v>38</v>
      </c>
      <c r="F389" t="s">
        <v>39</v>
      </c>
      <c r="G389">
        <v>3108.88</v>
      </c>
      <c r="H389">
        <v>100</v>
      </c>
      <c r="I389">
        <v>1038807986</v>
      </c>
      <c r="J389">
        <v>334142</v>
      </c>
      <c r="K389" t="s">
        <v>689</v>
      </c>
      <c r="L389" t="s">
        <v>690</v>
      </c>
      <c r="M389">
        <v>2023607</v>
      </c>
      <c r="N389" t="s">
        <v>691</v>
      </c>
      <c r="P389" t="s">
        <v>692</v>
      </c>
      <c r="Q389" t="s">
        <v>160</v>
      </c>
      <c r="R389" t="s">
        <v>161</v>
      </c>
      <c r="S389" t="s">
        <v>258</v>
      </c>
      <c r="T389">
        <v>20103015</v>
      </c>
      <c r="W389">
        <v>1</v>
      </c>
      <c r="X389">
        <v>27489</v>
      </c>
      <c r="Y389">
        <v>236.32</v>
      </c>
      <c r="Z389">
        <v>0.9050184</v>
      </c>
      <c r="AA389">
        <v>6496200</v>
      </c>
      <c r="AB389">
        <v>5879181</v>
      </c>
      <c r="AC389">
        <v>5.6594999999999996E-3</v>
      </c>
      <c r="AD389" s="1">
        <v>44620</v>
      </c>
      <c r="AE389">
        <v>616082786.89999998</v>
      </c>
      <c r="AF389">
        <v>1540206967.25</v>
      </c>
      <c r="AG389" t="s">
        <v>46</v>
      </c>
      <c r="AH389">
        <v>5.6803601666551599E-3</v>
      </c>
      <c r="AI389">
        <v>1</v>
      </c>
      <c r="AJ389">
        <v>5900803.5044776704</v>
      </c>
      <c r="AK389">
        <v>26559</v>
      </c>
      <c r="AL389">
        <f t="shared" si="12"/>
        <v>3486720.5324605498</v>
      </c>
      <c r="AM389">
        <f t="shared" si="13"/>
        <v>3499572.1220686594</v>
      </c>
    </row>
    <row r="390" spans="1:39" x14ac:dyDescent="0.3">
      <c r="A390">
        <v>388</v>
      </c>
      <c r="B390" s="1">
        <v>44641</v>
      </c>
      <c r="C390" t="s">
        <v>36</v>
      </c>
      <c r="D390" t="s">
        <v>37</v>
      </c>
      <c r="E390" t="s">
        <v>38</v>
      </c>
      <c r="F390" t="s">
        <v>39</v>
      </c>
      <c r="G390">
        <v>3108.88</v>
      </c>
      <c r="H390">
        <v>100</v>
      </c>
      <c r="I390">
        <v>1038807986</v>
      </c>
      <c r="J390">
        <v>334142</v>
      </c>
      <c r="K390" t="s">
        <v>677</v>
      </c>
      <c r="L390" t="s">
        <v>678</v>
      </c>
      <c r="M390">
        <v>2736035</v>
      </c>
      <c r="N390" t="s">
        <v>679</v>
      </c>
      <c r="P390" t="s">
        <v>680</v>
      </c>
      <c r="Q390" t="s">
        <v>160</v>
      </c>
      <c r="R390" t="s">
        <v>161</v>
      </c>
      <c r="S390" t="s">
        <v>775</v>
      </c>
      <c r="T390">
        <v>30101010</v>
      </c>
      <c r="W390">
        <v>1</v>
      </c>
      <c r="X390">
        <v>111821</v>
      </c>
      <c r="Y390">
        <v>56.16</v>
      </c>
      <c r="Z390">
        <v>0.9050184</v>
      </c>
      <c r="AA390">
        <v>6279867</v>
      </c>
      <c r="AB390">
        <v>5683396</v>
      </c>
      <c r="AC390">
        <v>5.4710999999999996E-3</v>
      </c>
      <c r="AD390" s="1">
        <v>44620</v>
      </c>
      <c r="AE390">
        <v>360285345.60000002</v>
      </c>
      <c r="AF390">
        <v>900713364</v>
      </c>
      <c r="AG390" t="s">
        <v>46</v>
      </c>
      <c r="AH390">
        <v>5.4912657492335003E-3</v>
      </c>
      <c r="AI390">
        <v>1</v>
      </c>
      <c r="AJ390">
        <v>5704370.71355204</v>
      </c>
      <c r="AK390">
        <v>108041</v>
      </c>
      <c r="AL390">
        <f t="shared" si="12"/>
        <v>1971157.1543121599</v>
      </c>
      <c r="AM390">
        <f t="shared" si="13"/>
        <v>1978422.5782440347</v>
      </c>
    </row>
    <row r="391" spans="1:39" x14ac:dyDescent="0.3">
      <c r="A391">
        <v>389</v>
      </c>
      <c r="B391" s="1">
        <v>44641</v>
      </c>
      <c r="C391" t="s">
        <v>36</v>
      </c>
      <c r="D391" t="s">
        <v>37</v>
      </c>
      <c r="E391" t="s">
        <v>38</v>
      </c>
      <c r="F391" t="s">
        <v>39</v>
      </c>
      <c r="G391">
        <v>3108.88</v>
      </c>
      <c r="H391">
        <v>100</v>
      </c>
      <c r="I391">
        <v>1038807986</v>
      </c>
      <c r="J391">
        <v>334142</v>
      </c>
      <c r="K391" t="s">
        <v>450</v>
      </c>
      <c r="L391" t="s">
        <v>451</v>
      </c>
      <c r="M391">
        <v>2169051</v>
      </c>
      <c r="N391" t="s">
        <v>452</v>
      </c>
      <c r="P391" t="s">
        <v>453</v>
      </c>
      <c r="Q391" t="s">
        <v>226</v>
      </c>
      <c r="R391" t="s">
        <v>227</v>
      </c>
      <c r="S391" t="s">
        <v>228</v>
      </c>
      <c r="T391">
        <v>15102015</v>
      </c>
      <c r="W391">
        <v>1</v>
      </c>
      <c r="X391">
        <v>110971</v>
      </c>
      <c r="Y391">
        <v>67.33</v>
      </c>
      <c r="Z391">
        <v>0.71950219999999998</v>
      </c>
      <c r="AA391">
        <v>7471677</v>
      </c>
      <c r="AB391">
        <v>5375888</v>
      </c>
      <c r="AC391">
        <v>5.1751000000000002E-3</v>
      </c>
      <c r="AD391" s="1">
        <v>44620</v>
      </c>
      <c r="AE391">
        <v>59481137.740000002</v>
      </c>
      <c r="AF391">
        <v>148702844.34999999</v>
      </c>
      <c r="AG391" t="s">
        <v>46</v>
      </c>
      <c r="AH391">
        <v>5.1941747324776204E-3</v>
      </c>
      <c r="AI391">
        <v>1</v>
      </c>
      <c r="AJ391">
        <v>5395750.1927771699</v>
      </c>
      <c r="AK391">
        <v>107220</v>
      </c>
      <c r="AL391">
        <f t="shared" si="12"/>
        <v>307820.83591827401</v>
      </c>
      <c r="AM391">
        <f t="shared" si="13"/>
        <v>308955.42270812899</v>
      </c>
    </row>
    <row r="392" spans="1:39" x14ac:dyDescent="0.3">
      <c r="A392">
        <v>390</v>
      </c>
      <c r="B392" s="1">
        <v>44641</v>
      </c>
      <c r="C392" t="s">
        <v>36</v>
      </c>
      <c r="D392" t="s">
        <v>37</v>
      </c>
      <c r="E392" t="s">
        <v>38</v>
      </c>
      <c r="F392" t="s">
        <v>39</v>
      </c>
      <c r="G392">
        <v>3108.88</v>
      </c>
      <c r="H392">
        <v>100</v>
      </c>
      <c r="I392">
        <v>1038807986</v>
      </c>
      <c r="J392">
        <v>334142</v>
      </c>
      <c r="K392" t="s">
        <v>660</v>
      </c>
      <c r="L392" t="s">
        <v>661</v>
      </c>
      <c r="M392">
        <v>2138158</v>
      </c>
      <c r="N392" t="s">
        <v>662</v>
      </c>
      <c r="P392" t="s">
        <v>792</v>
      </c>
      <c r="Q392" t="s">
        <v>160</v>
      </c>
      <c r="R392" t="s">
        <v>161</v>
      </c>
      <c r="S392" t="s">
        <v>775</v>
      </c>
      <c r="T392">
        <v>65102000</v>
      </c>
      <c r="W392">
        <v>1</v>
      </c>
      <c r="X392">
        <v>37238</v>
      </c>
      <c r="Y392">
        <v>159.25</v>
      </c>
      <c r="Z392">
        <v>0.9050184</v>
      </c>
      <c r="AA392">
        <v>5930152</v>
      </c>
      <c r="AB392">
        <v>5366896</v>
      </c>
      <c r="AC392">
        <v>5.1663999999999998E-3</v>
      </c>
      <c r="AD392" s="1">
        <v>44620</v>
      </c>
      <c r="AE392">
        <v>194474207.40000001</v>
      </c>
      <c r="AF392">
        <v>486185518.5</v>
      </c>
      <c r="AG392" t="s">
        <v>46</v>
      </c>
      <c r="AH392">
        <v>5.1854426654310802E-3</v>
      </c>
      <c r="AI392">
        <v>1</v>
      </c>
      <c r="AJ392">
        <v>5386679.2517949296</v>
      </c>
      <c r="AK392">
        <v>35979</v>
      </c>
      <c r="AL392">
        <f t="shared" si="12"/>
        <v>1004731.54511136</v>
      </c>
      <c r="AM392">
        <f t="shared" si="13"/>
        <v>1008434.8523778528</v>
      </c>
    </row>
    <row r="393" spans="1:39" x14ac:dyDescent="0.3">
      <c r="A393">
        <v>391</v>
      </c>
      <c r="B393" s="1">
        <v>44641</v>
      </c>
      <c r="C393" t="s">
        <v>36</v>
      </c>
      <c r="D393" t="s">
        <v>37</v>
      </c>
      <c r="E393" t="s">
        <v>38</v>
      </c>
      <c r="F393" t="s">
        <v>39</v>
      </c>
      <c r="G393">
        <v>3108.88</v>
      </c>
      <c r="H393">
        <v>100</v>
      </c>
      <c r="I393">
        <v>1038807986</v>
      </c>
      <c r="J393">
        <v>334142</v>
      </c>
      <c r="K393" t="s">
        <v>673</v>
      </c>
      <c r="L393" t="s">
        <v>674</v>
      </c>
      <c r="M393">
        <v>2490911</v>
      </c>
      <c r="N393" t="s">
        <v>675</v>
      </c>
      <c r="P393" t="s">
        <v>676</v>
      </c>
      <c r="Q393" t="s">
        <v>160</v>
      </c>
      <c r="R393" t="s">
        <v>161</v>
      </c>
      <c r="S393" t="s">
        <v>775</v>
      </c>
      <c r="T393">
        <v>30101010</v>
      </c>
      <c r="W393">
        <v>1</v>
      </c>
      <c r="X393">
        <v>246732</v>
      </c>
      <c r="Y393">
        <v>23.89</v>
      </c>
      <c r="Z393">
        <v>0.9050184</v>
      </c>
      <c r="AA393">
        <v>5894427</v>
      </c>
      <c r="AB393">
        <v>5334565</v>
      </c>
      <c r="AC393">
        <v>5.1352999999999998E-3</v>
      </c>
      <c r="AD393" s="1">
        <v>44620</v>
      </c>
      <c r="AE393">
        <v>184991702.09999999</v>
      </c>
      <c r="AF393">
        <v>462479255.25</v>
      </c>
      <c r="AG393" t="s">
        <v>46</v>
      </c>
      <c r="AH393">
        <v>5.15422803495436E-3</v>
      </c>
      <c r="AI393">
        <v>1</v>
      </c>
      <c r="AJ393">
        <v>5354253.2443756796</v>
      </c>
      <c r="AK393">
        <v>238391</v>
      </c>
      <c r="AL393">
        <f t="shared" si="12"/>
        <v>949987.8877941299</v>
      </c>
      <c r="AM393">
        <f t="shared" si="13"/>
        <v>953489.41719774529</v>
      </c>
    </row>
    <row r="394" spans="1:39" x14ac:dyDescent="0.3">
      <c r="A394">
        <v>392</v>
      </c>
      <c r="B394" s="1">
        <v>44641</v>
      </c>
      <c r="C394" t="s">
        <v>36</v>
      </c>
      <c r="D394" t="s">
        <v>37</v>
      </c>
      <c r="E394" t="s">
        <v>38</v>
      </c>
      <c r="F394" t="s">
        <v>39</v>
      </c>
      <c r="G394">
        <v>3108.88</v>
      </c>
      <c r="H394">
        <v>100</v>
      </c>
      <c r="I394">
        <v>1038807986</v>
      </c>
      <c r="J394">
        <v>334142</v>
      </c>
      <c r="K394" t="s">
        <v>701</v>
      </c>
      <c r="L394" t="s">
        <v>702</v>
      </c>
      <c r="M394" t="s">
        <v>703</v>
      </c>
      <c r="N394" t="s">
        <v>704</v>
      </c>
      <c r="P394" t="s">
        <v>705</v>
      </c>
      <c r="Q394" t="s">
        <v>160</v>
      </c>
      <c r="R394" t="s">
        <v>161</v>
      </c>
      <c r="S394" t="s">
        <v>775</v>
      </c>
      <c r="T394">
        <v>30101010</v>
      </c>
      <c r="W394">
        <v>1</v>
      </c>
      <c r="X394">
        <v>97460</v>
      </c>
      <c r="Y394">
        <v>58.62</v>
      </c>
      <c r="Z394">
        <v>0.9050184</v>
      </c>
      <c r="AA394">
        <v>5713105</v>
      </c>
      <c r="AB394">
        <v>5170465</v>
      </c>
      <c r="AC394">
        <v>4.9772999999999996E-3</v>
      </c>
      <c r="AD394" s="1">
        <v>44620</v>
      </c>
      <c r="AE394">
        <v>324536923.89999998</v>
      </c>
      <c r="AF394">
        <v>811342309.75</v>
      </c>
      <c r="AG394" t="s">
        <v>46</v>
      </c>
      <c r="AH394">
        <v>4.9956456679022404E-3</v>
      </c>
      <c r="AI394">
        <v>1</v>
      </c>
      <c r="AJ394">
        <v>5189516.6150431503</v>
      </c>
      <c r="AK394">
        <v>94165</v>
      </c>
      <c r="AL394">
        <f t="shared" si="12"/>
        <v>1615317.6313274698</v>
      </c>
      <c r="AM394">
        <f t="shared" si="13"/>
        <v>1621271.4779553539</v>
      </c>
    </row>
    <row r="395" spans="1:39" x14ac:dyDescent="0.3">
      <c r="A395">
        <v>393</v>
      </c>
      <c r="B395" s="1">
        <v>44641</v>
      </c>
      <c r="C395" t="s">
        <v>36</v>
      </c>
      <c r="D395" t="s">
        <v>37</v>
      </c>
      <c r="E395" t="s">
        <v>38</v>
      </c>
      <c r="F395" t="s">
        <v>39</v>
      </c>
      <c r="G395">
        <v>3108.88</v>
      </c>
      <c r="H395">
        <v>100</v>
      </c>
      <c r="I395">
        <v>1038807986</v>
      </c>
      <c r="J395">
        <v>334142</v>
      </c>
      <c r="K395" t="s">
        <v>516</v>
      </c>
      <c r="L395" t="s">
        <v>517</v>
      </c>
      <c r="M395" t="s">
        <v>518</v>
      </c>
      <c r="N395" t="s">
        <v>519</v>
      </c>
      <c r="P395" t="s">
        <v>520</v>
      </c>
      <c r="Q395" t="s">
        <v>160</v>
      </c>
      <c r="R395" t="s">
        <v>161</v>
      </c>
      <c r="S395" t="s">
        <v>775</v>
      </c>
      <c r="T395">
        <v>30101010</v>
      </c>
      <c r="W395">
        <v>1</v>
      </c>
      <c r="X395">
        <v>114606</v>
      </c>
      <c r="Y395">
        <v>49.08</v>
      </c>
      <c r="Z395">
        <v>0.9050184</v>
      </c>
      <c r="AA395">
        <v>5624862</v>
      </c>
      <c r="AB395">
        <v>5090604</v>
      </c>
      <c r="AC395">
        <v>4.9004000000000001E-3</v>
      </c>
      <c r="AD395" s="1">
        <v>44620</v>
      </c>
      <c r="AE395">
        <v>215447273.30000001</v>
      </c>
      <c r="AF395">
        <v>538618183.25</v>
      </c>
      <c r="AG395" t="s">
        <v>46</v>
      </c>
      <c r="AH395">
        <v>4.9184622246977502E-3</v>
      </c>
      <c r="AI395">
        <v>1</v>
      </c>
      <c r="AJ395">
        <v>5109337.8378553502</v>
      </c>
      <c r="AK395">
        <v>110731</v>
      </c>
      <c r="AL395">
        <f t="shared" si="12"/>
        <v>1055777.81807932</v>
      </c>
      <c r="AM395">
        <f t="shared" si="13"/>
        <v>1059669.2751401823</v>
      </c>
    </row>
    <row r="396" spans="1:39" x14ac:dyDescent="0.3">
      <c r="A396">
        <v>394</v>
      </c>
      <c r="B396" s="1">
        <v>44641</v>
      </c>
      <c r="C396" t="s">
        <v>36</v>
      </c>
      <c r="D396" t="s">
        <v>37</v>
      </c>
      <c r="E396" t="s">
        <v>38</v>
      </c>
      <c r="F396" t="s">
        <v>39</v>
      </c>
      <c r="G396">
        <v>3108.88</v>
      </c>
      <c r="H396">
        <v>100</v>
      </c>
      <c r="I396">
        <v>1038807986</v>
      </c>
      <c r="J396">
        <v>334142</v>
      </c>
      <c r="K396" t="s">
        <v>697</v>
      </c>
      <c r="L396" t="s">
        <v>698</v>
      </c>
      <c r="M396">
        <v>2573209</v>
      </c>
      <c r="N396" t="s">
        <v>699</v>
      </c>
      <c r="P396" t="s">
        <v>700</v>
      </c>
      <c r="Q396" t="s">
        <v>160</v>
      </c>
      <c r="R396" t="s">
        <v>161</v>
      </c>
      <c r="S396" t="s">
        <v>775</v>
      </c>
      <c r="T396">
        <v>30301010</v>
      </c>
      <c r="W396">
        <v>1</v>
      </c>
      <c r="X396">
        <v>80511</v>
      </c>
      <c r="Y396">
        <v>68.77</v>
      </c>
      <c r="Z396">
        <v>0.9050184</v>
      </c>
      <c r="AA396">
        <v>5536741</v>
      </c>
      <c r="AB396">
        <v>5010853</v>
      </c>
      <c r="AC396">
        <v>4.8237000000000002E-3</v>
      </c>
      <c r="AD396" s="1">
        <v>44620</v>
      </c>
      <c r="AE396">
        <v>274261262.5</v>
      </c>
      <c r="AF396">
        <v>685653156.25</v>
      </c>
      <c r="AG396" t="s">
        <v>46</v>
      </c>
      <c r="AH396">
        <v>4.8414795186667503E-3</v>
      </c>
      <c r="AI396">
        <v>1</v>
      </c>
      <c r="AJ396">
        <v>5029367.5880464604</v>
      </c>
      <c r="AK396">
        <v>77790</v>
      </c>
      <c r="AL396">
        <f t="shared" si="12"/>
        <v>1322954.0519212501</v>
      </c>
      <c r="AM396">
        <f t="shared" si="13"/>
        <v>1327830.2851574353</v>
      </c>
    </row>
    <row r="397" spans="1:39" x14ac:dyDescent="0.3">
      <c r="A397">
        <v>395</v>
      </c>
      <c r="B397" s="1">
        <v>44641</v>
      </c>
      <c r="C397" t="s">
        <v>36</v>
      </c>
      <c r="D397" t="s">
        <v>37</v>
      </c>
      <c r="E397" t="s">
        <v>38</v>
      </c>
      <c r="F397" t="s">
        <v>39</v>
      </c>
      <c r="G397">
        <v>3108.88</v>
      </c>
      <c r="H397">
        <v>100</v>
      </c>
      <c r="I397">
        <v>1038807986</v>
      </c>
      <c r="J397">
        <v>334142</v>
      </c>
      <c r="K397" t="s">
        <v>429</v>
      </c>
      <c r="L397" t="s">
        <v>430</v>
      </c>
      <c r="M397" t="s">
        <v>431</v>
      </c>
      <c r="N397" t="s">
        <v>432</v>
      </c>
      <c r="P397" t="s">
        <v>433</v>
      </c>
      <c r="Q397" t="s">
        <v>160</v>
      </c>
      <c r="R397" t="s">
        <v>161</v>
      </c>
      <c r="S397" t="s">
        <v>775</v>
      </c>
      <c r="T397">
        <v>10102030</v>
      </c>
      <c r="W397">
        <v>1</v>
      </c>
      <c r="X397">
        <v>146587</v>
      </c>
      <c r="Y397">
        <v>37.54</v>
      </c>
      <c r="Z397">
        <v>0.9050184</v>
      </c>
      <c r="AA397">
        <v>5502876</v>
      </c>
      <c r="AB397">
        <v>4980204</v>
      </c>
      <c r="AC397">
        <v>4.7942000000000002E-3</v>
      </c>
      <c r="AD397" s="1">
        <v>44620</v>
      </c>
      <c r="AE397">
        <v>337701348.10000002</v>
      </c>
      <c r="AF397">
        <v>844253370.25</v>
      </c>
      <c r="AG397" t="s">
        <v>46</v>
      </c>
      <c r="AH397">
        <v>4.8118707855778998E-3</v>
      </c>
      <c r="AI397">
        <v>1</v>
      </c>
      <c r="AJ397">
        <v>4998609.7996584196</v>
      </c>
      <c r="AK397">
        <v>141632</v>
      </c>
      <c r="AL397">
        <f t="shared" si="12"/>
        <v>1619007.8030610201</v>
      </c>
      <c r="AM397">
        <f t="shared" si="13"/>
        <v>1624975.2511726629</v>
      </c>
    </row>
    <row r="398" spans="1:39" x14ac:dyDescent="0.3">
      <c r="A398">
        <v>396</v>
      </c>
      <c r="B398" s="1">
        <v>44641</v>
      </c>
      <c r="C398" t="s">
        <v>36</v>
      </c>
      <c r="D398" t="s">
        <v>37</v>
      </c>
      <c r="E398" t="s">
        <v>38</v>
      </c>
      <c r="F398" t="s">
        <v>39</v>
      </c>
      <c r="G398">
        <v>3108.88</v>
      </c>
      <c r="H398">
        <v>100</v>
      </c>
      <c r="I398">
        <v>1038807986</v>
      </c>
      <c r="J398">
        <v>334142</v>
      </c>
      <c r="K398" t="s">
        <v>386</v>
      </c>
      <c r="L398" t="s">
        <v>387</v>
      </c>
      <c r="M398">
        <v>2367026</v>
      </c>
      <c r="N398" t="s">
        <v>388</v>
      </c>
      <c r="P398" t="s">
        <v>389</v>
      </c>
      <c r="Q398" t="s">
        <v>160</v>
      </c>
      <c r="R398" t="s">
        <v>161</v>
      </c>
      <c r="S398" t="s">
        <v>775</v>
      </c>
      <c r="T398">
        <v>45102020</v>
      </c>
      <c r="W398">
        <v>1</v>
      </c>
      <c r="X398">
        <v>87298</v>
      </c>
      <c r="Y398">
        <v>62.82</v>
      </c>
      <c r="Z398">
        <v>0.9050184</v>
      </c>
      <c r="AA398">
        <v>5484060</v>
      </c>
      <c r="AB398">
        <v>4963176</v>
      </c>
      <c r="AC398">
        <v>4.7777999999999996E-3</v>
      </c>
      <c r="AD398" s="1">
        <v>44620</v>
      </c>
      <c r="AE398">
        <v>223861818.30000001</v>
      </c>
      <c r="AF398">
        <v>559654545.75</v>
      </c>
      <c r="AG398" t="s">
        <v>46</v>
      </c>
      <c r="AH398">
        <v>4.7954103373522398E-3</v>
      </c>
      <c r="AI398">
        <v>1</v>
      </c>
      <c r="AJ398">
        <v>4981510.5545884604</v>
      </c>
      <c r="AK398">
        <v>84347</v>
      </c>
      <c r="AL398">
        <f t="shared" si="12"/>
        <v>1069566.9954737399</v>
      </c>
      <c r="AM398">
        <f t="shared" si="13"/>
        <v>1073509.277614289</v>
      </c>
    </row>
    <row r="399" spans="1:39" x14ac:dyDescent="0.3">
      <c r="A399">
        <v>397</v>
      </c>
      <c r="B399" s="1">
        <v>44641</v>
      </c>
      <c r="C399" t="s">
        <v>36</v>
      </c>
      <c r="D399" t="s">
        <v>37</v>
      </c>
      <c r="E399" t="s">
        <v>38</v>
      </c>
      <c r="F399" t="s">
        <v>39</v>
      </c>
      <c r="G399">
        <v>3108.88</v>
      </c>
      <c r="H399">
        <v>100</v>
      </c>
      <c r="I399">
        <v>1038807986</v>
      </c>
      <c r="J399">
        <v>334142</v>
      </c>
      <c r="K399" t="s">
        <v>681</v>
      </c>
      <c r="L399" t="s">
        <v>682</v>
      </c>
      <c r="M399">
        <v>2951452</v>
      </c>
      <c r="N399" t="s">
        <v>683</v>
      </c>
      <c r="P399" t="s">
        <v>684</v>
      </c>
      <c r="Q399" t="s">
        <v>160</v>
      </c>
      <c r="R399" t="s">
        <v>161</v>
      </c>
      <c r="S399" t="s">
        <v>775</v>
      </c>
      <c r="T399">
        <v>45102020</v>
      </c>
      <c r="W399">
        <v>1</v>
      </c>
      <c r="X399">
        <v>41592</v>
      </c>
      <c r="Y399">
        <v>130.16999999999999</v>
      </c>
      <c r="Z399">
        <v>0.9050184</v>
      </c>
      <c r="AA399">
        <v>5414031</v>
      </c>
      <c r="AB399">
        <v>4899797</v>
      </c>
      <c r="AC399">
        <v>4.7166999999999999E-3</v>
      </c>
      <c r="AD399" s="1">
        <v>44620</v>
      </c>
      <c r="AE399">
        <v>94374184.640000001</v>
      </c>
      <c r="AF399">
        <v>235935461.59999999</v>
      </c>
      <c r="AG399" t="s">
        <v>46</v>
      </c>
      <c r="AH399">
        <v>4.7340851308529698E-3</v>
      </c>
      <c r="AI399">
        <v>1</v>
      </c>
      <c r="AJ399">
        <v>4917805.4403339196</v>
      </c>
      <c r="AK399">
        <v>40185</v>
      </c>
      <c r="AL399">
        <f t="shared" si="12"/>
        <v>445134.71669148799</v>
      </c>
      <c r="AM399">
        <f t="shared" si="13"/>
        <v>446775.42424059671</v>
      </c>
    </row>
    <row r="400" spans="1:39" x14ac:dyDescent="0.3">
      <c r="A400">
        <v>398</v>
      </c>
      <c r="B400" s="1">
        <v>44641</v>
      </c>
      <c r="C400" t="s">
        <v>36</v>
      </c>
      <c r="D400" t="s">
        <v>37</v>
      </c>
      <c r="E400" t="s">
        <v>38</v>
      </c>
      <c r="F400" t="s">
        <v>39</v>
      </c>
      <c r="G400">
        <v>3108.88</v>
      </c>
      <c r="H400">
        <v>100</v>
      </c>
      <c r="I400">
        <v>1038807986</v>
      </c>
      <c r="J400">
        <v>334142</v>
      </c>
      <c r="K400" t="s">
        <v>446</v>
      </c>
      <c r="L400" t="s">
        <v>447</v>
      </c>
      <c r="M400">
        <v>2280220</v>
      </c>
      <c r="N400" t="s">
        <v>448</v>
      </c>
      <c r="P400" t="s">
        <v>449</v>
      </c>
      <c r="Q400" t="s">
        <v>160</v>
      </c>
      <c r="R400" t="s">
        <v>161</v>
      </c>
      <c r="S400" t="s">
        <v>775</v>
      </c>
      <c r="T400">
        <v>65101015</v>
      </c>
      <c r="W400">
        <v>1</v>
      </c>
      <c r="X400">
        <v>41642</v>
      </c>
      <c r="Y400">
        <v>127.1</v>
      </c>
      <c r="Z400">
        <v>0.9050184</v>
      </c>
      <c r="AA400">
        <v>5292698</v>
      </c>
      <c r="AB400">
        <v>4789989</v>
      </c>
      <c r="AC400">
        <v>4.6109999999999996E-3</v>
      </c>
      <c r="AD400" s="1">
        <v>44620</v>
      </c>
      <c r="AE400">
        <v>110073679.3</v>
      </c>
      <c r="AF400">
        <v>275184198.25</v>
      </c>
      <c r="AG400" t="s">
        <v>46</v>
      </c>
      <c r="AH400">
        <v>4.6279955346668301E-3</v>
      </c>
      <c r="AI400">
        <v>1</v>
      </c>
      <c r="AJ400">
        <v>4807598.7205842398</v>
      </c>
      <c r="AK400">
        <v>40234</v>
      </c>
      <c r="AL400">
        <f t="shared" si="12"/>
        <v>507549.73525229993</v>
      </c>
      <c r="AM400">
        <f t="shared" si="13"/>
        <v>509420.49628474866</v>
      </c>
    </row>
    <row r="401" spans="1:39" x14ac:dyDescent="0.3">
      <c r="A401">
        <v>399</v>
      </c>
      <c r="B401" s="1">
        <v>44641</v>
      </c>
      <c r="C401" t="s">
        <v>36</v>
      </c>
      <c r="D401" t="s">
        <v>37</v>
      </c>
      <c r="E401" t="s">
        <v>38</v>
      </c>
      <c r="F401" t="s">
        <v>39</v>
      </c>
      <c r="G401">
        <v>3108.88</v>
      </c>
      <c r="H401">
        <v>100</v>
      </c>
      <c r="I401">
        <v>1038807986</v>
      </c>
      <c r="J401">
        <v>334142</v>
      </c>
      <c r="K401" t="s">
        <v>253</v>
      </c>
      <c r="L401" t="s">
        <v>793</v>
      </c>
      <c r="M401" t="s">
        <v>794</v>
      </c>
      <c r="N401" t="s">
        <v>256</v>
      </c>
      <c r="P401" t="s">
        <v>795</v>
      </c>
      <c r="Q401" t="s">
        <v>160</v>
      </c>
      <c r="R401" t="s">
        <v>161</v>
      </c>
      <c r="S401" t="s">
        <v>258</v>
      </c>
      <c r="T401">
        <v>10102030</v>
      </c>
      <c r="W401">
        <v>1</v>
      </c>
      <c r="X401">
        <v>55703</v>
      </c>
      <c r="Y401">
        <v>92.27</v>
      </c>
      <c r="Z401">
        <v>0.9050184</v>
      </c>
      <c r="AA401">
        <v>5139716</v>
      </c>
      <c r="AB401">
        <v>4651537</v>
      </c>
      <c r="AC401">
        <v>4.4777999999999997E-3</v>
      </c>
      <c r="AD401" s="1">
        <v>44620</v>
      </c>
      <c r="AE401">
        <v>204449391.40000001</v>
      </c>
      <c r="AF401">
        <v>511123478.5</v>
      </c>
      <c r="AG401" t="s">
        <v>46</v>
      </c>
      <c r="AH401">
        <v>4.49430457712668E-3</v>
      </c>
      <c r="AI401">
        <v>1</v>
      </c>
      <c r="AJ401">
        <v>4668719.4862355497</v>
      </c>
      <c r="AK401">
        <v>53820</v>
      </c>
      <c r="AL401">
        <f t="shared" si="12"/>
        <v>915483.48481091997</v>
      </c>
      <c r="AM401">
        <f t="shared" si="13"/>
        <v>918857.83555978409</v>
      </c>
    </row>
    <row r="402" spans="1:39" x14ac:dyDescent="0.3">
      <c r="A402">
        <v>400</v>
      </c>
      <c r="B402" s="1">
        <v>45005</v>
      </c>
      <c r="C402" t="s">
        <v>36</v>
      </c>
      <c r="D402" t="s">
        <v>37</v>
      </c>
      <c r="E402" t="s">
        <v>38</v>
      </c>
      <c r="F402" t="s">
        <v>39</v>
      </c>
      <c r="G402">
        <v>2748.53</v>
      </c>
      <c r="H402">
        <v>100</v>
      </c>
      <c r="I402">
        <v>934918815</v>
      </c>
      <c r="J402">
        <v>340152</v>
      </c>
      <c r="K402" t="s">
        <v>796</v>
      </c>
      <c r="L402" t="s">
        <v>797</v>
      </c>
      <c r="M402" t="s">
        <v>798</v>
      </c>
      <c r="N402" t="s">
        <v>799</v>
      </c>
      <c r="P402" t="s">
        <v>800</v>
      </c>
      <c r="Q402" t="s">
        <v>64</v>
      </c>
      <c r="R402" t="s">
        <v>65</v>
      </c>
      <c r="S402" t="s">
        <v>726</v>
      </c>
      <c r="T402">
        <v>50206030</v>
      </c>
      <c r="W402">
        <v>1</v>
      </c>
      <c r="X402">
        <v>20973558</v>
      </c>
      <c r="Y402">
        <v>16.5</v>
      </c>
      <c r="Z402">
        <v>0.1189273</v>
      </c>
      <c r="AA402">
        <v>346063707</v>
      </c>
      <c r="AB402">
        <v>41156423</v>
      </c>
      <c r="AC402">
        <v>4.4021400000000002E-2</v>
      </c>
      <c r="AD402" s="1">
        <v>44985</v>
      </c>
      <c r="AE402">
        <v>16576278.43</v>
      </c>
      <c r="AF402">
        <v>41440696.075000003</v>
      </c>
      <c r="AG402" t="s">
        <v>46</v>
      </c>
      <c r="AH402">
        <v>4.1440696074999998E-2</v>
      </c>
      <c r="AI402">
        <v>1</v>
      </c>
      <c r="AJ402">
        <v>38743686.4672141</v>
      </c>
      <c r="AK402">
        <v>21118426</v>
      </c>
      <c r="AL402">
        <f t="shared" si="12"/>
        <v>729710.98327840201</v>
      </c>
      <c r="AM402">
        <f t="shared" si="13"/>
        <v>686932.51647220808</v>
      </c>
    </row>
    <row r="403" spans="1:39" x14ac:dyDescent="0.3">
      <c r="A403">
        <v>401</v>
      </c>
      <c r="B403" s="1">
        <v>45005</v>
      </c>
      <c r="C403" t="s">
        <v>36</v>
      </c>
      <c r="D403" t="s">
        <v>37</v>
      </c>
      <c r="E403" t="s">
        <v>38</v>
      </c>
      <c r="F403" t="s">
        <v>39</v>
      </c>
      <c r="G403">
        <v>2748.53</v>
      </c>
      <c r="H403">
        <v>100</v>
      </c>
      <c r="I403">
        <v>934918815</v>
      </c>
      <c r="J403">
        <v>340152</v>
      </c>
      <c r="K403" t="s">
        <v>801</v>
      </c>
      <c r="L403" t="s">
        <v>802</v>
      </c>
      <c r="M403" t="s">
        <v>803</v>
      </c>
      <c r="N403" t="s">
        <v>804</v>
      </c>
      <c r="P403" t="s">
        <v>805</v>
      </c>
      <c r="Q403" t="s">
        <v>64</v>
      </c>
      <c r="R403" t="s">
        <v>65</v>
      </c>
      <c r="S403" t="s">
        <v>726</v>
      </c>
      <c r="T403">
        <v>50206030</v>
      </c>
      <c r="W403">
        <v>1</v>
      </c>
      <c r="X403">
        <v>82246115</v>
      </c>
      <c r="Y403">
        <v>3.13</v>
      </c>
      <c r="Z403">
        <v>0.1189273</v>
      </c>
      <c r="AA403">
        <v>257430340</v>
      </c>
      <c r="AB403">
        <v>30615491</v>
      </c>
      <c r="AC403">
        <v>3.2746699999999997E-2</v>
      </c>
      <c r="AD403" s="1">
        <v>44985</v>
      </c>
      <c r="AE403">
        <v>8921362.5869999994</v>
      </c>
      <c r="AF403">
        <v>22303406.467</v>
      </c>
      <c r="AG403" t="s">
        <v>46</v>
      </c>
      <c r="AH403">
        <v>2.2303406466999999E-2</v>
      </c>
      <c r="AI403">
        <v>1</v>
      </c>
      <c r="AJ403">
        <v>20851874.344590899</v>
      </c>
      <c r="AK403">
        <v>59916344</v>
      </c>
      <c r="AL403">
        <f t="shared" si="12"/>
        <v>292145.18422771286</v>
      </c>
      <c r="AM403">
        <f t="shared" si="13"/>
        <v>198976.77601734761</v>
      </c>
    </row>
    <row r="404" spans="1:39" x14ac:dyDescent="0.3">
      <c r="A404">
        <v>402</v>
      </c>
      <c r="B404" s="1">
        <v>45005</v>
      </c>
      <c r="C404" t="s">
        <v>36</v>
      </c>
      <c r="D404" t="s">
        <v>37</v>
      </c>
      <c r="E404" t="s">
        <v>38</v>
      </c>
      <c r="F404" t="s">
        <v>39</v>
      </c>
      <c r="G404">
        <v>2748.53</v>
      </c>
      <c r="H404">
        <v>100</v>
      </c>
      <c r="I404">
        <v>934918815</v>
      </c>
      <c r="J404">
        <v>340152</v>
      </c>
      <c r="K404" t="s">
        <v>806</v>
      </c>
      <c r="L404" t="s">
        <v>807</v>
      </c>
      <c r="M404" t="s">
        <v>808</v>
      </c>
      <c r="N404" t="s">
        <v>809</v>
      </c>
      <c r="P404" t="s">
        <v>810</v>
      </c>
      <c r="Q404" t="s">
        <v>50</v>
      </c>
      <c r="R404" t="s">
        <v>51</v>
      </c>
      <c r="S404" t="s">
        <v>710</v>
      </c>
      <c r="T404">
        <v>60101040</v>
      </c>
      <c r="W404">
        <v>1</v>
      </c>
      <c r="X404">
        <v>8309906</v>
      </c>
      <c r="Y404">
        <v>5.4</v>
      </c>
      <c r="Z404">
        <v>0.62589989999999995</v>
      </c>
      <c r="AA404">
        <v>44873492</v>
      </c>
      <c r="AB404">
        <v>28086315</v>
      </c>
      <c r="AC404">
        <v>3.0041399999999999E-2</v>
      </c>
      <c r="AD404" s="1">
        <v>44985</v>
      </c>
      <c r="AE404">
        <v>11772698.65</v>
      </c>
      <c r="AF404">
        <v>29431746.625</v>
      </c>
      <c r="AG404" t="s">
        <v>46</v>
      </c>
      <c r="AH404">
        <v>2.9431746625000001E-2</v>
      </c>
      <c r="AI404">
        <v>1</v>
      </c>
      <c r="AJ404">
        <v>27516293.678025201</v>
      </c>
      <c r="AK404">
        <v>8707979</v>
      </c>
      <c r="AL404">
        <f t="shared" si="12"/>
        <v>353668.34922411002</v>
      </c>
      <c r="AM404">
        <f t="shared" si="13"/>
        <v>346491.08375927957</v>
      </c>
    </row>
    <row r="405" spans="1:39" x14ac:dyDescent="0.3">
      <c r="A405">
        <v>403</v>
      </c>
      <c r="B405" s="1">
        <v>45005</v>
      </c>
      <c r="C405" t="s">
        <v>36</v>
      </c>
      <c r="D405" t="s">
        <v>37</v>
      </c>
      <c r="E405" t="s">
        <v>38</v>
      </c>
      <c r="F405" t="s">
        <v>39</v>
      </c>
      <c r="G405">
        <v>2748.53</v>
      </c>
      <c r="H405">
        <v>100</v>
      </c>
      <c r="I405">
        <v>934918815</v>
      </c>
      <c r="J405">
        <v>340152</v>
      </c>
      <c r="K405">
        <v>659758</v>
      </c>
      <c r="L405" t="s">
        <v>722</v>
      </c>
      <c r="M405">
        <v>6597584</v>
      </c>
      <c r="N405" t="s">
        <v>723</v>
      </c>
      <c r="P405" t="s">
        <v>724</v>
      </c>
      <c r="Q405" t="s">
        <v>210</v>
      </c>
      <c r="R405" t="s">
        <v>211</v>
      </c>
      <c r="S405" t="s">
        <v>725</v>
      </c>
      <c r="T405">
        <v>50206030</v>
      </c>
      <c r="W405">
        <v>1</v>
      </c>
      <c r="X405">
        <v>940884</v>
      </c>
      <c r="Y405">
        <v>3400</v>
      </c>
      <c r="Z405">
        <v>7.0863000000000002E-3</v>
      </c>
      <c r="AA405">
        <v>3199005600</v>
      </c>
      <c r="AB405">
        <v>22669113</v>
      </c>
      <c r="AC405">
        <v>2.4247100000000001E-2</v>
      </c>
      <c r="AD405" s="1">
        <v>44985</v>
      </c>
      <c r="AE405">
        <v>180374044.40000001</v>
      </c>
      <c r="AF405">
        <v>450935111</v>
      </c>
      <c r="AG405" t="s">
        <v>46</v>
      </c>
      <c r="AH405">
        <v>2.4715212945753299E-2</v>
      </c>
      <c r="AI405">
        <v>1</v>
      </c>
      <c r="AJ405">
        <v>23106717.599716298</v>
      </c>
      <c r="AK405">
        <v>1025808</v>
      </c>
      <c r="AL405">
        <f t="shared" si="12"/>
        <v>4373547.4919712404</v>
      </c>
      <c r="AM405">
        <f t="shared" si="13"/>
        <v>4457982.9172327602</v>
      </c>
    </row>
    <row r="406" spans="1:39" x14ac:dyDescent="0.3">
      <c r="A406">
        <v>404</v>
      </c>
      <c r="B406" s="1">
        <v>45005</v>
      </c>
      <c r="C406" t="s">
        <v>36</v>
      </c>
      <c r="D406" t="s">
        <v>37</v>
      </c>
      <c r="E406" t="s">
        <v>38</v>
      </c>
      <c r="F406" t="s">
        <v>39</v>
      </c>
      <c r="G406">
        <v>2748.53</v>
      </c>
      <c r="H406">
        <v>100</v>
      </c>
      <c r="I406">
        <v>934918815</v>
      </c>
      <c r="J406">
        <v>340152</v>
      </c>
      <c r="K406">
        <v>664396</v>
      </c>
      <c r="L406" t="s">
        <v>811</v>
      </c>
      <c r="M406">
        <v>6643960</v>
      </c>
      <c r="N406" t="s">
        <v>812</v>
      </c>
      <c r="P406" t="s">
        <v>813</v>
      </c>
      <c r="Q406" t="s">
        <v>210</v>
      </c>
      <c r="R406" t="s">
        <v>211</v>
      </c>
      <c r="S406" t="s">
        <v>725</v>
      </c>
      <c r="T406">
        <v>50206030</v>
      </c>
      <c r="W406">
        <v>1</v>
      </c>
      <c r="X406">
        <v>865095</v>
      </c>
      <c r="Y406">
        <v>3198</v>
      </c>
      <c r="Z406">
        <v>7.0863000000000002E-3</v>
      </c>
      <c r="AA406">
        <v>2766573810</v>
      </c>
      <c r="AB406">
        <v>19604772</v>
      </c>
      <c r="AC406">
        <v>2.0969499999999999E-2</v>
      </c>
      <c r="AD406" s="1">
        <v>44985</v>
      </c>
      <c r="AE406">
        <v>267471629.30000001</v>
      </c>
      <c r="AF406">
        <v>668679073.25</v>
      </c>
      <c r="AG406" t="s">
        <v>46</v>
      </c>
      <c r="AH406">
        <v>2.1374335811951702E-2</v>
      </c>
      <c r="AI406">
        <v>1</v>
      </c>
      <c r="AJ406">
        <v>19983268.708721898</v>
      </c>
      <c r="AK406">
        <v>943180</v>
      </c>
      <c r="AL406">
        <f t="shared" si="12"/>
        <v>5608746.3306063497</v>
      </c>
      <c r="AM406">
        <f t="shared" si="13"/>
        <v>5717028.42482806</v>
      </c>
    </row>
    <row r="407" spans="1:39" x14ac:dyDescent="0.3">
      <c r="A407">
        <v>405</v>
      </c>
      <c r="B407" s="1">
        <v>45005</v>
      </c>
      <c r="C407" t="s">
        <v>36</v>
      </c>
      <c r="D407" t="s">
        <v>37</v>
      </c>
      <c r="E407" t="s">
        <v>38</v>
      </c>
      <c r="F407" t="s">
        <v>39</v>
      </c>
      <c r="G407">
        <v>2748.53</v>
      </c>
      <c r="H407">
        <v>100</v>
      </c>
      <c r="I407">
        <v>934918815</v>
      </c>
      <c r="J407">
        <v>340152</v>
      </c>
      <c r="K407">
        <v>425305</v>
      </c>
      <c r="L407" t="s">
        <v>715</v>
      </c>
      <c r="M407">
        <v>4253059</v>
      </c>
      <c r="N407" t="s">
        <v>716</v>
      </c>
      <c r="P407" t="s">
        <v>717</v>
      </c>
      <c r="Q407" t="s">
        <v>481</v>
      </c>
      <c r="R407" t="s">
        <v>482</v>
      </c>
      <c r="S407" t="s">
        <v>718</v>
      </c>
      <c r="T407">
        <v>50206030</v>
      </c>
      <c r="W407">
        <v>1</v>
      </c>
      <c r="X407">
        <v>8028</v>
      </c>
      <c r="Y407">
        <v>15900</v>
      </c>
      <c r="Z407">
        <v>0.13431470000000001</v>
      </c>
      <c r="AA407">
        <v>127645200</v>
      </c>
      <c r="AB407">
        <v>17144627</v>
      </c>
      <c r="AC407">
        <v>1.83381E-2</v>
      </c>
      <c r="AD407" s="1">
        <v>44985</v>
      </c>
      <c r="AE407">
        <v>14911014.5</v>
      </c>
      <c r="AF407">
        <v>37277536.25</v>
      </c>
      <c r="AG407" t="s">
        <v>46</v>
      </c>
      <c r="AH407">
        <v>1.8692134173592601E-2</v>
      </c>
      <c r="AI407">
        <v>1</v>
      </c>
      <c r="AJ407">
        <v>17475627.931396201</v>
      </c>
      <c r="AK407">
        <v>8753</v>
      </c>
      <c r="AL407">
        <f t="shared" si="12"/>
        <v>273439.67500245001</v>
      </c>
      <c r="AM407">
        <f t="shared" si="13"/>
        <v>278718.68369838479</v>
      </c>
    </row>
    <row r="408" spans="1:39" x14ac:dyDescent="0.3">
      <c r="A408">
        <v>406</v>
      </c>
      <c r="B408" s="1">
        <v>45005</v>
      </c>
      <c r="C408" t="s">
        <v>36</v>
      </c>
      <c r="D408" t="s">
        <v>37</v>
      </c>
      <c r="E408" t="s">
        <v>38</v>
      </c>
      <c r="F408" t="s">
        <v>39</v>
      </c>
      <c r="G408">
        <v>2748.53</v>
      </c>
      <c r="H408">
        <v>100</v>
      </c>
      <c r="I408">
        <v>934918815</v>
      </c>
      <c r="J408">
        <v>340152</v>
      </c>
      <c r="K408">
        <v>608625</v>
      </c>
      <c r="L408" t="s">
        <v>121</v>
      </c>
      <c r="M408">
        <v>6086253</v>
      </c>
      <c r="N408" t="s">
        <v>122</v>
      </c>
      <c r="P408" t="s">
        <v>123</v>
      </c>
      <c r="Q408" t="s">
        <v>50</v>
      </c>
      <c r="R408" t="s">
        <v>51</v>
      </c>
      <c r="S408" t="s">
        <v>710</v>
      </c>
      <c r="T408">
        <v>55102010</v>
      </c>
      <c r="W408">
        <v>1</v>
      </c>
      <c r="X408">
        <v>1254883</v>
      </c>
      <c r="Y408">
        <v>20.8</v>
      </c>
      <c r="Z408">
        <v>0.62589989999999995</v>
      </c>
      <c r="AA408">
        <v>26101566</v>
      </c>
      <c r="AB408">
        <v>16336968</v>
      </c>
      <c r="AC408">
        <v>1.7474199999999999E-2</v>
      </c>
      <c r="AD408" s="1">
        <v>44985</v>
      </c>
      <c r="AE408">
        <v>95203709.560000002</v>
      </c>
      <c r="AF408">
        <v>238009273.90000001</v>
      </c>
      <c r="AG408" t="s">
        <v>46</v>
      </c>
      <c r="AH408">
        <v>1.7811555776017798E-2</v>
      </c>
      <c r="AI408">
        <v>1</v>
      </c>
      <c r="AJ408">
        <v>16652358.619421</v>
      </c>
      <c r="AK408">
        <v>1368150</v>
      </c>
      <c r="AL408">
        <f t="shared" si="12"/>
        <v>1663608.661593352</v>
      </c>
      <c r="AM408">
        <f t="shared" si="13"/>
        <v>1695726.182911739</v>
      </c>
    </row>
    <row r="409" spans="1:39" x14ac:dyDescent="0.3">
      <c r="A409">
        <v>407</v>
      </c>
      <c r="B409" s="1">
        <v>45005</v>
      </c>
      <c r="C409" t="s">
        <v>36</v>
      </c>
      <c r="D409" t="s">
        <v>37</v>
      </c>
      <c r="E409" t="s">
        <v>38</v>
      </c>
      <c r="F409" t="s">
        <v>39</v>
      </c>
      <c r="G409">
        <v>2748.53</v>
      </c>
      <c r="H409">
        <v>100</v>
      </c>
      <c r="I409">
        <v>934918815</v>
      </c>
      <c r="J409">
        <v>340152</v>
      </c>
      <c r="K409">
        <v>663376</v>
      </c>
      <c r="L409" t="s">
        <v>548</v>
      </c>
      <c r="M409" t="s">
        <v>549</v>
      </c>
      <c r="N409" t="s">
        <v>266</v>
      </c>
      <c r="P409" t="s">
        <v>267</v>
      </c>
      <c r="Q409" t="s">
        <v>64</v>
      </c>
      <c r="R409" t="s">
        <v>65</v>
      </c>
      <c r="S409" t="s">
        <v>726</v>
      </c>
      <c r="T409">
        <v>35101010</v>
      </c>
      <c r="W409">
        <v>1</v>
      </c>
      <c r="X409">
        <v>6505597</v>
      </c>
      <c r="Y409">
        <v>21.05</v>
      </c>
      <c r="Z409">
        <v>0.1189273</v>
      </c>
      <c r="AA409">
        <v>136942817</v>
      </c>
      <c r="AB409">
        <v>16286240</v>
      </c>
      <c r="AC409">
        <v>1.7420000000000001E-2</v>
      </c>
      <c r="AD409" s="1">
        <v>44985</v>
      </c>
      <c r="AE409">
        <v>20133896.010000002</v>
      </c>
      <c r="AF409">
        <v>50334740.024999999</v>
      </c>
      <c r="AG409" t="s">
        <v>46</v>
      </c>
      <c r="AH409">
        <v>1.7756309394320199E-2</v>
      </c>
      <c r="AI409">
        <v>1</v>
      </c>
      <c r="AJ409">
        <v>16600707.7377112</v>
      </c>
      <c r="AK409">
        <v>7092822</v>
      </c>
      <c r="AL409">
        <f t="shared" si="12"/>
        <v>350732.46849420003</v>
      </c>
      <c r="AM409">
        <f t="shared" si="13"/>
        <v>357503.686866629</v>
      </c>
    </row>
    <row r="410" spans="1:39" x14ac:dyDescent="0.3">
      <c r="A410">
        <v>408</v>
      </c>
      <c r="B410" s="1">
        <v>45005</v>
      </c>
      <c r="C410" t="s">
        <v>36</v>
      </c>
      <c r="D410" t="s">
        <v>37</v>
      </c>
      <c r="E410" t="s">
        <v>38</v>
      </c>
      <c r="F410" t="s">
        <v>39</v>
      </c>
      <c r="G410">
        <v>2748.53</v>
      </c>
      <c r="H410">
        <v>100</v>
      </c>
      <c r="I410">
        <v>934918815</v>
      </c>
      <c r="J410">
        <v>340152</v>
      </c>
      <c r="K410">
        <v>670262</v>
      </c>
      <c r="L410" t="s">
        <v>534</v>
      </c>
      <c r="M410">
        <v>6702623</v>
      </c>
      <c r="N410" t="s">
        <v>535</v>
      </c>
      <c r="P410" t="s">
        <v>536</v>
      </c>
      <c r="Q410" t="s">
        <v>50</v>
      </c>
      <c r="R410" t="s">
        <v>51</v>
      </c>
      <c r="S410" t="s">
        <v>710</v>
      </c>
      <c r="T410">
        <v>40401030</v>
      </c>
      <c r="W410">
        <v>1</v>
      </c>
      <c r="X410">
        <v>580155</v>
      </c>
      <c r="Y410">
        <v>41.75</v>
      </c>
      <c r="Z410">
        <v>0.62589989999999995</v>
      </c>
      <c r="AA410">
        <v>24221471</v>
      </c>
      <c r="AB410">
        <v>15160216</v>
      </c>
      <c r="AC410">
        <v>1.6215500000000001E-2</v>
      </c>
      <c r="AD410" s="1">
        <v>44985</v>
      </c>
      <c r="AE410">
        <v>17184284.91</v>
      </c>
      <c r="AF410">
        <v>42960712.274999999</v>
      </c>
      <c r="AG410" t="s">
        <v>46</v>
      </c>
      <c r="AH410">
        <v>1.6528555395154999E-2</v>
      </c>
      <c r="AI410">
        <v>1</v>
      </c>
      <c r="AJ410">
        <v>15452857.4237001</v>
      </c>
      <c r="AK410">
        <v>632519</v>
      </c>
      <c r="AL410">
        <f t="shared" si="12"/>
        <v>278651.77195810503</v>
      </c>
      <c r="AM410">
        <f t="shared" si="13"/>
        <v>284031.40506106114</v>
      </c>
    </row>
    <row r="411" spans="1:39" x14ac:dyDescent="0.3">
      <c r="A411">
        <v>409</v>
      </c>
      <c r="B411" s="1">
        <v>45005</v>
      </c>
      <c r="C411" t="s">
        <v>36</v>
      </c>
      <c r="D411" t="s">
        <v>37</v>
      </c>
      <c r="E411" t="s">
        <v>38</v>
      </c>
      <c r="F411" t="s">
        <v>39</v>
      </c>
      <c r="G411">
        <v>2748.53</v>
      </c>
      <c r="H411">
        <v>100</v>
      </c>
      <c r="I411">
        <v>934918815</v>
      </c>
      <c r="J411">
        <v>340152</v>
      </c>
      <c r="K411">
        <v>617350</v>
      </c>
      <c r="L411" t="s">
        <v>531</v>
      </c>
      <c r="M411">
        <v>6173508</v>
      </c>
      <c r="N411" t="s">
        <v>532</v>
      </c>
      <c r="P411" t="s">
        <v>533</v>
      </c>
      <c r="Q411" t="s">
        <v>50</v>
      </c>
      <c r="R411" t="s">
        <v>51</v>
      </c>
      <c r="S411" t="s">
        <v>710</v>
      </c>
      <c r="T411">
        <v>40401010</v>
      </c>
      <c r="W411">
        <v>1</v>
      </c>
      <c r="X411">
        <v>6233451</v>
      </c>
      <c r="Y411">
        <v>3.69</v>
      </c>
      <c r="Z411">
        <v>0.62589989999999995</v>
      </c>
      <c r="AA411">
        <v>23001434</v>
      </c>
      <c r="AB411">
        <v>14396595</v>
      </c>
      <c r="AC411">
        <v>1.53987999999999E-2</v>
      </c>
      <c r="AD411" s="1">
        <v>44985</v>
      </c>
      <c r="AE411">
        <v>6651476.4469999997</v>
      </c>
      <c r="AF411">
        <v>16628691.118000001</v>
      </c>
      <c r="AG411" t="s">
        <v>46</v>
      </c>
      <c r="AH411">
        <v>1.56960882377301E-2</v>
      </c>
      <c r="AI411">
        <v>1</v>
      </c>
      <c r="AJ411">
        <v>14674568.2153541</v>
      </c>
      <c r="AK411">
        <v>6796107</v>
      </c>
      <c r="AL411">
        <f t="shared" si="12"/>
        <v>102424.75551206293</v>
      </c>
      <c r="AM411">
        <f t="shared" si="13"/>
        <v>104402.16122329549</v>
      </c>
    </row>
    <row r="412" spans="1:39" x14ac:dyDescent="0.3">
      <c r="A412">
        <v>410</v>
      </c>
      <c r="B412" s="1">
        <v>45005</v>
      </c>
      <c r="C412" t="s">
        <v>36</v>
      </c>
      <c r="D412" t="s">
        <v>37</v>
      </c>
      <c r="E412" t="s">
        <v>38</v>
      </c>
      <c r="F412" t="s">
        <v>39</v>
      </c>
      <c r="G412">
        <v>2748.53</v>
      </c>
      <c r="H412">
        <v>100</v>
      </c>
      <c r="I412">
        <v>934918815</v>
      </c>
      <c r="J412">
        <v>340152</v>
      </c>
      <c r="K412">
        <v>775125</v>
      </c>
      <c r="L412" t="s">
        <v>814</v>
      </c>
      <c r="M412">
        <v>7751259</v>
      </c>
      <c r="N412" t="s">
        <v>815</v>
      </c>
      <c r="P412" t="s">
        <v>816</v>
      </c>
      <c r="Q412" t="s">
        <v>817</v>
      </c>
      <c r="R412" t="s">
        <v>818</v>
      </c>
      <c r="S412" t="s">
        <v>819</v>
      </c>
      <c r="T412">
        <v>55201015</v>
      </c>
      <c r="W412">
        <v>1</v>
      </c>
      <c r="X412">
        <v>361538</v>
      </c>
      <c r="Y412">
        <v>448.1</v>
      </c>
      <c r="Z412">
        <v>8.7445099999999998E-2</v>
      </c>
      <c r="AA412">
        <v>162005178</v>
      </c>
      <c r="AB412">
        <v>14166559</v>
      </c>
      <c r="AC412">
        <v>1.5152699999999899E-2</v>
      </c>
      <c r="AD412" s="1">
        <v>44985</v>
      </c>
      <c r="AE412">
        <v>19325168.16</v>
      </c>
      <c r="AF412">
        <v>48312920.399999999</v>
      </c>
      <c r="AG412" t="s">
        <v>46</v>
      </c>
      <c r="AH412">
        <v>1.54452370470331E-2</v>
      </c>
      <c r="AI412">
        <v>1</v>
      </c>
      <c r="AJ412">
        <v>14440042.7174062</v>
      </c>
      <c r="AK412">
        <v>394171</v>
      </c>
      <c r="AL412">
        <f t="shared" si="12"/>
        <v>292828.47557803005</v>
      </c>
      <c r="AM412">
        <f t="shared" si="13"/>
        <v>298481.80320497649</v>
      </c>
    </row>
    <row r="413" spans="1:39" x14ac:dyDescent="0.3">
      <c r="A413">
        <v>411</v>
      </c>
      <c r="B413" s="1">
        <v>45005</v>
      </c>
      <c r="C413" t="s">
        <v>36</v>
      </c>
      <c r="D413" t="s">
        <v>37</v>
      </c>
      <c r="E413" t="s">
        <v>38</v>
      </c>
      <c r="F413" t="s">
        <v>39</v>
      </c>
      <c r="G413">
        <v>2748.53</v>
      </c>
      <c r="H413">
        <v>100</v>
      </c>
      <c r="I413">
        <v>934918815</v>
      </c>
      <c r="J413">
        <v>340152</v>
      </c>
      <c r="K413">
        <v>87823</v>
      </c>
      <c r="L413" t="s">
        <v>820</v>
      </c>
      <c r="M413">
        <v>878230</v>
      </c>
      <c r="N413" t="s">
        <v>821</v>
      </c>
      <c r="P413" t="s">
        <v>822</v>
      </c>
      <c r="Q413" t="s">
        <v>43</v>
      </c>
      <c r="R413" t="s">
        <v>44</v>
      </c>
      <c r="S413" t="s">
        <v>714</v>
      </c>
      <c r="T413">
        <v>40202010</v>
      </c>
      <c r="W413">
        <v>1</v>
      </c>
      <c r="X413">
        <v>10437415</v>
      </c>
      <c r="Y413">
        <v>1.1415</v>
      </c>
      <c r="Z413">
        <v>1.1431186</v>
      </c>
      <c r="AA413">
        <v>11914309</v>
      </c>
      <c r="AB413">
        <v>13619469</v>
      </c>
      <c r="AC413">
        <v>1.4567500000000001E-2</v>
      </c>
      <c r="AD413" s="1">
        <v>44985</v>
      </c>
      <c r="AE413">
        <v>15925979.98</v>
      </c>
      <c r="AF413">
        <v>39814949.950000003</v>
      </c>
      <c r="AG413" t="s">
        <v>46</v>
      </c>
      <c r="AH413">
        <v>1.4848739213648701E-2</v>
      </c>
      <c r="AI413">
        <v>1</v>
      </c>
      <c r="AJ413">
        <v>13882365.6698684</v>
      </c>
      <c r="AK413">
        <v>11379479</v>
      </c>
      <c r="AL413">
        <f t="shared" si="12"/>
        <v>232001.71335865001</v>
      </c>
      <c r="AM413">
        <f t="shared" si="13"/>
        <v>236480.72344481017</v>
      </c>
    </row>
    <row r="414" spans="1:39" x14ac:dyDescent="0.3">
      <c r="A414">
        <v>412</v>
      </c>
      <c r="B414" s="1">
        <v>45005</v>
      </c>
      <c r="C414" t="s">
        <v>36</v>
      </c>
      <c r="D414" t="s">
        <v>37</v>
      </c>
      <c r="E414" t="s">
        <v>38</v>
      </c>
      <c r="F414" t="s">
        <v>39</v>
      </c>
      <c r="G414">
        <v>2748.53</v>
      </c>
      <c r="H414">
        <v>100</v>
      </c>
      <c r="I414">
        <v>934918815</v>
      </c>
      <c r="J414">
        <v>340152</v>
      </c>
      <c r="K414" t="s">
        <v>823</v>
      </c>
      <c r="L414" t="s">
        <v>824</v>
      </c>
      <c r="M414" t="s">
        <v>825</v>
      </c>
      <c r="N414" t="s">
        <v>826</v>
      </c>
      <c r="P414" t="s">
        <v>827</v>
      </c>
      <c r="Q414" t="s">
        <v>43</v>
      </c>
      <c r="R414" t="s">
        <v>44</v>
      </c>
      <c r="S414" t="s">
        <v>714</v>
      </c>
      <c r="T414">
        <v>55102000</v>
      </c>
      <c r="W414">
        <v>1</v>
      </c>
      <c r="X414">
        <v>2607702</v>
      </c>
      <c r="Y414">
        <v>4.4935</v>
      </c>
      <c r="Z414">
        <v>1.1431186</v>
      </c>
      <c r="AA414">
        <v>11717709</v>
      </c>
      <c r="AB414">
        <v>13394731</v>
      </c>
      <c r="AC414">
        <v>1.43272E-2</v>
      </c>
      <c r="AD414" s="1">
        <v>44985</v>
      </c>
      <c r="AE414">
        <v>253586586.19999999</v>
      </c>
      <c r="AF414">
        <v>633966465.5</v>
      </c>
      <c r="AG414" t="s">
        <v>46</v>
      </c>
      <c r="AH414">
        <v>1.46037999973768E-2</v>
      </c>
      <c r="AI414">
        <v>1</v>
      </c>
      <c r="AJ414">
        <v>13653367.388044599</v>
      </c>
      <c r="AK414">
        <v>2843085</v>
      </c>
      <c r="AL414">
        <f t="shared" si="12"/>
        <v>3633185.7378046396</v>
      </c>
      <c r="AM414">
        <f t="shared" si="13"/>
        <v>3703327.7868823516</v>
      </c>
    </row>
    <row r="415" spans="1:39" x14ac:dyDescent="0.3">
      <c r="A415">
        <v>413</v>
      </c>
      <c r="B415" s="1">
        <v>45005</v>
      </c>
      <c r="C415" t="s">
        <v>36</v>
      </c>
      <c r="D415" t="s">
        <v>37</v>
      </c>
      <c r="E415" t="s">
        <v>38</v>
      </c>
      <c r="F415" t="s">
        <v>39</v>
      </c>
      <c r="G415">
        <v>2748.53</v>
      </c>
      <c r="H415">
        <v>100</v>
      </c>
      <c r="I415">
        <v>934918815</v>
      </c>
      <c r="J415">
        <v>340152</v>
      </c>
      <c r="K415">
        <v>71887</v>
      </c>
      <c r="L415" t="s">
        <v>711</v>
      </c>
      <c r="M415">
        <v>718875</v>
      </c>
      <c r="N415" t="s">
        <v>712</v>
      </c>
      <c r="P415" t="s">
        <v>713</v>
      </c>
      <c r="Q415" t="s">
        <v>43</v>
      </c>
      <c r="R415" t="s">
        <v>44</v>
      </c>
      <c r="S415" t="s">
        <v>714</v>
      </c>
      <c r="T415">
        <v>55102000</v>
      </c>
      <c r="W415">
        <v>1</v>
      </c>
      <c r="X415">
        <v>210693</v>
      </c>
      <c r="Y415">
        <v>53.6</v>
      </c>
      <c r="Z415">
        <v>1.1431186</v>
      </c>
      <c r="AA415">
        <v>11293145</v>
      </c>
      <c r="AB415">
        <v>12909404</v>
      </c>
      <c r="AC415">
        <v>1.3808000000000001E-2</v>
      </c>
      <c r="AD415" s="1">
        <v>44985</v>
      </c>
      <c r="AE415">
        <v>174996759.59999999</v>
      </c>
      <c r="AF415">
        <v>437491899</v>
      </c>
      <c r="AG415" t="s">
        <v>46</v>
      </c>
      <c r="AH415">
        <v>1.40745763557275E-2</v>
      </c>
      <c r="AI415">
        <v>1</v>
      </c>
      <c r="AJ415">
        <v>13158586.2481238</v>
      </c>
      <c r="AK415">
        <v>229710</v>
      </c>
      <c r="AL415">
        <f t="shared" si="12"/>
        <v>2416355.2565568001</v>
      </c>
      <c r="AM415">
        <f t="shared" si="13"/>
        <v>2463005.254995089</v>
      </c>
    </row>
    <row r="416" spans="1:39" x14ac:dyDescent="0.3">
      <c r="A416">
        <v>414</v>
      </c>
      <c r="B416" s="1">
        <v>45005</v>
      </c>
      <c r="C416" t="s">
        <v>36</v>
      </c>
      <c r="D416" t="s">
        <v>37</v>
      </c>
      <c r="E416" t="s">
        <v>38</v>
      </c>
      <c r="F416" t="s">
        <v>39</v>
      </c>
      <c r="G416">
        <v>2748.53</v>
      </c>
      <c r="H416">
        <v>100</v>
      </c>
      <c r="I416">
        <v>934918815</v>
      </c>
      <c r="J416">
        <v>340152</v>
      </c>
      <c r="K416">
        <v>643532</v>
      </c>
      <c r="L416" t="s">
        <v>130</v>
      </c>
      <c r="M416">
        <v>6435327</v>
      </c>
      <c r="N416" t="s">
        <v>131</v>
      </c>
      <c r="P416" t="s">
        <v>132</v>
      </c>
      <c r="Q416" t="s">
        <v>64</v>
      </c>
      <c r="R416" t="s">
        <v>65</v>
      </c>
      <c r="S416" t="s">
        <v>726</v>
      </c>
      <c r="T416">
        <v>65101015</v>
      </c>
      <c r="W416">
        <v>1</v>
      </c>
      <c r="X416">
        <v>2491244</v>
      </c>
      <c r="Y416">
        <v>42.4</v>
      </c>
      <c r="Z416">
        <v>0.1189273</v>
      </c>
      <c r="AA416">
        <v>105628746</v>
      </c>
      <c r="AB416">
        <v>12562141</v>
      </c>
      <c r="AC416">
        <v>1.34366E-2</v>
      </c>
      <c r="AD416" s="1">
        <v>44985</v>
      </c>
      <c r="AE416">
        <v>13140931.4</v>
      </c>
      <c r="AF416">
        <v>32852328.5</v>
      </c>
      <c r="AG416" t="s">
        <v>46</v>
      </c>
      <c r="AH416">
        <v>1.36960061313274E-2</v>
      </c>
      <c r="AI416">
        <v>1</v>
      </c>
      <c r="AJ416">
        <v>12804653.8225333</v>
      </c>
      <c r="AK416">
        <v>2716105</v>
      </c>
      <c r="AL416">
        <f t="shared" si="12"/>
        <v>176569.43884924002</v>
      </c>
      <c r="AM416">
        <f t="shared" si="13"/>
        <v>179978.27702575276</v>
      </c>
    </row>
    <row r="417" spans="1:39" x14ac:dyDescent="0.3">
      <c r="A417">
        <v>415</v>
      </c>
      <c r="B417" s="1">
        <v>45005</v>
      </c>
      <c r="C417" t="s">
        <v>36</v>
      </c>
      <c r="D417" t="s">
        <v>37</v>
      </c>
      <c r="E417" t="s">
        <v>38</v>
      </c>
      <c r="F417" t="s">
        <v>39</v>
      </c>
      <c r="G417">
        <v>2748.53</v>
      </c>
      <c r="H417">
        <v>100</v>
      </c>
      <c r="I417">
        <v>934918815</v>
      </c>
      <c r="J417">
        <v>340152</v>
      </c>
      <c r="K417" t="s">
        <v>828</v>
      </c>
      <c r="L417" t="s">
        <v>829</v>
      </c>
      <c r="M417" t="s">
        <v>830</v>
      </c>
      <c r="N417" t="s">
        <v>831</v>
      </c>
      <c r="P417" t="s">
        <v>832</v>
      </c>
      <c r="Q417" t="s">
        <v>113</v>
      </c>
      <c r="R417" t="s">
        <v>39</v>
      </c>
      <c r="S417" t="s">
        <v>759</v>
      </c>
      <c r="T417">
        <v>35101010</v>
      </c>
      <c r="W417">
        <v>1</v>
      </c>
      <c r="X417">
        <v>6550472</v>
      </c>
      <c r="Y417">
        <v>1.9115</v>
      </c>
      <c r="Z417">
        <v>1</v>
      </c>
      <c r="AA417">
        <v>12521227</v>
      </c>
      <c r="AB417">
        <v>12521227</v>
      </c>
      <c r="AC417">
        <v>1.33928E-2</v>
      </c>
      <c r="AD417" s="1">
        <v>44985</v>
      </c>
      <c r="AE417">
        <v>17916439.100000001</v>
      </c>
      <c r="AF417">
        <v>44791097.75</v>
      </c>
      <c r="AG417" t="s">
        <v>46</v>
      </c>
      <c r="AH417">
        <v>1.36513605313577E-2</v>
      </c>
      <c r="AI417">
        <v>1</v>
      </c>
      <c r="AJ417">
        <v>12762913.811114701</v>
      </c>
      <c r="AK417">
        <v>7141701</v>
      </c>
      <c r="AL417">
        <f t="shared" si="12"/>
        <v>239951.28557848002</v>
      </c>
      <c r="AM417">
        <f t="shared" si="13"/>
        <v>244583.76959221391</v>
      </c>
    </row>
    <row r="418" spans="1:39" x14ac:dyDescent="0.3">
      <c r="A418">
        <v>416</v>
      </c>
      <c r="B418" s="1">
        <v>45005</v>
      </c>
      <c r="C418" t="s">
        <v>36</v>
      </c>
      <c r="D418" t="s">
        <v>37</v>
      </c>
      <c r="E418" t="s">
        <v>38</v>
      </c>
      <c r="F418" t="s">
        <v>39</v>
      </c>
      <c r="G418">
        <v>2748.53</v>
      </c>
      <c r="H418">
        <v>100</v>
      </c>
      <c r="I418">
        <v>934918815</v>
      </c>
      <c r="J418">
        <v>340152</v>
      </c>
      <c r="K418">
        <v>51152</v>
      </c>
      <c r="L418" t="s">
        <v>537</v>
      </c>
      <c r="M418">
        <v>560399</v>
      </c>
      <c r="N418" t="s">
        <v>538</v>
      </c>
      <c r="P418" t="s">
        <v>539</v>
      </c>
      <c r="Q418" t="s">
        <v>43</v>
      </c>
      <c r="R418" t="s">
        <v>44</v>
      </c>
      <c r="S418" t="s">
        <v>714</v>
      </c>
      <c r="T418">
        <v>30301010</v>
      </c>
      <c r="W418">
        <v>1</v>
      </c>
      <c r="X418">
        <v>4674065</v>
      </c>
      <c r="Y418">
        <v>2.3050000000000002</v>
      </c>
      <c r="Z418">
        <v>1.1431186</v>
      </c>
      <c r="AA418">
        <v>10773720</v>
      </c>
      <c r="AB418">
        <v>12315640</v>
      </c>
      <c r="AC418">
        <v>1.31729999999999E-2</v>
      </c>
      <c r="AD418" s="1">
        <v>44985</v>
      </c>
      <c r="AE418">
        <v>37057238.75</v>
      </c>
      <c r="AF418">
        <v>92643096.875</v>
      </c>
      <c r="AG418" t="s">
        <v>46</v>
      </c>
      <c r="AH418">
        <v>1.34273170867612E-2</v>
      </c>
      <c r="AI418">
        <v>1</v>
      </c>
      <c r="AJ418">
        <v>12553451.379384</v>
      </c>
      <c r="AK418">
        <v>5095972</v>
      </c>
      <c r="AL418">
        <f t="shared" si="12"/>
        <v>488155.00605374627</v>
      </c>
      <c r="AM418">
        <f t="shared" si="13"/>
        <v>497579.29505606426</v>
      </c>
    </row>
    <row r="419" spans="1:39" x14ac:dyDescent="0.3">
      <c r="A419">
        <v>417</v>
      </c>
      <c r="B419" s="1">
        <v>45005</v>
      </c>
      <c r="C419" t="s">
        <v>36</v>
      </c>
      <c r="D419" t="s">
        <v>37</v>
      </c>
      <c r="E419" t="s">
        <v>38</v>
      </c>
      <c r="F419" t="s">
        <v>39</v>
      </c>
      <c r="G419">
        <v>2748.53</v>
      </c>
      <c r="H419">
        <v>100</v>
      </c>
      <c r="I419">
        <v>934918815</v>
      </c>
      <c r="J419">
        <v>340152</v>
      </c>
      <c r="K419" t="s">
        <v>782</v>
      </c>
      <c r="L419" t="s">
        <v>783</v>
      </c>
      <c r="M419">
        <v>2162340</v>
      </c>
      <c r="N419" t="s">
        <v>784</v>
      </c>
      <c r="P419" t="s">
        <v>785</v>
      </c>
      <c r="Q419" t="s">
        <v>160</v>
      </c>
      <c r="R419" t="s">
        <v>161</v>
      </c>
      <c r="S419" t="s">
        <v>775</v>
      </c>
      <c r="T419">
        <v>60101010</v>
      </c>
      <c r="W419">
        <v>1</v>
      </c>
      <c r="X419">
        <v>559357</v>
      </c>
      <c r="Y419">
        <v>23.59</v>
      </c>
      <c r="Z419">
        <v>0.93270529999999996</v>
      </c>
      <c r="AA419">
        <v>13195232</v>
      </c>
      <c r="AB419">
        <v>12307262</v>
      </c>
      <c r="AC419">
        <v>1.3164E-2</v>
      </c>
      <c r="AD419" s="1">
        <v>44985</v>
      </c>
      <c r="AE419">
        <v>217681982.80000001</v>
      </c>
      <c r="AF419">
        <v>544204957</v>
      </c>
      <c r="AG419" t="s">
        <v>46</v>
      </c>
      <c r="AH419">
        <v>1.34181433333428E-2</v>
      </c>
      <c r="AI419">
        <v>1</v>
      </c>
      <c r="AJ419">
        <v>12544874.664709</v>
      </c>
      <c r="AK419">
        <v>609846</v>
      </c>
      <c r="AL419">
        <f t="shared" si="12"/>
        <v>2865565.6215792</v>
      </c>
      <c r="AM419">
        <f t="shared" si="13"/>
        <v>2920888.0462966622</v>
      </c>
    </row>
    <row r="420" spans="1:39" x14ac:dyDescent="0.3">
      <c r="A420">
        <v>418</v>
      </c>
      <c r="B420" s="1">
        <v>45005</v>
      </c>
      <c r="C420" t="s">
        <v>36</v>
      </c>
      <c r="D420" t="s">
        <v>37</v>
      </c>
      <c r="E420" t="s">
        <v>38</v>
      </c>
      <c r="F420" t="s">
        <v>39</v>
      </c>
      <c r="G420">
        <v>2748.53</v>
      </c>
      <c r="H420">
        <v>100</v>
      </c>
      <c r="I420">
        <v>934918815</v>
      </c>
      <c r="J420">
        <v>340152</v>
      </c>
      <c r="K420">
        <v>431536</v>
      </c>
      <c r="L420" t="s">
        <v>833</v>
      </c>
      <c r="M420">
        <v>5271782</v>
      </c>
      <c r="N420" t="s">
        <v>834</v>
      </c>
      <c r="P420" t="s">
        <v>835</v>
      </c>
      <c r="Q420" t="s">
        <v>199</v>
      </c>
      <c r="R420" t="s">
        <v>39</v>
      </c>
      <c r="S420" t="s">
        <v>731</v>
      </c>
      <c r="T420">
        <v>65101015</v>
      </c>
      <c r="W420">
        <v>1</v>
      </c>
      <c r="X420">
        <v>626456</v>
      </c>
      <c r="Y420">
        <v>18.934999999999999</v>
      </c>
      <c r="Z420">
        <v>1</v>
      </c>
      <c r="AA420">
        <v>11861944</v>
      </c>
      <c r="AB420">
        <v>11861944</v>
      </c>
      <c r="AC420">
        <v>1.26877E-2</v>
      </c>
      <c r="AD420" s="1">
        <v>44985</v>
      </c>
      <c r="AE420">
        <v>17864858.02</v>
      </c>
      <c r="AF420">
        <v>44662145.049999997</v>
      </c>
      <c r="AG420" t="s">
        <v>46</v>
      </c>
      <c r="AH420">
        <v>1.29326479163213E-2</v>
      </c>
      <c r="AI420">
        <v>1</v>
      </c>
      <c r="AJ420">
        <v>12090975.864739301</v>
      </c>
      <c r="AK420">
        <v>683002</v>
      </c>
      <c r="AL420">
        <f t="shared" si="12"/>
        <v>226663.959100354</v>
      </c>
      <c r="AM420">
        <f t="shared" si="13"/>
        <v>231039.91884772887</v>
      </c>
    </row>
    <row r="421" spans="1:39" x14ac:dyDescent="0.3">
      <c r="A421">
        <v>419</v>
      </c>
      <c r="B421" s="1">
        <v>45005</v>
      </c>
      <c r="C421" t="s">
        <v>36</v>
      </c>
      <c r="D421" t="s">
        <v>37</v>
      </c>
      <c r="E421" t="s">
        <v>38</v>
      </c>
      <c r="F421" t="s">
        <v>39</v>
      </c>
      <c r="G421">
        <v>2748.53</v>
      </c>
      <c r="H421">
        <v>100</v>
      </c>
      <c r="I421">
        <v>934918815</v>
      </c>
      <c r="J421">
        <v>340152</v>
      </c>
      <c r="K421">
        <v>642053</v>
      </c>
      <c r="L421" t="s">
        <v>750</v>
      </c>
      <c r="M421">
        <v>6420538</v>
      </c>
      <c r="N421" t="s">
        <v>751</v>
      </c>
      <c r="P421" t="s">
        <v>752</v>
      </c>
      <c r="Q421" t="s">
        <v>64</v>
      </c>
      <c r="R421" t="s">
        <v>65</v>
      </c>
      <c r="S421" t="s">
        <v>726</v>
      </c>
      <c r="T421">
        <v>35101010</v>
      </c>
      <c r="W421">
        <v>1</v>
      </c>
      <c r="X421">
        <v>3657857</v>
      </c>
      <c r="Y421">
        <v>26.7</v>
      </c>
      <c r="Z421">
        <v>0.1189273</v>
      </c>
      <c r="AA421">
        <v>97664782</v>
      </c>
      <c r="AB421">
        <v>11615009</v>
      </c>
      <c r="AC421">
        <v>1.2423500000000001E-2</v>
      </c>
      <c r="AD421" s="1">
        <v>44985</v>
      </c>
      <c r="AE421">
        <v>10225763.550000001</v>
      </c>
      <c r="AF421">
        <v>25564408.875</v>
      </c>
      <c r="AG421" t="s">
        <v>46</v>
      </c>
      <c r="AH421">
        <v>1.2663347288193899E-2</v>
      </c>
      <c r="AI421">
        <v>1</v>
      </c>
      <c r="AJ421">
        <v>11839201.640611701</v>
      </c>
      <c r="AK421">
        <v>3988005</v>
      </c>
      <c r="AL421">
        <f t="shared" si="12"/>
        <v>127039.77346342501</v>
      </c>
      <c r="AM421">
        <f t="shared" si="13"/>
        <v>129492.39512060453</v>
      </c>
    </row>
    <row r="422" spans="1:39" x14ac:dyDescent="0.3">
      <c r="A422">
        <v>420</v>
      </c>
      <c r="B422" s="1">
        <v>45005</v>
      </c>
      <c r="C422" t="s">
        <v>36</v>
      </c>
      <c r="D422" t="s">
        <v>37</v>
      </c>
      <c r="E422" t="s">
        <v>38</v>
      </c>
      <c r="F422" t="s">
        <v>39</v>
      </c>
      <c r="G422">
        <v>2748.53</v>
      </c>
      <c r="H422">
        <v>100</v>
      </c>
      <c r="I422">
        <v>934918815</v>
      </c>
      <c r="J422">
        <v>340152</v>
      </c>
      <c r="K422" t="s">
        <v>213</v>
      </c>
      <c r="L422" t="s">
        <v>214</v>
      </c>
      <c r="M422" t="s">
        <v>215</v>
      </c>
      <c r="N422" t="s">
        <v>216</v>
      </c>
      <c r="P422" t="s">
        <v>217</v>
      </c>
      <c r="Q422" t="s">
        <v>80</v>
      </c>
      <c r="R422" t="s">
        <v>81</v>
      </c>
      <c r="S422" t="s">
        <v>82</v>
      </c>
      <c r="T422">
        <v>35102030</v>
      </c>
      <c r="W422">
        <v>1</v>
      </c>
      <c r="X422">
        <v>11008470</v>
      </c>
      <c r="Y422">
        <v>1.42</v>
      </c>
      <c r="Z422">
        <v>0.69669429999999999</v>
      </c>
      <c r="AA422">
        <v>15632027</v>
      </c>
      <c r="AB422">
        <v>10890744</v>
      </c>
      <c r="AC422">
        <v>1.16489E-2</v>
      </c>
      <c r="AD422" s="1">
        <v>44985</v>
      </c>
      <c r="AE422">
        <v>7633014.5489999996</v>
      </c>
      <c r="AF422">
        <v>19082536.372000001</v>
      </c>
      <c r="AG422" t="s">
        <v>46</v>
      </c>
      <c r="AH422">
        <v>1.18737929106485E-2</v>
      </c>
      <c r="AI422">
        <v>1</v>
      </c>
      <c r="AJ422">
        <v>11101032.397578901</v>
      </c>
      <c r="AK422">
        <v>12002145</v>
      </c>
      <c r="AL422">
        <f t="shared" si="12"/>
        <v>88916.2231798461</v>
      </c>
      <c r="AM422">
        <f t="shared" si="13"/>
        <v>90632.834038793051</v>
      </c>
    </row>
    <row r="423" spans="1:39" x14ac:dyDescent="0.3">
      <c r="A423">
        <v>421</v>
      </c>
      <c r="B423" s="1">
        <v>45005</v>
      </c>
      <c r="C423" t="s">
        <v>36</v>
      </c>
      <c r="D423" t="s">
        <v>37</v>
      </c>
      <c r="E423" t="s">
        <v>38</v>
      </c>
      <c r="F423" t="s">
        <v>39</v>
      </c>
      <c r="G423">
        <v>2748.53</v>
      </c>
      <c r="H423">
        <v>100</v>
      </c>
      <c r="I423">
        <v>934918815</v>
      </c>
      <c r="J423">
        <v>340152</v>
      </c>
      <c r="K423">
        <v>622010</v>
      </c>
      <c r="L423" t="s">
        <v>719</v>
      </c>
      <c r="M423">
        <v>6220103</v>
      </c>
      <c r="N423" t="s">
        <v>720</v>
      </c>
      <c r="P423" t="s">
        <v>721</v>
      </c>
      <c r="Q423" t="s">
        <v>50</v>
      </c>
      <c r="R423" t="s">
        <v>51</v>
      </c>
      <c r="S423" t="s">
        <v>710</v>
      </c>
      <c r="T423">
        <v>55102000</v>
      </c>
      <c r="W423">
        <v>1</v>
      </c>
      <c r="X423">
        <v>152012</v>
      </c>
      <c r="Y423">
        <v>113.99</v>
      </c>
      <c r="Z423">
        <v>0.62589989999999995</v>
      </c>
      <c r="AA423">
        <v>17327848</v>
      </c>
      <c r="AB423">
        <v>10845498</v>
      </c>
      <c r="AC423">
        <v>1.16005E-2</v>
      </c>
      <c r="AD423" s="1">
        <v>44985</v>
      </c>
      <c r="AE423">
        <v>103979413.90000001</v>
      </c>
      <c r="AF423">
        <v>259948534.75</v>
      </c>
      <c r="AG423" t="s">
        <v>46</v>
      </c>
      <c r="AH423">
        <v>1.1824458503376101E-2</v>
      </c>
      <c r="AI423">
        <v>1</v>
      </c>
      <c r="AJ423">
        <v>11054908.731992999</v>
      </c>
      <c r="AK423">
        <v>165733</v>
      </c>
      <c r="AL423">
        <f t="shared" si="12"/>
        <v>1206213.1909469501</v>
      </c>
      <c r="AM423">
        <f t="shared" si="13"/>
        <v>1229500.2648659181</v>
      </c>
    </row>
    <row r="424" spans="1:39" x14ac:dyDescent="0.3">
      <c r="A424">
        <v>422</v>
      </c>
      <c r="B424" s="1">
        <v>45005</v>
      </c>
      <c r="C424" t="s">
        <v>36</v>
      </c>
      <c r="D424" t="s">
        <v>37</v>
      </c>
      <c r="E424" t="s">
        <v>38</v>
      </c>
      <c r="F424" t="s">
        <v>39</v>
      </c>
      <c r="G424">
        <v>2748.53</v>
      </c>
      <c r="H424">
        <v>100</v>
      </c>
      <c r="I424">
        <v>934918815</v>
      </c>
      <c r="J424">
        <v>340152</v>
      </c>
      <c r="K424">
        <v>533338</v>
      </c>
      <c r="L424" t="s">
        <v>727</v>
      </c>
      <c r="M424" t="s">
        <v>728</v>
      </c>
      <c r="N424" t="s">
        <v>729</v>
      </c>
      <c r="P424" t="s">
        <v>730</v>
      </c>
      <c r="Q424" t="s">
        <v>199</v>
      </c>
      <c r="R424" t="s">
        <v>39</v>
      </c>
      <c r="S424" t="s">
        <v>731</v>
      </c>
      <c r="T424">
        <v>50101010</v>
      </c>
      <c r="W424">
        <v>1</v>
      </c>
      <c r="X424">
        <v>378046</v>
      </c>
      <c r="Y424">
        <v>28.57</v>
      </c>
      <c r="Z424">
        <v>1</v>
      </c>
      <c r="AA424">
        <v>10800774</v>
      </c>
      <c r="AB424">
        <v>10800774</v>
      </c>
      <c r="AC424">
        <v>1.15526E-2</v>
      </c>
      <c r="AD424" s="1">
        <v>44985</v>
      </c>
      <c r="AE424">
        <v>16325889.93</v>
      </c>
      <c r="AF424">
        <v>40814724.825000003</v>
      </c>
      <c r="AG424" t="s">
        <v>46</v>
      </c>
      <c r="AH424">
        <v>1.1775633749071399E-2</v>
      </c>
      <c r="AI424">
        <v>1</v>
      </c>
      <c r="AJ424">
        <v>11009261.550555799</v>
      </c>
      <c r="AK424">
        <v>412168</v>
      </c>
      <c r="AL424">
        <f t="shared" si="12"/>
        <v>188606.47600531799</v>
      </c>
      <c r="AM424">
        <f t="shared" si="13"/>
        <v>192247.7004433329</v>
      </c>
    </row>
    <row r="425" spans="1:39" x14ac:dyDescent="0.3">
      <c r="A425">
        <v>423</v>
      </c>
      <c r="B425" s="1">
        <v>45005</v>
      </c>
      <c r="C425" t="s">
        <v>36</v>
      </c>
      <c r="D425" t="s">
        <v>37</v>
      </c>
      <c r="E425" t="s">
        <v>38</v>
      </c>
      <c r="F425" t="s">
        <v>39</v>
      </c>
      <c r="G425">
        <v>2748.53</v>
      </c>
      <c r="H425">
        <v>100</v>
      </c>
      <c r="I425">
        <v>934918815</v>
      </c>
      <c r="J425">
        <v>340152</v>
      </c>
      <c r="K425">
        <v>681042</v>
      </c>
      <c r="L425" t="s">
        <v>289</v>
      </c>
      <c r="M425">
        <v>6810429</v>
      </c>
      <c r="N425" t="s">
        <v>290</v>
      </c>
      <c r="P425" t="s">
        <v>291</v>
      </c>
      <c r="Q425" t="s">
        <v>64</v>
      </c>
      <c r="R425" t="s">
        <v>65</v>
      </c>
      <c r="S425" t="s">
        <v>726</v>
      </c>
      <c r="T425">
        <v>35101010</v>
      </c>
      <c r="W425">
        <v>1</v>
      </c>
      <c r="X425">
        <v>8895933</v>
      </c>
      <c r="Y425">
        <v>10.16</v>
      </c>
      <c r="Z425">
        <v>0.1189273</v>
      </c>
      <c r="AA425">
        <v>90382679</v>
      </c>
      <c r="AB425">
        <v>10748968</v>
      </c>
      <c r="AC425">
        <v>1.1497200000000001E-2</v>
      </c>
      <c r="AD425" s="1">
        <v>44985</v>
      </c>
      <c r="AE425">
        <v>5964805.7350000003</v>
      </c>
      <c r="AF425">
        <v>14912014.338</v>
      </c>
      <c r="AG425" t="s">
        <v>46</v>
      </c>
      <c r="AH425">
        <v>1.1719164200251301E-2</v>
      </c>
      <c r="AI425">
        <v>1</v>
      </c>
      <c r="AJ425">
        <v>10956467.106889401</v>
      </c>
      <c r="AK425">
        <v>9698875</v>
      </c>
      <c r="AL425">
        <f t="shared" si="12"/>
        <v>68578.564496442006</v>
      </c>
      <c r="AM425">
        <f t="shared" si="13"/>
        <v>69902.537831065652</v>
      </c>
    </row>
    <row r="426" spans="1:39" x14ac:dyDescent="0.3">
      <c r="A426">
        <v>424</v>
      </c>
      <c r="B426" s="1">
        <v>45005</v>
      </c>
      <c r="C426" t="s">
        <v>36</v>
      </c>
      <c r="D426" t="s">
        <v>37</v>
      </c>
      <c r="E426" t="s">
        <v>38</v>
      </c>
      <c r="F426" t="s">
        <v>39</v>
      </c>
      <c r="G426">
        <v>2748.53</v>
      </c>
      <c r="H426">
        <v>100</v>
      </c>
      <c r="I426">
        <v>934918815</v>
      </c>
      <c r="J426">
        <v>340152</v>
      </c>
      <c r="K426">
        <v>76680</v>
      </c>
      <c r="L426" t="s">
        <v>836</v>
      </c>
      <c r="M426">
        <v>766807</v>
      </c>
      <c r="N426" t="s">
        <v>837</v>
      </c>
      <c r="P426" t="s">
        <v>838</v>
      </c>
      <c r="Q426" t="s">
        <v>43</v>
      </c>
      <c r="R426" t="s">
        <v>44</v>
      </c>
      <c r="S426" t="s">
        <v>714</v>
      </c>
      <c r="T426">
        <v>30101010</v>
      </c>
      <c r="W426">
        <v>1</v>
      </c>
      <c r="X426">
        <v>1016054</v>
      </c>
      <c r="Y426">
        <v>9.0150000000000006</v>
      </c>
      <c r="Z426">
        <v>1.1431186</v>
      </c>
      <c r="AA426">
        <v>9159727</v>
      </c>
      <c r="AB426">
        <v>10470654</v>
      </c>
      <c r="AC426">
        <v>1.1199499999999999E-2</v>
      </c>
      <c r="AD426" s="1">
        <v>44985</v>
      </c>
      <c r="AE426">
        <v>3328882.8939999999</v>
      </c>
      <c r="AF426">
        <v>8322207.2350000003</v>
      </c>
      <c r="AG426" t="s">
        <v>46</v>
      </c>
      <c r="AH426">
        <v>8.3222072350000002E-3</v>
      </c>
      <c r="AI426">
        <v>1</v>
      </c>
      <c r="AJ426">
        <v>7780588.1263306197</v>
      </c>
      <c r="AK426">
        <v>807572</v>
      </c>
      <c r="AL426">
        <f t="shared" si="12"/>
        <v>37281.823971352998</v>
      </c>
      <c r="AM426">
        <f t="shared" si="13"/>
        <v>27703.653304914536</v>
      </c>
    </row>
    <row r="427" spans="1:39" x14ac:dyDescent="0.3">
      <c r="A427">
        <v>425</v>
      </c>
      <c r="B427" s="1">
        <v>45005</v>
      </c>
      <c r="C427" t="s">
        <v>36</v>
      </c>
      <c r="D427" t="s">
        <v>37</v>
      </c>
      <c r="E427" t="s">
        <v>38</v>
      </c>
      <c r="F427" t="s">
        <v>39</v>
      </c>
      <c r="G427">
        <v>2748.53</v>
      </c>
      <c r="H427">
        <v>100</v>
      </c>
      <c r="I427">
        <v>934918815</v>
      </c>
      <c r="J427">
        <v>340152</v>
      </c>
      <c r="K427" t="s">
        <v>469</v>
      </c>
      <c r="L427" t="s">
        <v>470</v>
      </c>
      <c r="M427" t="s">
        <v>471</v>
      </c>
      <c r="N427" t="s">
        <v>839</v>
      </c>
      <c r="P427" t="s">
        <v>473</v>
      </c>
      <c r="Q427" t="s">
        <v>457</v>
      </c>
      <c r="R427" t="s">
        <v>39</v>
      </c>
      <c r="S427" t="s">
        <v>749</v>
      </c>
      <c r="T427">
        <v>30301010</v>
      </c>
      <c r="W427">
        <v>1</v>
      </c>
      <c r="X427">
        <v>308812</v>
      </c>
      <c r="Y427">
        <v>33.65</v>
      </c>
      <c r="Z427">
        <v>1</v>
      </c>
      <c r="AA427">
        <v>10391524</v>
      </c>
      <c r="AB427">
        <v>10391524</v>
      </c>
      <c r="AC427">
        <v>1.11149E-2</v>
      </c>
      <c r="AD427" s="1">
        <v>44985</v>
      </c>
      <c r="AE427">
        <v>39993167.670000002</v>
      </c>
      <c r="AF427">
        <v>99982919.174999997</v>
      </c>
      <c r="AG427" t="s">
        <v>46</v>
      </c>
      <c r="AH427">
        <v>1.13294835411555E-2</v>
      </c>
      <c r="AI427">
        <v>1</v>
      </c>
      <c r="AJ427">
        <v>10592147.3268591</v>
      </c>
      <c r="AK427">
        <v>336686</v>
      </c>
      <c r="AL427">
        <f t="shared" si="12"/>
        <v>444520.05933528306</v>
      </c>
      <c r="AM427">
        <f t="shared" si="13"/>
        <v>453101.9348759373</v>
      </c>
    </row>
    <row r="428" spans="1:39" x14ac:dyDescent="0.3">
      <c r="A428">
        <v>426</v>
      </c>
      <c r="B428" s="1">
        <v>45005</v>
      </c>
      <c r="C428" t="s">
        <v>36</v>
      </c>
      <c r="D428" t="s">
        <v>37</v>
      </c>
      <c r="E428" t="s">
        <v>38</v>
      </c>
      <c r="F428" t="s">
        <v>39</v>
      </c>
      <c r="G428">
        <v>2748.53</v>
      </c>
      <c r="H428">
        <v>100</v>
      </c>
      <c r="I428">
        <v>934918815</v>
      </c>
      <c r="J428">
        <v>340152</v>
      </c>
      <c r="K428">
        <v>619091</v>
      </c>
      <c r="L428" t="s">
        <v>361</v>
      </c>
      <c r="M428">
        <v>6097017</v>
      </c>
      <c r="N428" t="s">
        <v>362</v>
      </c>
      <c r="P428" t="s">
        <v>363</v>
      </c>
      <c r="Q428" t="s">
        <v>64</v>
      </c>
      <c r="R428" t="s">
        <v>65</v>
      </c>
      <c r="S428" t="s">
        <v>726</v>
      </c>
      <c r="T428">
        <v>65101015</v>
      </c>
      <c r="W428">
        <v>1</v>
      </c>
      <c r="X428">
        <v>1524184</v>
      </c>
      <c r="Y428">
        <v>57.25</v>
      </c>
      <c r="Z428">
        <v>0.1189273</v>
      </c>
      <c r="AA428">
        <v>87259534</v>
      </c>
      <c r="AB428">
        <v>10377541</v>
      </c>
      <c r="AC428">
        <v>1.1099899999999999E-2</v>
      </c>
      <c r="AD428" s="1">
        <v>44985</v>
      </c>
      <c r="AE428">
        <v>20159380.699999999</v>
      </c>
      <c r="AF428">
        <v>50398451.75</v>
      </c>
      <c r="AG428" t="s">
        <v>46</v>
      </c>
      <c r="AH428">
        <v>1.1314193952124799E-2</v>
      </c>
      <c r="AI428">
        <v>1</v>
      </c>
      <c r="AJ428">
        <v>10577852.802400701</v>
      </c>
      <c r="AK428">
        <v>1661753</v>
      </c>
      <c r="AL428">
        <f t="shared" si="12"/>
        <v>223767.10983192999</v>
      </c>
      <c r="AM428">
        <f t="shared" si="13"/>
        <v>228087.1431945214</v>
      </c>
    </row>
    <row r="429" spans="1:39" x14ac:dyDescent="0.3">
      <c r="A429">
        <v>427</v>
      </c>
      <c r="B429" s="1">
        <v>45005</v>
      </c>
      <c r="C429" t="s">
        <v>36</v>
      </c>
      <c r="D429" t="s">
        <v>37</v>
      </c>
      <c r="E429" t="s">
        <v>38</v>
      </c>
      <c r="F429" t="s">
        <v>39</v>
      </c>
      <c r="G429">
        <v>2748.53</v>
      </c>
      <c r="H429">
        <v>100</v>
      </c>
      <c r="I429">
        <v>934918815</v>
      </c>
      <c r="J429">
        <v>340152</v>
      </c>
      <c r="K429">
        <v>642012</v>
      </c>
      <c r="L429" t="s">
        <v>235</v>
      </c>
      <c r="M429">
        <v>6420129</v>
      </c>
      <c r="N429" t="s">
        <v>236</v>
      </c>
      <c r="P429" t="s">
        <v>564</v>
      </c>
      <c r="Q429" t="s">
        <v>80</v>
      </c>
      <c r="R429" t="s">
        <v>81</v>
      </c>
      <c r="S429" t="s">
        <v>82</v>
      </c>
      <c r="T429">
        <v>35102045</v>
      </c>
      <c r="W429">
        <v>1</v>
      </c>
      <c r="X429">
        <v>7753055</v>
      </c>
      <c r="Y429">
        <v>1.9</v>
      </c>
      <c r="Z429">
        <v>0.69669429999999999</v>
      </c>
      <c r="AA429">
        <v>14730805</v>
      </c>
      <c r="AB429">
        <v>10262868</v>
      </c>
      <c r="AC429">
        <v>1.0977300000000001E-2</v>
      </c>
      <c r="AD429" s="1">
        <v>44985</v>
      </c>
      <c r="AE429">
        <v>28775499.199999999</v>
      </c>
      <c r="AF429">
        <v>71938748</v>
      </c>
      <c r="AG429" t="s">
        <v>46</v>
      </c>
      <c r="AH429">
        <v>1.11892270444473E-2</v>
      </c>
      <c r="AI429">
        <v>1</v>
      </c>
      <c r="AJ429">
        <v>10461018.8891606</v>
      </c>
      <c r="AK429">
        <v>8452871</v>
      </c>
      <c r="AL429">
        <f t="shared" si="12"/>
        <v>315877.28736816003</v>
      </c>
      <c r="AM429">
        <f t="shared" si="13"/>
        <v>321975.59386611159</v>
      </c>
    </row>
    <row r="430" spans="1:39" x14ac:dyDescent="0.3">
      <c r="A430">
        <v>428</v>
      </c>
      <c r="B430" s="1">
        <v>45005</v>
      </c>
      <c r="C430" t="s">
        <v>36</v>
      </c>
      <c r="D430" t="s">
        <v>37</v>
      </c>
      <c r="E430" t="s">
        <v>38</v>
      </c>
      <c r="F430" t="s">
        <v>39</v>
      </c>
      <c r="G430">
        <v>2748.53</v>
      </c>
      <c r="H430">
        <v>100</v>
      </c>
      <c r="I430">
        <v>934918815</v>
      </c>
      <c r="J430">
        <v>340152</v>
      </c>
      <c r="K430">
        <v>647453</v>
      </c>
      <c r="L430" t="s">
        <v>229</v>
      </c>
      <c r="M430">
        <v>6474535</v>
      </c>
      <c r="N430" t="s">
        <v>230</v>
      </c>
      <c r="P430" t="s">
        <v>231</v>
      </c>
      <c r="Q430" t="s">
        <v>210</v>
      </c>
      <c r="R430" t="s">
        <v>211</v>
      </c>
      <c r="S430" t="s">
        <v>725</v>
      </c>
      <c r="T430">
        <v>45103010</v>
      </c>
      <c r="W430">
        <v>1</v>
      </c>
      <c r="X430">
        <v>528779</v>
      </c>
      <c r="Y430">
        <v>2703.5</v>
      </c>
      <c r="Z430">
        <v>7.0863000000000002E-3</v>
      </c>
      <c r="AA430">
        <v>1429554027</v>
      </c>
      <c r="AB430">
        <v>10130249</v>
      </c>
      <c r="AC430">
        <v>1.08354E-2</v>
      </c>
      <c r="AD430" s="1">
        <v>44985</v>
      </c>
      <c r="AE430">
        <v>102116853.40000001</v>
      </c>
      <c r="AF430">
        <v>255292133.5</v>
      </c>
      <c r="AG430" t="s">
        <v>46</v>
      </c>
      <c r="AH430">
        <v>1.10445875322168E-2</v>
      </c>
      <c r="AI430">
        <v>1</v>
      </c>
      <c r="AJ430">
        <v>10325792.687783901</v>
      </c>
      <c r="AK430">
        <v>576506</v>
      </c>
      <c r="AL430">
        <f t="shared" si="12"/>
        <v>1106476.9533303601</v>
      </c>
      <c r="AM430">
        <f t="shared" si="13"/>
        <v>1127838.5258908507</v>
      </c>
    </row>
    <row r="431" spans="1:39" x14ac:dyDescent="0.3">
      <c r="A431">
        <v>429</v>
      </c>
      <c r="B431" s="1">
        <v>45005</v>
      </c>
      <c r="C431" t="s">
        <v>36</v>
      </c>
      <c r="D431" t="s">
        <v>37</v>
      </c>
      <c r="E431" t="s">
        <v>38</v>
      </c>
      <c r="F431" t="s">
        <v>39</v>
      </c>
      <c r="G431">
        <v>2748.53</v>
      </c>
      <c r="H431">
        <v>100</v>
      </c>
      <c r="I431">
        <v>934918815</v>
      </c>
      <c r="J431">
        <v>340152</v>
      </c>
      <c r="K431">
        <v>609128</v>
      </c>
      <c r="L431" t="s">
        <v>53</v>
      </c>
      <c r="M431">
        <v>6091280</v>
      </c>
      <c r="N431" t="s">
        <v>54</v>
      </c>
      <c r="P431" t="s">
        <v>55</v>
      </c>
      <c r="Q431" t="s">
        <v>50</v>
      </c>
      <c r="R431" t="s">
        <v>51</v>
      </c>
      <c r="S431" t="s">
        <v>710</v>
      </c>
      <c r="T431">
        <v>30101010</v>
      </c>
      <c r="W431">
        <v>1</v>
      </c>
      <c r="X431">
        <v>1823025</v>
      </c>
      <c r="Y431">
        <v>8.86</v>
      </c>
      <c r="Z431">
        <v>0.62589989999999995</v>
      </c>
      <c r="AA431">
        <v>16152001</v>
      </c>
      <c r="AB431">
        <v>10109536</v>
      </c>
      <c r="AC431">
        <v>1.08133E-2</v>
      </c>
      <c r="AD431" s="1">
        <v>44985</v>
      </c>
      <c r="AE431">
        <v>10364399.82</v>
      </c>
      <c r="AF431">
        <v>25910999.550000001</v>
      </c>
      <c r="AG431" t="s">
        <v>46</v>
      </c>
      <c r="AH431">
        <v>1.10220608710449E-2</v>
      </c>
      <c r="AI431">
        <v>1</v>
      </c>
      <c r="AJ431">
        <v>10304732.0884152</v>
      </c>
      <c r="AK431">
        <v>1987578</v>
      </c>
      <c r="AL431">
        <f t="shared" si="12"/>
        <v>112073.364573606</v>
      </c>
      <c r="AM431">
        <f t="shared" si="13"/>
        <v>114237.04570788681</v>
      </c>
    </row>
    <row r="432" spans="1:39" x14ac:dyDescent="0.3">
      <c r="A432">
        <v>430</v>
      </c>
      <c r="B432" s="1">
        <v>45005</v>
      </c>
      <c r="C432" t="s">
        <v>36</v>
      </c>
      <c r="D432" t="s">
        <v>37</v>
      </c>
      <c r="E432" t="s">
        <v>38</v>
      </c>
      <c r="F432" t="s">
        <v>39</v>
      </c>
      <c r="G432">
        <v>2748.53</v>
      </c>
      <c r="H432">
        <v>100</v>
      </c>
      <c r="I432">
        <v>934918815</v>
      </c>
      <c r="J432">
        <v>340152</v>
      </c>
      <c r="K432">
        <v>79087</v>
      </c>
      <c r="L432" t="s">
        <v>40</v>
      </c>
      <c r="M432">
        <v>790873</v>
      </c>
      <c r="N432" t="s">
        <v>41</v>
      </c>
      <c r="P432" t="s">
        <v>42</v>
      </c>
      <c r="Q432" t="s">
        <v>43</v>
      </c>
      <c r="R432" t="s">
        <v>44</v>
      </c>
      <c r="S432" t="s">
        <v>714</v>
      </c>
      <c r="T432">
        <v>65101015</v>
      </c>
      <c r="W432">
        <v>1</v>
      </c>
      <c r="X432">
        <v>498174</v>
      </c>
      <c r="Y432">
        <v>17.12</v>
      </c>
      <c r="Z432">
        <v>1.1431186</v>
      </c>
      <c r="AA432">
        <v>8528739</v>
      </c>
      <c r="AB432">
        <v>9749360</v>
      </c>
      <c r="AC432">
        <v>1.0428E-2</v>
      </c>
      <c r="AD432" s="1">
        <v>44985</v>
      </c>
      <c r="AE432">
        <v>48358621.729999997</v>
      </c>
      <c r="AF432">
        <v>120896554.325</v>
      </c>
      <c r="AG432" t="s">
        <v>46</v>
      </c>
      <c r="AH432">
        <v>1.0629322294143E-2</v>
      </c>
      <c r="AI432">
        <v>1</v>
      </c>
      <c r="AJ432">
        <v>9937553.4034932908</v>
      </c>
      <c r="AK432">
        <v>543138</v>
      </c>
      <c r="AL432">
        <f t="shared" si="12"/>
        <v>504283.70740043995</v>
      </c>
      <c r="AM432">
        <f t="shared" si="13"/>
        <v>514019.3760687171</v>
      </c>
    </row>
    <row r="433" spans="1:39" x14ac:dyDescent="0.3">
      <c r="A433">
        <v>431</v>
      </c>
      <c r="B433" s="1">
        <v>45005</v>
      </c>
      <c r="C433" t="s">
        <v>36</v>
      </c>
      <c r="D433" t="s">
        <v>37</v>
      </c>
      <c r="E433" t="s">
        <v>38</v>
      </c>
      <c r="F433" t="s">
        <v>39</v>
      </c>
      <c r="G433">
        <v>2748.53</v>
      </c>
      <c r="H433">
        <v>100</v>
      </c>
      <c r="I433">
        <v>934918815</v>
      </c>
      <c r="J433">
        <v>340152</v>
      </c>
      <c r="K433">
        <v>506506</v>
      </c>
      <c r="L433" t="s">
        <v>606</v>
      </c>
      <c r="M433" t="s">
        <v>607</v>
      </c>
      <c r="N433" t="s">
        <v>608</v>
      </c>
      <c r="P433" t="s">
        <v>609</v>
      </c>
      <c r="Q433" t="s">
        <v>170</v>
      </c>
      <c r="R433" t="s">
        <v>171</v>
      </c>
      <c r="S433" t="s">
        <v>777</v>
      </c>
      <c r="T433">
        <v>15102015</v>
      </c>
      <c r="W433">
        <v>1</v>
      </c>
      <c r="X433">
        <v>1069448</v>
      </c>
      <c r="Y433">
        <v>100.3</v>
      </c>
      <c r="Z433">
        <v>8.9895699999999995E-2</v>
      </c>
      <c r="AA433">
        <v>107265634</v>
      </c>
      <c r="AB433">
        <v>9642719</v>
      </c>
      <c r="AC433">
        <v>1.0314E-2</v>
      </c>
      <c r="AD433" s="1">
        <v>44985</v>
      </c>
      <c r="AE433">
        <v>22119820.93</v>
      </c>
      <c r="AF433">
        <v>55299552.325000003</v>
      </c>
      <c r="AG433" t="s">
        <v>46</v>
      </c>
      <c r="AH433">
        <v>1.0513121417509701E-2</v>
      </c>
      <c r="AI433">
        <v>1</v>
      </c>
      <c r="AJ433">
        <v>9828915.0176093001</v>
      </c>
      <c r="AK433">
        <v>1165982</v>
      </c>
      <c r="AL433">
        <f t="shared" si="12"/>
        <v>228143.83307202</v>
      </c>
      <c r="AM433">
        <f t="shared" si="13"/>
        <v>232548.36317066234</v>
      </c>
    </row>
    <row r="434" spans="1:39" x14ac:dyDescent="0.3">
      <c r="A434">
        <v>432</v>
      </c>
      <c r="B434" s="1">
        <v>45005</v>
      </c>
      <c r="C434" t="s">
        <v>36</v>
      </c>
      <c r="D434" t="s">
        <v>37</v>
      </c>
      <c r="E434" t="s">
        <v>38</v>
      </c>
      <c r="F434" t="s">
        <v>39</v>
      </c>
      <c r="G434">
        <v>2748.53</v>
      </c>
      <c r="H434">
        <v>100</v>
      </c>
      <c r="I434">
        <v>934918815</v>
      </c>
      <c r="J434">
        <v>340152</v>
      </c>
      <c r="K434" t="s">
        <v>840</v>
      </c>
      <c r="L434" t="s">
        <v>841</v>
      </c>
      <c r="M434">
        <v>2480677</v>
      </c>
      <c r="N434" t="s">
        <v>842</v>
      </c>
      <c r="P434" t="s">
        <v>843</v>
      </c>
      <c r="Q434" t="s">
        <v>160</v>
      </c>
      <c r="R434" t="s">
        <v>161</v>
      </c>
      <c r="S434" t="s">
        <v>775</v>
      </c>
      <c r="T434">
        <v>60101010</v>
      </c>
      <c r="W434">
        <v>1</v>
      </c>
      <c r="X434">
        <v>214602</v>
      </c>
      <c r="Y434">
        <v>47</v>
      </c>
      <c r="Z434">
        <v>0.93270529999999996</v>
      </c>
      <c r="AA434">
        <v>10086294</v>
      </c>
      <c r="AB434">
        <v>9407540</v>
      </c>
      <c r="AC434">
        <v>1.0062400000000001E-2</v>
      </c>
      <c r="AD434" s="1">
        <v>44985</v>
      </c>
      <c r="AE434">
        <v>553988348.70000005</v>
      </c>
      <c r="AF434">
        <v>1384970871.75</v>
      </c>
      <c r="AG434" t="s">
        <v>46</v>
      </c>
      <c r="AH434">
        <v>1.02566640441681E-2</v>
      </c>
      <c r="AI434">
        <v>1</v>
      </c>
      <c r="AJ434">
        <v>9589148.1940267496</v>
      </c>
      <c r="AK434">
        <v>233972</v>
      </c>
      <c r="AL434">
        <f t="shared" si="12"/>
        <v>5574452.3599588806</v>
      </c>
      <c r="AM434">
        <f t="shared" si="13"/>
        <v>5682072.3769993503</v>
      </c>
    </row>
    <row r="435" spans="1:39" x14ac:dyDescent="0.3">
      <c r="A435">
        <v>433</v>
      </c>
      <c r="B435" s="1">
        <v>45005</v>
      </c>
      <c r="C435" t="s">
        <v>36</v>
      </c>
      <c r="D435" t="s">
        <v>37</v>
      </c>
      <c r="E435" t="s">
        <v>38</v>
      </c>
      <c r="F435" t="s">
        <v>39</v>
      </c>
      <c r="G435">
        <v>2748.53</v>
      </c>
      <c r="H435">
        <v>100</v>
      </c>
      <c r="I435">
        <v>934918815</v>
      </c>
      <c r="J435">
        <v>340152</v>
      </c>
      <c r="K435">
        <v>471310</v>
      </c>
      <c r="L435" t="s">
        <v>764</v>
      </c>
      <c r="M435" t="s">
        <v>765</v>
      </c>
      <c r="N435" t="s">
        <v>844</v>
      </c>
      <c r="P435" t="s">
        <v>767</v>
      </c>
      <c r="Q435" t="s">
        <v>70</v>
      </c>
      <c r="R435" t="s">
        <v>39</v>
      </c>
      <c r="S435" t="s">
        <v>738</v>
      </c>
      <c r="T435">
        <v>40401030</v>
      </c>
      <c r="W435">
        <v>1</v>
      </c>
      <c r="X435">
        <v>384616</v>
      </c>
      <c r="Y435">
        <v>24.45</v>
      </c>
      <c r="Z435">
        <v>1</v>
      </c>
      <c r="AA435">
        <v>9403861</v>
      </c>
      <c r="AB435">
        <v>9403861</v>
      </c>
      <c r="AC435">
        <v>1.00585E-2</v>
      </c>
      <c r="AD435" s="1">
        <v>44985</v>
      </c>
      <c r="AE435">
        <v>4207519.8099999996</v>
      </c>
      <c r="AF435">
        <v>10518799.525</v>
      </c>
      <c r="AG435" t="s">
        <v>46</v>
      </c>
      <c r="AH435">
        <v>1.02526887510201E-2</v>
      </c>
      <c r="AI435">
        <v>1</v>
      </c>
      <c r="AJ435">
        <v>9585431.6176675595</v>
      </c>
      <c r="AK435">
        <v>419333</v>
      </c>
      <c r="AL435">
        <f t="shared" si="12"/>
        <v>42321.338008884995</v>
      </c>
      <c r="AM435">
        <f t="shared" si="13"/>
        <v>43138.391025681223</v>
      </c>
    </row>
    <row r="436" spans="1:39" x14ac:dyDescent="0.3">
      <c r="A436">
        <v>434</v>
      </c>
      <c r="B436" s="1">
        <v>45005</v>
      </c>
      <c r="C436" t="s">
        <v>36</v>
      </c>
      <c r="D436" t="s">
        <v>37</v>
      </c>
      <c r="E436" t="s">
        <v>38</v>
      </c>
      <c r="F436" t="s">
        <v>39</v>
      </c>
      <c r="G436">
        <v>2748.53</v>
      </c>
      <c r="H436">
        <v>100</v>
      </c>
      <c r="I436">
        <v>934918815</v>
      </c>
      <c r="J436">
        <v>340152</v>
      </c>
      <c r="K436">
        <v>143451</v>
      </c>
      <c r="L436" t="s">
        <v>845</v>
      </c>
      <c r="M436">
        <v>4177988</v>
      </c>
      <c r="N436" t="s">
        <v>846</v>
      </c>
      <c r="P436" t="s">
        <v>847</v>
      </c>
      <c r="Q436" t="s">
        <v>147</v>
      </c>
      <c r="R436" t="s">
        <v>39</v>
      </c>
      <c r="S436" t="s">
        <v>773</v>
      </c>
      <c r="T436">
        <v>35102010</v>
      </c>
      <c r="W436">
        <v>1</v>
      </c>
      <c r="X436">
        <v>114344</v>
      </c>
      <c r="Y436">
        <v>81.95</v>
      </c>
      <c r="Z436">
        <v>1</v>
      </c>
      <c r="AA436">
        <v>9370491</v>
      </c>
      <c r="AB436">
        <v>9370491</v>
      </c>
      <c r="AC436">
        <v>1.00228E-2</v>
      </c>
      <c r="AD436" s="1">
        <v>44985</v>
      </c>
      <c r="AE436">
        <v>4586640.8810000001</v>
      </c>
      <c r="AF436">
        <v>11466602.202</v>
      </c>
      <c r="AG436" t="s">
        <v>46</v>
      </c>
      <c r="AH436">
        <v>1.0216299529127001E-2</v>
      </c>
      <c r="AI436">
        <v>1</v>
      </c>
      <c r="AJ436">
        <v>9551410.6494565196</v>
      </c>
      <c r="AK436">
        <v>124665</v>
      </c>
      <c r="AL436">
        <f t="shared" si="12"/>
        <v>45970.984222086801</v>
      </c>
      <c r="AM436">
        <f t="shared" si="13"/>
        <v>46858.497072834951</v>
      </c>
    </row>
    <row r="437" spans="1:39" x14ac:dyDescent="0.3">
      <c r="A437">
        <v>435</v>
      </c>
      <c r="B437" s="1">
        <v>45005</v>
      </c>
      <c r="C437" t="s">
        <v>36</v>
      </c>
      <c r="D437" t="s">
        <v>37</v>
      </c>
      <c r="E437" t="s">
        <v>38</v>
      </c>
      <c r="F437" t="s">
        <v>39</v>
      </c>
      <c r="G437">
        <v>2748.53</v>
      </c>
      <c r="H437">
        <v>100</v>
      </c>
      <c r="I437">
        <v>934918815</v>
      </c>
      <c r="J437">
        <v>340152</v>
      </c>
      <c r="K437">
        <v>726261</v>
      </c>
      <c r="L437" t="s">
        <v>735</v>
      </c>
      <c r="M437">
        <v>7262610</v>
      </c>
      <c r="N437" t="s">
        <v>848</v>
      </c>
      <c r="P437" t="s">
        <v>737</v>
      </c>
      <c r="Q437" t="s">
        <v>70</v>
      </c>
      <c r="R437" t="s">
        <v>39</v>
      </c>
      <c r="S437" t="s">
        <v>738</v>
      </c>
      <c r="T437">
        <v>30101010</v>
      </c>
      <c r="W437">
        <v>1</v>
      </c>
      <c r="X437">
        <v>925233</v>
      </c>
      <c r="Y437">
        <v>10.055999999999999</v>
      </c>
      <c r="Z437">
        <v>1</v>
      </c>
      <c r="AA437">
        <v>9304143</v>
      </c>
      <c r="AB437">
        <v>9304143</v>
      </c>
      <c r="AC437">
        <v>9.9518000000000002E-3</v>
      </c>
      <c r="AD437" s="1">
        <v>44985</v>
      </c>
      <c r="AE437">
        <v>74440323</v>
      </c>
      <c r="AF437">
        <v>186100807.5</v>
      </c>
      <c r="AG437" t="s">
        <v>46</v>
      </c>
      <c r="AH437">
        <v>1.0143928807715001E-2</v>
      </c>
      <c r="AI437">
        <v>1</v>
      </c>
      <c r="AJ437">
        <v>9483749.9003533293</v>
      </c>
      <c r="AK437">
        <v>1008744</v>
      </c>
      <c r="AL437">
        <f t="shared" si="12"/>
        <v>740815.20643140003</v>
      </c>
      <c r="AM437">
        <f t="shared" si="13"/>
        <v>755117.33693530958</v>
      </c>
    </row>
    <row r="438" spans="1:39" x14ac:dyDescent="0.3">
      <c r="A438">
        <v>436</v>
      </c>
      <c r="B438" s="1">
        <v>45005</v>
      </c>
      <c r="C438" t="s">
        <v>36</v>
      </c>
      <c r="D438" t="s">
        <v>37</v>
      </c>
      <c r="E438" t="s">
        <v>38</v>
      </c>
      <c r="F438" t="s">
        <v>39</v>
      </c>
      <c r="G438">
        <v>2748.53</v>
      </c>
      <c r="H438">
        <v>100</v>
      </c>
      <c r="I438">
        <v>934918815</v>
      </c>
      <c r="J438">
        <v>340152</v>
      </c>
      <c r="K438">
        <v>425240</v>
      </c>
      <c r="L438" t="s">
        <v>756</v>
      </c>
      <c r="M438">
        <v>5529027</v>
      </c>
      <c r="N438" t="s">
        <v>757</v>
      </c>
      <c r="P438" t="s">
        <v>758</v>
      </c>
      <c r="Q438" t="s">
        <v>113</v>
      </c>
      <c r="R438" t="s">
        <v>39</v>
      </c>
      <c r="S438" t="s">
        <v>759</v>
      </c>
      <c r="T438">
        <v>40101020</v>
      </c>
      <c r="W438">
        <v>1</v>
      </c>
      <c r="X438">
        <v>133643</v>
      </c>
      <c r="Y438">
        <v>69.14</v>
      </c>
      <c r="Z438">
        <v>1</v>
      </c>
      <c r="AA438">
        <v>9240077</v>
      </c>
      <c r="AB438">
        <v>9240077</v>
      </c>
      <c r="AC438">
        <v>9.8832999999999994E-3</v>
      </c>
      <c r="AD438" s="1">
        <v>44985</v>
      </c>
      <c r="AE438">
        <v>145581062</v>
      </c>
      <c r="AF438">
        <v>363952655</v>
      </c>
      <c r="AG438" t="s">
        <v>46</v>
      </c>
      <c r="AH438">
        <v>1.0074106351141501E-2</v>
      </c>
      <c r="AI438">
        <v>1</v>
      </c>
      <c r="AJ438">
        <v>9418471.5719932206</v>
      </c>
      <c r="AK438">
        <v>145706</v>
      </c>
      <c r="AL438">
        <f t="shared" si="12"/>
        <v>1438821.3100645998</v>
      </c>
      <c r="AM438">
        <f t="shared" si="13"/>
        <v>1466599.1013001245</v>
      </c>
    </row>
    <row r="439" spans="1:39" x14ac:dyDescent="0.3">
      <c r="A439">
        <v>437</v>
      </c>
      <c r="B439" s="1">
        <v>45005</v>
      </c>
      <c r="C439" t="s">
        <v>36</v>
      </c>
      <c r="D439" t="s">
        <v>37</v>
      </c>
      <c r="E439" t="s">
        <v>38</v>
      </c>
      <c r="F439" t="s">
        <v>39</v>
      </c>
      <c r="G439">
        <v>2748.53</v>
      </c>
      <c r="H439">
        <v>100</v>
      </c>
      <c r="I439">
        <v>934918815</v>
      </c>
      <c r="J439">
        <v>340152</v>
      </c>
      <c r="K439">
        <v>656387</v>
      </c>
      <c r="L439" t="s">
        <v>133</v>
      </c>
      <c r="M439">
        <v>6563875</v>
      </c>
      <c r="N439" t="s">
        <v>849</v>
      </c>
      <c r="P439" t="s">
        <v>850</v>
      </c>
      <c r="Q439" t="s">
        <v>80</v>
      </c>
      <c r="R439" t="s">
        <v>81</v>
      </c>
      <c r="S439" t="s">
        <v>82</v>
      </c>
      <c r="T439">
        <v>35102030</v>
      </c>
      <c r="W439">
        <v>1</v>
      </c>
      <c r="X439">
        <v>4773136</v>
      </c>
      <c r="Y439">
        <v>2.77</v>
      </c>
      <c r="Z439">
        <v>0.69669429999999999</v>
      </c>
      <c r="AA439">
        <v>13221587</v>
      </c>
      <c r="AB439">
        <v>9211404</v>
      </c>
      <c r="AC439">
        <v>9.8525999999999996E-3</v>
      </c>
      <c r="AD439" s="1">
        <v>44985</v>
      </c>
      <c r="AE439">
        <v>18202280.489999998</v>
      </c>
      <c r="AF439">
        <v>45505701.225000001</v>
      </c>
      <c r="AG439" t="s">
        <v>46</v>
      </c>
      <c r="AH439">
        <v>1.0042813658925299E-2</v>
      </c>
      <c r="AI439">
        <v>1</v>
      </c>
      <c r="AJ439">
        <v>9389215.4452683199</v>
      </c>
      <c r="AK439">
        <v>5203953</v>
      </c>
      <c r="AL439">
        <f t="shared" si="12"/>
        <v>179339.78875577397</v>
      </c>
      <c r="AM439">
        <f t="shared" si="13"/>
        <v>182802.11112856146</v>
      </c>
    </row>
    <row r="440" spans="1:39" x14ac:dyDescent="0.3">
      <c r="A440">
        <v>438</v>
      </c>
      <c r="B440" s="1">
        <v>45005</v>
      </c>
      <c r="C440" t="s">
        <v>36</v>
      </c>
      <c r="D440" t="s">
        <v>37</v>
      </c>
      <c r="E440" t="s">
        <v>38</v>
      </c>
      <c r="F440" t="s">
        <v>39</v>
      </c>
      <c r="G440">
        <v>2748.53</v>
      </c>
      <c r="H440">
        <v>100</v>
      </c>
      <c r="I440">
        <v>934918815</v>
      </c>
      <c r="J440">
        <v>340152</v>
      </c>
      <c r="K440" t="s">
        <v>540</v>
      </c>
      <c r="L440" t="s">
        <v>541</v>
      </c>
      <c r="M440" t="s">
        <v>542</v>
      </c>
      <c r="N440" t="s">
        <v>543</v>
      </c>
      <c r="P440" t="s">
        <v>544</v>
      </c>
      <c r="Q440" t="s">
        <v>43</v>
      </c>
      <c r="R440" t="s">
        <v>44</v>
      </c>
      <c r="S440" t="s">
        <v>714</v>
      </c>
      <c r="T440">
        <v>30202015</v>
      </c>
      <c r="W440">
        <v>1</v>
      </c>
      <c r="X440">
        <v>1153298</v>
      </c>
      <c r="Y440">
        <v>6.92</v>
      </c>
      <c r="Z440">
        <v>1.1431186</v>
      </c>
      <c r="AA440">
        <v>7980822</v>
      </c>
      <c r="AB440">
        <v>9123026</v>
      </c>
      <c r="AC440">
        <v>9.75809999999999E-3</v>
      </c>
      <c r="AD440" s="1">
        <v>44985</v>
      </c>
      <c r="AE440">
        <v>8877471.3420000002</v>
      </c>
      <c r="AF440">
        <v>22193678.355</v>
      </c>
      <c r="AG440" t="s">
        <v>46</v>
      </c>
      <c r="AH440">
        <v>9.9464892480319502E-3</v>
      </c>
      <c r="AI440">
        <v>1</v>
      </c>
      <c r="AJ440">
        <v>9299159.9411802702</v>
      </c>
      <c r="AK440">
        <v>1257397</v>
      </c>
      <c r="AL440">
        <f t="shared" si="12"/>
        <v>86627.253102370116</v>
      </c>
      <c r="AM440">
        <f t="shared" si="13"/>
        <v>88299.67325291477</v>
      </c>
    </row>
    <row r="441" spans="1:39" x14ac:dyDescent="0.3">
      <c r="A441">
        <v>439</v>
      </c>
      <c r="B441" s="1">
        <v>45005</v>
      </c>
      <c r="C441" t="s">
        <v>36</v>
      </c>
      <c r="D441" t="s">
        <v>37</v>
      </c>
      <c r="E441" t="s">
        <v>38</v>
      </c>
      <c r="F441" t="s">
        <v>39</v>
      </c>
      <c r="G441">
        <v>2748.53</v>
      </c>
      <c r="H441">
        <v>100</v>
      </c>
      <c r="I441">
        <v>934918815</v>
      </c>
      <c r="J441">
        <v>340152</v>
      </c>
      <c r="K441">
        <v>517617</v>
      </c>
      <c r="L441" t="s">
        <v>545</v>
      </c>
      <c r="M441">
        <v>5176177</v>
      </c>
      <c r="N441" t="s">
        <v>851</v>
      </c>
      <c r="P441" t="s">
        <v>547</v>
      </c>
      <c r="Q441" t="s">
        <v>70</v>
      </c>
      <c r="R441" t="s">
        <v>39</v>
      </c>
      <c r="S441" t="s">
        <v>738</v>
      </c>
      <c r="T441">
        <v>15102015</v>
      </c>
      <c r="W441">
        <v>1</v>
      </c>
      <c r="X441">
        <v>850962</v>
      </c>
      <c r="Y441">
        <v>10.694000000000001</v>
      </c>
      <c r="Z441">
        <v>1</v>
      </c>
      <c r="AA441">
        <v>9100188</v>
      </c>
      <c r="AB441">
        <v>9100188</v>
      </c>
      <c r="AC441">
        <v>9.7336999999999996E-3</v>
      </c>
      <c r="AD441" s="1">
        <v>44985</v>
      </c>
      <c r="AE441">
        <v>74094114.439999998</v>
      </c>
      <c r="AF441">
        <v>185235286.09999999</v>
      </c>
      <c r="AG441" t="s">
        <v>46</v>
      </c>
      <c r="AH441">
        <v>9.9216181832086792E-3</v>
      </c>
      <c r="AI441">
        <v>1</v>
      </c>
      <c r="AJ441">
        <v>9275907.5147279091</v>
      </c>
      <c r="AK441">
        <v>927774</v>
      </c>
      <c r="AL441">
        <f t="shared" si="12"/>
        <v>721209.88172462792</v>
      </c>
      <c r="AM441">
        <f t="shared" si="13"/>
        <v>735133.51309664873</v>
      </c>
    </row>
    <row r="442" spans="1:39" x14ac:dyDescent="0.3">
      <c r="A442">
        <v>440</v>
      </c>
      <c r="B442" s="1">
        <v>45005</v>
      </c>
      <c r="C442" t="s">
        <v>36</v>
      </c>
      <c r="D442" t="s">
        <v>37</v>
      </c>
      <c r="E442" t="s">
        <v>38</v>
      </c>
      <c r="F442" t="s">
        <v>39</v>
      </c>
      <c r="G442">
        <v>2748.53</v>
      </c>
      <c r="H442">
        <v>100</v>
      </c>
      <c r="I442">
        <v>934918815</v>
      </c>
      <c r="J442">
        <v>340152</v>
      </c>
      <c r="K442" t="s">
        <v>374</v>
      </c>
      <c r="L442" t="s">
        <v>375</v>
      </c>
      <c r="M442">
        <v>2090571</v>
      </c>
      <c r="N442" t="s">
        <v>376</v>
      </c>
      <c r="P442" t="s">
        <v>377</v>
      </c>
      <c r="Q442" t="s">
        <v>160</v>
      </c>
      <c r="R442" t="s">
        <v>161</v>
      </c>
      <c r="S442" t="s">
        <v>775</v>
      </c>
      <c r="T442">
        <v>15102015</v>
      </c>
      <c r="W442">
        <v>1</v>
      </c>
      <c r="X442">
        <v>258121</v>
      </c>
      <c r="Y442">
        <v>37.43</v>
      </c>
      <c r="Z442">
        <v>0.93270529999999996</v>
      </c>
      <c r="AA442">
        <v>9661469</v>
      </c>
      <c r="AB442">
        <v>9011303</v>
      </c>
      <c r="AC442">
        <v>9.6386000000000006E-3</v>
      </c>
      <c r="AD442" s="1">
        <v>44985</v>
      </c>
      <c r="AE442">
        <v>830948143.60000002</v>
      </c>
      <c r="AF442">
        <v>2077370359</v>
      </c>
      <c r="AG442" t="s">
        <v>46</v>
      </c>
      <c r="AH442">
        <v>9.8246821887540397E-3</v>
      </c>
      <c r="AI442">
        <v>1</v>
      </c>
      <c r="AJ442">
        <v>9185280.2296615299</v>
      </c>
      <c r="AK442">
        <v>281420</v>
      </c>
      <c r="AL442">
        <f t="shared" si="12"/>
        <v>8009176.7769029606</v>
      </c>
      <c r="AM442">
        <f t="shared" si="13"/>
        <v>8163801.4262051545</v>
      </c>
    </row>
    <row r="443" spans="1:39" x14ac:dyDescent="0.3">
      <c r="A443">
        <v>441</v>
      </c>
      <c r="B443" s="1">
        <v>45005</v>
      </c>
      <c r="C443" t="s">
        <v>36</v>
      </c>
      <c r="D443" t="s">
        <v>37</v>
      </c>
      <c r="E443" t="s">
        <v>38</v>
      </c>
      <c r="F443" t="s">
        <v>39</v>
      </c>
      <c r="G443">
        <v>2748.53</v>
      </c>
      <c r="H443">
        <v>100</v>
      </c>
      <c r="I443">
        <v>934918815</v>
      </c>
      <c r="J443">
        <v>340152</v>
      </c>
      <c r="K443" t="s">
        <v>852</v>
      </c>
      <c r="L443" t="s">
        <v>853</v>
      </c>
      <c r="M443">
        <v>2685717</v>
      </c>
      <c r="N443" t="s">
        <v>854</v>
      </c>
      <c r="P443" t="s">
        <v>855</v>
      </c>
      <c r="Q443" t="s">
        <v>160</v>
      </c>
      <c r="R443" t="s">
        <v>161</v>
      </c>
      <c r="S443" t="s">
        <v>775</v>
      </c>
      <c r="T443">
        <v>60101010</v>
      </c>
      <c r="W443">
        <v>1</v>
      </c>
      <c r="X443">
        <v>99696</v>
      </c>
      <c r="Y443">
        <v>96.16</v>
      </c>
      <c r="Z443">
        <v>0.93270529999999996</v>
      </c>
      <c r="AA443">
        <v>9586767</v>
      </c>
      <c r="AB443">
        <v>8941629</v>
      </c>
      <c r="AC443">
        <v>9.5640999999999903E-3</v>
      </c>
      <c r="AD443" s="1">
        <v>44985</v>
      </c>
      <c r="AE443">
        <v>673182293.10000002</v>
      </c>
      <c r="AF443">
        <v>1682955732.75</v>
      </c>
      <c r="AG443" t="s">
        <v>46</v>
      </c>
      <c r="AH443">
        <v>9.7487438965682197E-3</v>
      </c>
      <c r="AI443">
        <v>1</v>
      </c>
      <c r="AJ443">
        <v>9114284.0915180407</v>
      </c>
      <c r="AK443">
        <v>108695</v>
      </c>
      <c r="AL443">
        <f t="shared" si="12"/>
        <v>6438382.7694377033</v>
      </c>
      <c r="AM443">
        <f t="shared" si="13"/>
        <v>6562681.7711364236</v>
      </c>
    </row>
    <row r="444" spans="1:39" x14ac:dyDescent="0.3">
      <c r="A444">
        <v>442</v>
      </c>
      <c r="B444" s="1">
        <v>45005</v>
      </c>
      <c r="C444" t="s">
        <v>36</v>
      </c>
      <c r="D444" t="s">
        <v>37</v>
      </c>
      <c r="E444" t="s">
        <v>38</v>
      </c>
      <c r="F444" t="s">
        <v>39</v>
      </c>
      <c r="G444">
        <v>2748.53</v>
      </c>
      <c r="H444">
        <v>100</v>
      </c>
      <c r="I444">
        <v>934918815</v>
      </c>
      <c r="J444">
        <v>340152</v>
      </c>
      <c r="K444">
        <v>662460</v>
      </c>
      <c r="L444" t="s">
        <v>47</v>
      </c>
      <c r="M444">
        <v>6624608</v>
      </c>
      <c r="N444" t="s">
        <v>48</v>
      </c>
      <c r="P444" t="s">
        <v>49</v>
      </c>
      <c r="Q444" t="s">
        <v>50</v>
      </c>
      <c r="R444" t="s">
        <v>51</v>
      </c>
      <c r="S444" t="s">
        <v>710</v>
      </c>
      <c r="T444">
        <v>30101010</v>
      </c>
      <c r="W444">
        <v>1</v>
      </c>
      <c r="X444">
        <v>510129</v>
      </c>
      <c r="Y444">
        <v>27.86</v>
      </c>
      <c r="Z444">
        <v>0.62589989999999995</v>
      </c>
      <c r="AA444">
        <v>14212194</v>
      </c>
      <c r="AB444">
        <v>8895411</v>
      </c>
      <c r="AC444">
        <v>9.5145999999999998E-3</v>
      </c>
      <c r="AD444" s="1">
        <v>44985</v>
      </c>
      <c r="AE444">
        <v>90011610.980000004</v>
      </c>
      <c r="AF444">
        <v>225029027.44999999</v>
      </c>
      <c r="AG444" t="s">
        <v>46</v>
      </c>
      <c r="AH444">
        <v>9.6982882527669092E-3</v>
      </c>
      <c r="AI444">
        <v>1</v>
      </c>
      <c r="AJ444">
        <v>9067112.1608052608</v>
      </c>
      <c r="AK444">
        <v>556172</v>
      </c>
      <c r="AL444">
        <f t="shared" si="12"/>
        <v>856424.47383030807</v>
      </c>
      <c r="AM444">
        <f t="shared" si="13"/>
        <v>872958.549379959</v>
      </c>
    </row>
    <row r="445" spans="1:39" x14ac:dyDescent="0.3">
      <c r="A445">
        <v>443</v>
      </c>
      <c r="B445" s="1">
        <v>45005</v>
      </c>
      <c r="C445" t="s">
        <v>36</v>
      </c>
      <c r="D445" t="s">
        <v>37</v>
      </c>
      <c r="E445" t="s">
        <v>38</v>
      </c>
      <c r="F445" t="s">
        <v>39</v>
      </c>
      <c r="G445">
        <v>2748.53</v>
      </c>
      <c r="H445">
        <v>100</v>
      </c>
      <c r="I445">
        <v>934918815</v>
      </c>
      <c r="J445">
        <v>340152</v>
      </c>
      <c r="K445" t="s">
        <v>474</v>
      </c>
      <c r="L445" t="s">
        <v>475</v>
      </c>
      <c r="M445">
        <v>5756030</v>
      </c>
      <c r="N445" t="s">
        <v>476</v>
      </c>
      <c r="P445" t="s">
        <v>477</v>
      </c>
      <c r="Q445" t="s">
        <v>113</v>
      </c>
      <c r="R445" t="s">
        <v>39</v>
      </c>
      <c r="S445" t="s">
        <v>759</v>
      </c>
      <c r="T445">
        <v>40101020</v>
      </c>
      <c r="W445">
        <v>1</v>
      </c>
      <c r="X445">
        <v>97765</v>
      </c>
      <c r="Y445">
        <v>89.95</v>
      </c>
      <c r="Z445">
        <v>1</v>
      </c>
      <c r="AA445">
        <v>8793962</v>
      </c>
      <c r="AB445">
        <v>8793962</v>
      </c>
      <c r="AC445">
        <v>9.4060999999999902E-3</v>
      </c>
      <c r="AD445" s="1">
        <v>44985</v>
      </c>
      <c r="AE445">
        <v>6307191.4409999996</v>
      </c>
      <c r="AF445">
        <v>15767978.602</v>
      </c>
      <c r="AG445" t="s">
        <v>46</v>
      </c>
      <c r="AH445">
        <v>9.5876935587781795E-3</v>
      </c>
      <c r="AI445">
        <v>1</v>
      </c>
      <c r="AJ445">
        <v>8963715.1005560197</v>
      </c>
      <c r="AK445">
        <v>106589</v>
      </c>
      <c r="AL445">
        <f t="shared" si="12"/>
        <v>59326.073413190032</v>
      </c>
      <c r="AM445">
        <f t="shared" si="13"/>
        <v>60471.41875285656</v>
      </c>
    </row>
    <row r="446" spans="1:39" x14ac:dyDescent="0.3">
      <c r="A446">
        <v>444</v>
      </c>
      <c r="B446" s="1">
        <v>45005</v>
      </c>
      <c r="C446" t="s">
        <v>36</v>
      </c>
      <c r="D446" t="s">
        <v>37</v>
      </c>
      <c r="E446" t="s">
        <v>38</v>
      </c>
      <c r="F446" t="s">
        <v>39</v>
      </c>
      <c r="G446">
        <v>2748.53</v>
      </c>
      <c r="H446">
        <v>100</v>
      </c>
      <c r="I446">
        <v>934918815</v>
      </c>
      <c r="J446">
        <v>340152</v>
      </c>
      <c r="K446" t="s">
        <v>744</v>
      </c>
      <c r="L446" t="s">
        <v>745</v>
      </c>
      <c r="M446" t="s">
        <v>746</v>
      </c>
      <c r="N446" t="s">
        <v>856</v>
      </c>
      <c r="P446" t="s">
        <v>748</v>
      </c>
      <c r="Q446" t="s">
        <v>457</v>
      </c>
      <c r="R446" t="s">
        <v>39</v>
      </c>
      <c r="S446" t="s">
        <v>749</v>
      </c>
      <c r="T446">
        <v>30302010</v>
      </c>
      <c r="W446">
        <v>1</v>
      </c>
      <c r="X446">
        <v>232008</v>
      </c>
      <c r="Y446">
        <v>37.29</v>
      </c>
      <c r="Z446">
        <v>1</v>
      </c>
      <c r="AA446">
        <v>8651578</v>
      </c>
      <c r="AB446">
        <v>8651578</v>
      </c>
      <c r="AC446">
        <v>9.2537999999999995E-3</v>
      </c>
      <c r="AD446" s="1">
        <v>44985</v>
      </c>
      <c r="AE446">
        <v>19376748.809999999</v>
      </c>
      <c r="AF446">
        <v>48441872.024999999</v>
      </c>
      <c r="AG446" t="s">
        <v>46</v>
      </c>
      <c r="AH446">
        <v>9.4324532648198001E-3</v>
      </c>
      <c r="AI446">
        <v>1</v>
      </c>
      <c r="AJ446">
        <v>8818578.0288882107</v>
      </c>
      <c r="AK446">
        <v>252949</v>
      </c>
      <c r="AL446">
        <f t="shared" si="12"/>
        <v>179308.55813797799</v>
      </c>
      <c r="AM446">
        <f t="shared" si="13"/>
        <v>182770.27757447766</v>
      </c>
    </row>
    <row r="447" spans="1:39" x14ac:dyDescent="0.3">
      <c r="A447">
        <v>445</v>
      </c>
      <c r="B447" s="1">
        <v>45005</v>
      </c>
      <c r="C447" t="s">
        <v>36</v>
      </c>
      <c r="D447" t="s">
        <v>37</v>
      </c>
      <c r="E447" t="s">
        <v>38</v>
      </c>
      <c r="F447" t="s">
        <v>39</v>
      </c>
      <c r="G447">
        <v>2748.53</v>
      </c>
      <c r="H447">
        <v>100</v>
      </c>
      <c r="I447">
        <v>934918815</v>
      </c>
      <c r="J447">
        <v>340152</v>
      </c>
      <c r="K447">
        <v>685992</v>
      </c>
      <c r="L447" t="s">
        <v>753</v>
      </c>
      <c r="M447">
        <v>6859927</v>
      </c>
      <c r="N447" t="s">
        <v>754</v>
      </c>
      <c r="P447" t="s">
        <v>755</v>
      </c>
      <c r="Q447" t="s">
        <v>64</v>
      </c>
      <c r="R447" t="s">
        <v>65</v>
      </c>
      <c r="S447" t="s">
        <v>726</v>
      </c>
      <c r="T447">
        <v>35101010</v>
      </c>
      <c r="W447">
        <v>1</v>
      </c>
      <c r="X447">
        <v>691836</v>
      </c>
      <c r="Y447">
        <v>104.5</v>
      </c>
      <c r="Z447">
        <v>0.1189273</v>
      </c>
      <c r="AA447">
        <v>72296862</v>
      </c>
      <c r="AB447">
        <v>8598071</v>
      </c>
      <c r="AC447">
        <v>9.1965999999999992E-3</v>
      </c>
      <c r="AD447" s="1">
        <v>44985</v>
      </c>
      <c r="AE447">
        <v>46933939.25</v>
      </c>
      <c r="AF447">
        <v>117334848.125</v>
      </c>
      <c r="AG447" t="s">
        <v>46</v>
      </c>
      <c r="AH447">
        <v>9.3741489653160603E-3</v>
      </c>
      <c r="AI447">
        <v>1</v>
      </c>
      <c r="AJ447">
        <v>8764068.2422867697</v>
      </c>
      <c r="AK447">
        <v>754282</v>
      </c>
      <c r="AL447">
        <f t="shared" si="12"/>
        <v>431632.66570654995</v>
      </c>
      <c r="AM447">
        <f t="shared" si="13"/>
        <v>439965.73805859435</v>
      </c>
    </row>
    <row r="448" spans="1:39" x14ac:dyDescent="0.3">
      <c r="A448">
        <v>446</v>
      </c>
      <c r="B448" s="1">
        <v>45005</v>
      </c>
      <c r="C448" t="s">
        <v>36</v>
      </c>
      <c r="D448" t="s">
        <v>37</v>
      </c>
      <c r="E448" t="s">
        <v>38</v>
      </c>
      <c r="F448" t="s">
        <v>39</v>
      </c>
      <c r="G448">
        <v>2748.53</v>
      </c>
      <c r="H448">
        <v>100</v>
      </c>
      <c r="I448">
        <v>934918815</v>
      </c>
      <c r="J448">
        <v>340152</v>
      </c>
      <c r="K448">
        <v>725147</v>
      </c>
      <c r="L448" t="s">
        <v>259</v>
      </c>
      <c r="M448">
        <v>7251470</v>
      </c>
      <c r="N448" t="s">
        <v>260</v>
      </c>
      <c r="P448" t="s">
        <v>261</v>
      </c>
      <c r="Q448" t="s">
        <v>59</v>
      </c>
      <c r="R448" t="s">
        <v>39</v>
      </c>
      <c r="S448" t="s">
        <v>774</v>
      </c>
      <c r="T448">
        <v>60101035</v>
      </c>
      <c r="W448">
        <v>1</v>
      </c>
      <c r="X448">
        <v>1795279</v>
      </c>
      <c r="Y448">
        <v>4.75</v>
      </c>
      <c r="Z448">
        <v>1</v>
      </c>
      <c r="AA448">
        <v>8527575</v>
      </c>
      <c r="AB448">
        <v>8527575</v>
      </c>
      <c r="AC448">
        <v>9.1211999999999994E-3</v>
      </c>
      <c r="AD448" s="1">
        <v>44985</v>
      </c>
      <c r="AE448">
        <v>25257401.620000001</v>
      </c>
      <c r="AF448">
        <v>63143504.049999997</v>
      </c>
      <c r="AG448" t="s">
        <v>46</v>
      </c>
      <c r="AH448">
        <v>9.2972932977884101E-3</v>
      </c>
      <c r="AI448">
        <v>1</v>
      </c>
      <c r="AJ448">
        <v>8692214.4326757807</v>
      </c>
      <c r="AK448">
        <v>1957325</v>
      </c>
      <c r="AL448">
        <f t="shared" si="12"/>
        <v>230377.81165634398</v>
      </c>
      <c r="AM448">
        <f t="shared" si="13"/>
        <v>234825.47080117615</v>
      </c>
    </row>
    <row r="449" spans="1:39" x14ac:dyDescent="0.3">
      <c r="A449">
        <v>447</v>
      </c>
      <c r="B449" s="1">
        <v>45005</v>
      </c>
      <c r="C449" t="s">
        <v>36</v>
      </c>
      <c r="D449" t="s">
        <v>37</v>
      </c>
      <c r="E449" t="s">
        <v>38</v>
      </c>
      <c r="F449" t="s">
        <v>39</v>
      </c>
      <c r="G449">
        <v>2748.53</v>
      </c>
      <c r="H449">
        <v>100</v>
      </c>
      <c r="I449">
        <v>934918815</v>
      </c>
      <c r="J449">
        <v>340152</v>
      </c>
      <c r="K449">
        <v>774563</v>
      </c>
      <c r="L449" t="s">
        <v>268</v>
      </c>
      <c r="M449">
        <v>7745638</v>
      </c>
      <c r="N449" t="s">
        <v>857</v>
      </c>
      <c r="P449" t="s">
        <v>270</v>
      </c>
      <c r="Q449" t="s">
        <v>70</v>
      </c>
      <c r="R449" t="s">
        <v>39</v>
      </c>
      <c r="S449" t="s">
        <v>738</v>
      </c>
      <c r="T449">
        <v>35102030</v>
      </c>
      <c r="W449">
        <v>1</v>
      </c>
      <c r="X449">
        <v>150572</v>
      </c>
      <c r="Y449">
        <v>56.05</v>
      </c>
      <c r="Z449">
        <v>1</v>
      </c>
      <c r="AA449">
        <v>8439561</v>
      </c>
      <c r="AB449">
        <v>8439561</v>
      </c>
      <c r="AC449">
        <v>9.0270999999999997E-3</v>
      </c>
      <c r="AD449" s="1">
        <v>44985</v>
      </c>
      <c r="AE449">
        <v>6707444.3439999996</v>
      </c>
      <c r="AF449">
        <v>16768610.859999999</v>
      </c>
      <c r="AG449" t="s">
        <v>46</v>
      </c>
      <c r="AH449">
        <v>9.2013766092691393E-3</v>
      </c>
      <c r="AI449">
        <v>1</v>
      </c>
      <c r="AJ449">
        <v>8602540.1159066204</v>
      </c>
      <c r="AK449">
        <v>164164</v>
      </c>
      <c r="AL449">
        <f t="shared" si="12"/>
        <v>60548.770837722397</v>
      </c>
      <c r="AM449">
        <f t="shared" si="13"/>
        <v>61717.721494856181</v>
      </c>
    </row>
    <row r="450" spans="1:39" x14ac:dyDescent="0.3">
      <c r="A450">
        <v>448</v>
      </c>
      <c r="B450" s="1">
        <v>45005</v>
      </c>
      <c r="C450" t="s">
        <v>36</v>
      </c>
      <c r="D450" t="s">
        <v>37</v>
      </c>
      <c r="E450" t="s">
        <v>38</v>
      </c>
      <c r="F450" t="s">
        <v>39</v>
      </c>
      <c r="G450">
        <v>2748.53</v>
      </c>
      <c r="H450">
        <v>100</v>
      </c>
      <c r="I450">
        <v>934918815</v>
      </c>
      <c r="J450">
        <v>340152</v>
      </c>
      <c r="K450" t="s">
        <v>296</v>
      </c>
      <c r="L450" t="s">
        <v>297</v>
      </c>
      <c r="M450">
        <v>2076281</v>
      </c>
      <c r="N450" t="s">
        <v>298</v>
      </c>
      <c r="P450" t="s">
        <v>299</v>
      </c>
      <c r="Q450" t="s">
        <v>226</v>
      </c>
      <c r="R450" t="s">
        <v>227</v>
      </c>
      <c r="S450" t="s">
        <v>228</v>
      </c>
      <c r="T450">
        <v>30101010</v>
      </c>
      <c r="W450">
        <v>1</v>
      </c>
      <c r="X450">
        <v>187781</v>
      </c>
      <c r="Y450">
        <v>65.760000000000005</v>
      </c>
      <c r="Z450">
        <v>0.68150069999999996</v>
      </c>
      <c r="AA450">
        <v>12348479</v>
      </c>
      <c r="AB450">
        <v>8415497</v>
      </c>
      <c r="AC450">
        <v>9.0013000000000003E-3</v>
      </c>
      <c r="AD450" s="1">
        <v>44985</v>
      </c>
      <c r="AE450">
        <v>229487923.30000001</v>
      </c>
      <c r="AF450">
        <v>573719808.25</v>
      </c>
      <c r="AG450" t="s">
        <v>46</v>
      </c>
      <c r="AH450">
        <v>9.17507851613634E-3</v>
      </c>
      <c r="AI450">
        <v>1</v>
      </c>
      <c r="AJ450">
        <v>8577953.5338381398</v>
      </c>
      <c r="AK450">
        <v>204730</v>
      </c>
      <c r="AL450">
        <f t="shared" si="12"/>
        <v>2065689.6440002902</v>
      </c>
      <c r="AM450">
        <f t="shared" si="13"/>
        <v>2105569.7147825742</v>
      </c>
    </row>
    <row r="451" spans="1:39" x14ac:dyDescent="0.3">
      <c r="A451">
        <v>449</v>
      </c>
      <c r="B451" s="1">
        <v>45005</v>
      </c>
      <c r="C451" t="s">
        <v>36</v>
      </c>
      <c r="D451" t="s">
        <v>37</v>
      </c>
      <c r="E451" t="s">
        <v>38</v>
      </c>
      <c r="F451" t="s">
        <v>39</v>
      </c>
      <c r="G451">
        <v>2748.53</v>
      </c>
      <c r="H451">
        <v>100</v>
      </c>
      <c r="I451">
        <v>934918815</v>
      </c>
      <c r="J451">
        <v>340152</v>
      </c>
      <c r="K451">
        <v>400169</v>
      </c>
      <c r="L451" t="s">
        <v>581</v>
      </c>
      <c r="M451" t="s">
        <v>582</v>
      </c>
      <c r="N451" t="s">
        <v>858</v>
      </c>
      <c r="P451" t="s">
        <v>584</v>
      </c>
      <c r="Q451" t="s">
        <v>147</v>
      </c>
      <c r="R451" t="s">
        <v>39</v>
      </c>
      <c r="S451" t="s">
        <v>773</v>
      </c>
      <c r="T451">
        <v>30301010</v>
      </c>
      <c r="W451">
        <v>1</v>
      </c>
      <c r="X451">
        <v>215518</v>
      </c>
      <c r="Y451">
        <v>38.97</v>
      </c>
      <c r="Z451">
        <v>1</v>
      </c>
      <c r="AA451">
        <v>8398736</v>
      </c>
      <c r="AB451">
        <v>8398736</v>
      </c>
      <c r="AC451">
        <v>8.9834000000000008E-3</v>
      </c>
      <c r="AD451" s="1">
        <v>44985</v>
      </c>
      <c r="AE451">
        <v>21675344.879999999</v>
      </c>
      <c r="AF451">
        <v>54188362.200000003</v>
      </c>
      <c r="AG451" t="s">
        <v>46</v>
      </c>
      <c r="AH451">
        <v>9.1568329398930403E-3</v>
      </c>
      <c r="AI451">
        <v>1</v>
      </c>
      <c r="AJ451">
        <v>8560895.4013177603</v>
      </c>
      <c r="AK451">
        <v>234971</v>
      </c>
      <c r="AL451">
        <f t="shared" ref="AL451:AL514" si="14">AC451*AE451</f>
        <v>194718.293194992</v>
      </c>
      <c r="AM451">
        <f t="shared" ref="AM451:AM514" si="15">AH451*AE451</f>
        <v>198477.51198072595</v>
      </c>
    </row>
    <row r="452" spans="1:39" x14ac:dyDescent="0.3">
      <c r="A452">
        <v>450</v>
      </c>
      <c r="B452" s="1">
        <v>45005</v>
      </c>
      <c r="C452" t="s">
        <v>36</v>
      </c>
      <c r="D452" t="s">
        <v>37</v>
      </c>
      <c r="E452" t="s">
        <v>38</v>
      </c>
      <c r="F452" t="s">
        <v>39</v>
      </c>
      <c r="G452">
        <v>2748.53</v>
      </c>
      <c r="H452">
        <v>100</v>
      </c>
      <c r="I452">
        <v>934918815</v>
      </c>
      <c r="J452">
        <v>340152</v>
      </c>
      <c r="K452">
        <v>664256</v>
      </c>
      <c r="L452" t="s">
        <v>761</v>
      </c>
      <c r="M452">
        <v>6642569</v>
      </c>
      <c r="N452" t="s">
        <v>762</v>
      </c>
      <c r="P452" t="s">
        <v>763</v>
      </c>
      <c r="Q452" t="s">
        <v>210</v>
      </c>
      <c r="R452" t="s">
        <v>211</v>
      </c>
      <c r="S452" t="s">
        <v>725</v>
      </c>
      <c r="T452">
        <v>55102010</v>
      </c>
      <c r="W452">
        <v>1</v>
      </c>
      <c r="X452">
        <v>393177</v>
      </c>
      <c r="Y452">
        <v>2956.5</v>
      </c>
      <c r="Z452">
        <v>7.0863000000000002E-3</v>
      </c>
      <c r="AA452">
        <v>1162427801</v>
      </c>
      <c r="AB452">
        <v>8237312</v>
      </c>
      <c r="AC452">
        <v>8.8106999999999994E-3</v>
      </c>
      <c r="AD452" s="1">
        <v>44985</v>
      </c>
      <c r="AE452">
        <v>235969361.90000001</v>
      </c>
      <c r="AF452">
        <v>589923404.75</v>
      </c>
      <c r="AG452" t="s">
        <v>46</v>
      </c>
      <c r="AH452">
        <v>8.9807988048528995E-3</v>
      </c>
      <c r="AI452">
        <v>1</v>
      </c>
      <c r="AJ452">
        <v>8396317.7763864901</v>
      </c>
      <c r="AK452">
        <v>428665</v>
      </c>
      <c r="AL452">
        <f t="shared" si="14"/>
        <v>2079055.25689233</v>
      </c>
      <c r="AM452">
        <f t="shared" si="15"/>
        <v>2119193.3633334213</v>
      </c>
    </row>
    <row r="453" spans="1:39" x14ac:dyDescent="0.3">
      <c r="A453">
        <v>451</v>
      </c>
      <c r="B453" s="1">
        <v>45005</v>
      </c>
      <c r="C453" t="s">
        <v>36</v>
      </c>
      <c r="D453" t="s">
        <v>37</v>
      </c>
      <c r="E453" t="s">
        <v>38</v>
      </c>
      <c r="F453" t="s">
        <v>39</v>
      </c>
      <c r="G453">
        <v>2748.53</v>
      </c>
      <c r="H453">
        <v>100</v>
      </c>
      <c r="I453">
        <v>934918815</v>
      </c>
      <c r="J453">
        <v>340152</v>
      </c>
      <c r="K453">
        <v>691678</v>
      </c>
      <c r="L453" t="s">
        <v>245</v>
      </c>
      <c r="M453">
        <v>6916781</v>
      </c>
      <c r="N453" t="s">
        <v>246</v>
      </c>
      <c r="P453" t="s">
        <v>247</v>
      </c>
      <c r="Q453" t="s">
        <v>80</v>
      </c>
      <c r="R453" t="s">
        <v>81</v>
      </c>
      <c r="S453" t="s">
        <v>82</v>
      </c>
      <c r="T453">
        <v>30101010</v>
      </c>
      <c r="W453">
        <v>1</v>
      </c>
      <c r="X453">
        <v>416954</v>
      </c>
      <c r="Y453">
        <v>28.21</v>
      </c>
      <c r="Z453">
        <v>0.69669429999999999</v>
      </c>
      <c r="AA453">
        <v>11762272</v>
      </c>
      <c r="AB453">
        <v>8194708</v>
      </c>
      <c r="AC453">
        <v>8.7651999999999904E-3</v>
      </c>
      <c r="AD453" s="1">
        <v>44985</v>
      </c>
      <c r="AE453">
        <v>75791631.159999996</v>
      </c>
      <c r="AF453">
        <v>189479077.90000001</v>
      </c>
      <c r="AG453" t="s">
        <v>46</v>
      </c>
      <c r="AH453">
        <v>8.9344203847931108E-3</v>
      </c>
      <c r="AI453">
        <v>1</v>
      </c>
      <c r="AJ453">
        <v>8352957.7188626202</v>
      </c>
      <c r="AK453">
        <v>454591</v>
      </c>
      <c r="AL453">
        <f t="shared" si="14"/>
        <v>664328.80544363125</v>
      </c>
      <c r="AM453">
        <f t="shared" si="15"/>
        <v>677154.29443262471</v>
      </c>
    </row>
    <row r="454" spans="1:39" x14ac:dyDescent="0.3">
      <c r="A454">
        <v>452</v>
      </c>
      <c r="B454" s="1">
        <v>45005</v>
      </c>
      <c r="C454" t="s">
        <v>36</v>
      </c>
      <c r="D454" t="s">
        <v>37</v>
      </c>
      <c r="E454" t="s">
        <v>38</v>
      </c>
      <c r="F454" t="s">
        <v>39</v>
      </c>
      <c r="G454">
        <v>2748.53</v>
      </c>
      <c r="H454">
        <v>100</v>
      </c>
      <c r="I454">
        <v>934918815</v>
      </c>
      <c r="J454">
        <v>340152</v>
      </c>
      <c r="K454">
        <v>615252</v>
      </c>
      <c r="L454" t="s">
        <v>124</v>
      </c>
      <c r="M454">
        <v>6152529</v>
      </c>
      <c r="N454" t="s">
        <v>125</v>
      </c>
      <c r="P454" t="s">
        <v>126</v>
      </c>
      <c r="Q454" t="s">
        <v>127</v>
      </c>
      <c r="R454" t="s">
        <v>128</v>
      </c>
      <c r="S454" t="s">
        <v>776</v>
      </c>
      <c r="T454">
        <v>65101010</v>
      </c>
      <c r="W454">
        <v>1</v>
      </c>
      <c r="X454">
        <v>1839188</v>
      </c>
      <c r="Y454">
        <v>7.58</v>
      </c>
      <c r="Z454">
        <v>0.58242839999999996</v>
      </c>
      <c r="AA454">
        <v>13941045</v>
      </c>
      <c r="AB454">
        <v>8119661</v>
      </c>
      <c r="AC454">
        <v>8.6849000000000006E-3</v>
      </c>
      <c r="AD454" s="1">
        <v>44985</v>
      </c>
      <c r="AE454">
        <v>3334381.7579999999</v>
      </c>
      <c r="AF454">
        <v>8335954.3949999996</v>
      </c>
      <c r="AG454" t="s">
        <v>46</v>
      </c>
      <c r="AH454">
        <v>8.3359543949999993E-3</v>
      </c>
      <c r="AI454">
        <v>1</v>
      </c>
      <c r="AJ454">
        <v>7793440.6048674397</v>
      </c>
      <c r="AK454">
        <v>1888181</v>
      </c>
      <c r="AL454">
        <f t="shared" si="14"/>
        <v>28958.7721300542</v>
      </c>
      <c r="AM454">
        <f t="shared" si="15"/>
        <v>27795.254270207923</v>
      </c>
    </row>
    <row r="455" spans="1:39" x14ac:dyDescent="0.3">
      <c r="A455">
        <v>453</v>
      </c>
      <c r="B455" s="1">
        <v>45005</v>
      </c>
      <c r="C455" t="s">
        <v>36</v>
      </c>
      <c r="D455" t="s">
        <v>37</v>
      </c>
      <c r="E455" t="s">
        <v>38</v>
      </c>
      <c r="F455" t="s">
        <v>39</v>
      </c>
      <c r="G455">
        <v>2748.53</v>
      </c>
      <c r="H455">
        <v>100</v>
      </c>
      <c r="I455">
        <v>934918815</v>
      </c>
      <c r="J455">
        <v>340152</v>
      </c>
      <c r="K455">
        <v>626551</v>
      </c>
      <c r="L455" t="s">
        <v>153</v>
      </c>
      <c r="M455">
        <v>6175203</v>
      </c>
      <c r="N455" t="s">
        <v>154</v>
      </c>
      <c r="P455" t="s">
        <v>155</v>
      </c>
      <c r="Q455" t="s">
        <v>80</v>
      </c>
      <c r="R455" t="s">
        <v>81</v>
      </c>
      <c r="S455" t="s">
        <v>82</v>
      </c>
      <c r="T455">
        <v>30101010</v>
      </c>
      <c r="W455">
        <v>1</v>
      </c>
      <c r="X455">
        <v>355028</v>
      </c>
      <c r="Y455">
        <v>32.22</v>
      </c>
      <c r="Z455">
        <v>0.69669429999999999</v>
      </c>
      <c r="AA455">
        <v>11439002</v>
      </c>
      <c r="AB455">
        <v>7969488</v>
      </c>
      <c r="AC455">
        <v>8.5243000000000003E-3</v>
      </c>
      <c r="AD455" s="1">
        <v>44985</v>
      </c>
      <c r="AE455">
        <v>91463409.969999999</v>
      </c>
      <c r="AF455">
        <v>228658524.92500001</v>
      </c>
      <c r="AG455" t="s">
        <v>46</v>
      </c>
      <c r="AH455">
        <v>8.6888695849600597E-3</v>
      </c>
      <c r="AI455">
        <v>1</v>
      </c>
      <c r="AJ455">
        <v>8123387.6560604004</v>
      </c>
      <c r="AK455">
        <v>387075</v>
      </c>
      <c r="AL455">
        <f t="shared" si="14"/>
        <v>779661.54560727102</v>
      </c>
      <c r="AM455">
        <f t="shared" si="15"/>
        <v>794713.64102506568</v>
      </c>
    </row>
    <row r="456" spans="1:39" x14ac:dyDescent="0.3">
      <c r="A456">
        <v>454</v>
      </c>
      <c r="B456" s="1">
        <v>45005</v>
      </c>
      <c r="C456" t="s">
        <v>36</v>
      </c>
      <c r="D456" t="s">
        <v>37</v>
      </c>
      <c r="E456" t="s">
        <v>38</v>
      </c>
      <c r="F456" t="s">
        <v>39</v>
      </c>
      <c r="G456">
        <v>2748.53</v>
      </c>
      <c r="H456">
        <v>100</v>
      </c>
      <c r="I456">
        <v>934918815</v>
      </c>
      <c r="J456">
        <v>340152</v>
      </c>
      <c r="K456">
        <v>442048</v>
      </c>
      <c r="L456" t="s">
        <v>593</v>
      </c>
      <c r="M456">
        <v>7110753</v>
      </c>
      <c r="N456" t="s">
        <v>768</v>
      </c>
      <c r="P456" t="s">
        <v>769</v>
      </c>
      <c r="Q456" t="s">
        <v>90</v>
      </c>
      <c r="R456" t="s">
        <v>91</v>
      </c>
      <c r="S456" t="s">
        <v>92</v>
      </c>
      <c r="T456">
        <v>50101030</v>
      </c>
      <c r="W456">
        <v>1</v>
      </c>
      <c r="X456">
        <v>137160</v>
      </c>
      <c r="Y456">
        <v>56.92</v>
      </c>
      <c r="Z456">
        <v>1.0062894</v>
      </c>
      <c r="AA456">
        <v>7807147</v>
      </c>
      <c r="AB456">
        <v>7856249</v>
      </c>
      <c r="AC456">
        <v>8.4031000000000002E-3</v>
      </c>
      <c r="AD456" s="1">
        <v>44985</v>
      </c>
      <c r="AE456">
        <v>79852358.010000005</v>
      </c>
      <c r="AF456">
        <v>199630895.02500001</v>
      </c>
      <c r="AG456" t="s">
        <v>46</v>
      </c>
      <c r="AH456">
        <v>8.5653297055919998E-3</v>
      </c>
      <c r="AI456">
        <v>1</v>
      </c>
      <c r="AJ456">
        <v>8007887.8984363703</v>
      </c>
      <c r="AK456">
        <v>149540</v>
      </c>
      <c r="AL456">
        <f t="shared" si="14"/>
        <v>671007.34959383111</v>
      </c>
      <c r="AM456">
        <f t="shared" si="15"/>
        <v>683961.77412462037</v>
      </c>
    </row>
    <row r="457" spans="1:39" x14ac:dyDescent="0.3">
      <c r="A457">
        <v>455</v>
      </c>
      <c r="B457" s="1">
        <v>45005</v>
      </c>
      <c r="C457" t="s">
        <v>36</v>
      </c>
      <c r="D457" t="s">
        <v>37</v>
      </c>
      <c r="E457" t="s">
        <v>38</v>
      </c>
      <c r="F457" t="s">
        <v>39</v>
      </c>
      <c r="G457">
        <v>2748.53</v>
      </c>
      <c r="H457">
        <v>100</v>
      </c>
      <c r="I457">
        <v>934918815</v>
      </c>
      <c r="J457">
        <v>340152</v>
      </c>
      <c r="K457" t="s">
        <v>585</v>
      </c>
      <c r="L457" t="s">
        <v>586</v>
      </c>
      <c r="M457" t="s">
        <v>587</v>
      </c>
      <c r="N457" t="s">
        <v>588</v>
      </c>
      <c r="P457" t="s">
        <v>589</v>
      </c>
      <c r="Q457" t="s">
        <v>59</v>
      </c>
      <c r="R457" t="s">
        <v>39</v>
      </c>
      <c r="S457" t="s">
        <v>774</v>
      </c>
      <c r="T457">
        <v>30301010</v>
      </c>
      <c r="W457">
        <v>1</v>
      </c>
      <c r="X457">
        <v>833533</v>
      </c>
      <c r="Y457">
        <v>9.1059999999999999</v>
      </c>
      <c r="Z457">
        <v>1</v>
      </c>
      <c r="AA457">
        <v>7590151</v>
      </c>
      <c r="AB457">
        <v>7590151</v>
      </c>
      <c r="AC457">
        <v>8.1184999999999903E-3</v>
      </c>
      <c r="AD457" s="1">
        <v>44985</v>
      </c>
      <c r="AE457">
        <v>18394697.399999999</v>
      </c>
      <c r="AF457">
        <v>45986743.5</v>
      </c>
      <c r="AG457" t="s">
        <v>46</v>
      </c>
      <c r="AH457">
        <v>8.2752352363828392E-3</v>
      </c>
      <c r="AI457">
        <v>1</v>
      </c>
      <c r="AJ457">
        <v>7736673.1210452896</v>
      </c>
      <c r="AK457">
        <v>908767</v>
      </c>
      <c r="AL457">
        <f t="shared" si="14"/>
        <v>149337.35084189981</v>
      </c>
      <c r="AM457">
        <f t="shared" si="15"/>
        <v>152220.4480870798</v>
      </c>
    </row>
    <row r="458" spans="1:39" x14ac:dyDescent="0.3">
      <c r="A458">
        <v>456</v>
      </c>
      <c r="B458" s="1">
        <v>45005</v>
      </c>
      <c r="C458" t="s">
        <v>36</v>
      </c>
      <c r="D458" t="s">
        <v>37</v>
      </c>
      <c r="E458" t="s">
        <v>38</v>
      </c>
      <c r="F458" t="s">
        <v>39</v>
      </c>
      <c r="G458">
        <v>2748.53</v>
      </c>
      <c r="H458">
        <v>100</v>
      </c>
      <c r="I458">
        <v>934918815</v>
      </c>
      <c r="J458">
        <v>340152</v>
      </c>
      <c r="K458" t="s">
        <v>647</v>
      </c>
      <c r="L458" t="s">
        <v>648</v>
      </c>
      <c r="M458" t="s">
        <v>649</v>
      </c>
      <c r="N458" t="s">
        <v>650</v>
      </c>
      <c r="P458" t="s">
        <v>651</v>
      </c>
      <c r="Q458" t="s">
        <v>113</v>
      </c>
      <c r="R458" t="s">
        <v>39</v>
      </c>
      <c r="S458" t="s">
        <v>759</v>
      </c>
      <c r="T458">
        <v>55201020</v>
      </c>
      <c r="W458">
        <v>1</v>
      </c>
      <c r="X458">
        <v>400107</v>
      </c>
      <c r="Y458">
        <v>18.844999999999999</v>
      </c>
      <c r="Z458">
        <v>1</v>
      </c>
      <c r="AA458">
        <v>7540016</v>
      </c>
      <c r="AB458">
        <v>7540016</v>
      </c>
      <c r="AC458">
        <v>8.0648999999999998E-3</v>
      </c>
      <c r="AD458" s="1">
        <v>44985</v>
      </c>
      <c r="AE458">
        <v>15034035.140000001</v>
      </c>
      <c r="AF458">
        <v>37585087.850000001</v>
      </c>
      <c r="AG458" t="s">
        <v>46</v>
      </c>
      <c r="AH458">
        <v>8.2206004382464701E-3</v>
      </c>
      <c r="AI458">
        <v>1</v>
      </c>
      <c r="AJ458">
        <v>7685594.0203138702</v>
      </c>
      <c r="AK458">
        <v>436222</v>
      </c>
      <c r="AL458">
        <f t="shared" si="14"/>
        <v>121247.990000586</v>
      </c>
      <c r="AM458">
        <f t="shared" si="15"/>
        <v>123588.79586049683</v>
      </c>
    </row>
    <row r="459" spans="1:39" x14ac:dyDescent="0.3">
      <c r="A459">
        <v>457</v>
      </c>
      <c r="B459" s="1">
        <v>45005</v>
      </c>
      <c r="C459" t="s">
        <v>36</v>
      </c>
      <c r="D459" t="s">
        <v>37</v>
      </c>
      <c r="E459" t="s">
        <v>38</v>
      </c>
      <c r="F459" t="s">
        <v>39</v>
      </c>
      <c r="G459">
        <v>2748.53</v>
      </c>
      <c r="H459">
        <v>100</v>
      </c>
      <c r="I459">
        <v>934918815</v>
      </c>
      <c r="J459">
        <v>340152</v>
      </c>
      <c r="K459">
        <v>681075</v>
      </c>
      <c r="L459" t="s">
        <v>76</v>
      </c>
      <c r="M459" t="s">
        <v>791</v>
      </c>
      <c r="N459" t="s">
        <v>78</v>
      </c>
      <c r="P459" t="s">
        <v>79</v>
      </c>
      <c r="Q459" t="s">
        <v>80</v>
      </c>
      <c r="R459" t="s">
        <v>81</v>
      </c>
      <c r="S459" t="s">
        <v>82</v>
      </c>
      <c r="T459">
        <v>15102015</v>
      </c>
      <c r="W459">
        <v>1</v>
      </c>
      <c r="X459">
        <v>4494832</v>
      </c>
      <c r="Y459">
        <v>2.4</v>
      </c>
      <c r="Z459">
        <v>0.69669429999999999</v>
      </c>
      <c r="AA459">
        <v>10787597</v>
      </c>
      <c r="AB459">
        <v>7515657</v>
      </c>
      <c r="AC459">
        <v>8.0388000000000005E-3</v>
      </c>
      <c r="AD459" s="1">
        <v>44985</v>
      </c>
      <c r="AE459">
        <v>43034911.210000001</v>
      </c>
      <c r="AF459">
        <v>107587278.02500001</v>
      </c>
      <c r="AG459" t="s">
        <v>46</v>
      </c>
      <c r="AH459">
        <v>8.1939965533330498E-3</v>
      </c>
      <c r="AI459">
        <v>1</v>
      </c>
      <c r="AJ459">
        <v>7660721.5477562202</v>
      </c>
      <c r="AK459">
        <v>4900521</v>
      </c>
      <c r="AL459">
        <f t="shared" si="14"/>
        <v>345949.044234948</v>
      </c>
      <c r="AM459">
        <f t="shared" si="15"/>
        <v>352627.91412773385</v>
      </c>
    </row>
    <row r="460" spans="1:39" x14ac:dyDescent="0.3">
      <c r="A460">
        <v>458</v>
      </c>
      <c r="B460" s="1">
        <v>45005</v>
      </c>
      <c r="C460" t="s">
        <v>36</v>
      </c>
      <c r="D460" t="s">
        <v>37</v>
      </c>
      <c r="E460" t="s">
        <v>38</v>
      </c>
      <c r="F460" t="s">
        <v>39</v>
      </c>
      <c r="G460">
        <v>2748.53</v>
      </c>
      <c r="H460">
        <v>100</v>
      </c>
      <c r="I460">
        <v>934918815</v>
      </c>
      <c r="J460">
        <v>340152</v>
      </c>
      <c r="K460" t="s">
        <v>859</v>
      </c>
      <c r="L460" t="s">
        <v>860</v>
      </c>
      <c r="M460" t="s">
        <v>861</v>
      </c>
      <c r="N460" t="s">
        <v>862</v>
      </c>
      <c r="P460" t="s">
        <v>863</v>
      </c>
      <c r="Q460" t="s">
        <v>160</v>
      </c>
      <c r="R460" t="s">
        <v>161</v>
      </c>
      <c r="S460" t="s">
        <v>258</v>
      </c>
      <c r="T460">
        <v>60101010</v>
      </c>
      <c r="W460">
        <v>1</v>
      </c>
      <c r="X460">
        <v>63894</v>
      </c>
      <c r="Y460">
        <v>125.61</v>
      </c>
      <c r="Z460">
        <v>0.93270529999999996</v>
      </c>
      <c r="AA460">
        <v>8025725</v>
      </c>
      <c r="AB460">
        <v>7485637</v>
      </c>
      <c r="AC460">
        <v>8.0067000000000003E-3</v>
      </c>
      <c r="AD460" s="1">
        <v>44985</v>
      </c>
      <c r="AE460">
        <v>328091724.80000001</v>
      </c>
      <c r="AF460">
        <v>820229312</v>
      </c>
      <c r="AG460" t="s">
        <v>46</v>
      </c>
      <c r="AH460">
        <v>8.1612768328073494E-3</v>
      </c>
      <c r="AI460">
        <v>1</v>
      </c>
      <c r="AJ460">
        <v>7630131.2654152</v>
      </c>
      <c r="AK460">
        <v>69661</v>
      </c>
      <c r="AL460">
        <f t="shared" si="14"/>
        <v>2626932.0129561601</v>
      </c>
      <c r="AM460">
        <f t="shared" si="15"/>
        <v>2677647.3926460445</v>
      </c>
    </row>
    <row r="461" spans="1:39" x14ac:dyDescent="0.3">
      <c r="A461">
        <v>459</v>
      </c>
      <c r="B461" s="1">
        <v>45005</v>
      </c>
      <c r="C461" t="s">
        <v>36</v>
      </c>
      <c r="D461" t="s">
        <v>37</v>
      </c>
      <c r="E461" t="s">
        <v>38</v>
      </c>
      <c r="F461" t="s">
        <v>39</v>
      </c>
      <c r="G461">
        <v>2748.53</v>
      </c>
      <c r="H461">
        <v>100</v>
      </c>
      <c r="I461">
        <v>934918815</v>
      </c>
      <c r="J461">
        <v>340152</v>
      </c>
      <c r="K461" t="s">
        <v>100</v>
      </c>
      <c r="L461" t="s">
        <v>101</v>
      </c>
      <c r="M461" t="s">
        <v>102</v>
      </c>
      <c r="N461" t="s">
        <v>103</v>
      </c>
      <c r="P461" t="s">
        <v>104</v>
      </c>
      <c r="Q461" t="s">
        <v>64</v>
      </c>
      <c r="R461" t="s">
        <v>65</v>
      </c>
      <c r="S461" t="s">
        <v>726</v>
      </c>
      <c r="T461">
        <v>50203020</v>
      </c>
      <c r="W461">
        <v>1</v>
      </c>
      <c r="X461">
        <v>4646190</v>
      </c>
      <c r="Y461">
        <v>13.54</v>
      </c>
      <c r="Z461">
        <v>0.1189273</v>
      </c>
      <c r="AA461">
        <v>62909413</v>
      </c>
      <c r="AB461">
        <v>7481646</v>
      </c>
      <c r="AC461">
        <v>8.0024999999999992E-3</v>
      </c>
      <c r="AD461" s="1">
        <v>44985</v>
      </c>
      <c r="AE461">
        <v>16053402.939999999</v>
      </c>
      <c r="AF461">
        <v>40133507.350000001</v>
      </c>
      <c r="AG461" t="s">
        <v>46</v>
      </c>
      <c r="AH461">
        <v>8.1569957478787591E-3</v>
      </c>
      <c r="AI461">
        <v>1</v>
      </c>
      <c r="AJ461">
        <v>7626128.7985668499</v>
      </c>
      <c r="AK461">
        <v>5065590</v>
      </c>
      <c r="AL461">
        <f t="shared" si="14"/>
        <v>128467.35702734998</v>
      </c>
      <c r="AM461">
        <f t="shared" si="15"/>
        <v>130947.53952056437</v>
      </c>
    </row>
    <row r="462" spans="1:39" x14ac:dyDescent="0.3">
      <c r="A462">
        <v>460</v>
      </c>
      <c r="B462" s="1">
        <v>45005</v>
      </c>
      <c r="C462" t="s">
        <v>36</v>
      </c>
      <c r="D462" t="s">
        <v>37</v>
      </c>
      <c r="E462" t="s">
        <v>38</v>
      </c>
      <c r="F462" t="s">
        <v>39</v>
      </c>
      <c r="G462">
        <v>2748.53</v>
      </c>
      <c r="H462">
        <v>100</v>
      </c>
      <c r="I462">
        <v>934918815</v>
      </c>
      <c r="J462">
        <v>340152</v>
      </c>
      <c r="K462">
        <v>217052</v>
      </c>
      <c r="L462" t="s">
        <v>271</v>
      </c>
      <c r="M462">
        <v>2170525</v>
      </c>
      <c r="N462" t="s">
        <v>272</v>
      </c>
      <c r="P462" t="s">
        <v>273</v>
      </c>
      <c r="Q462" t="s">
        <v>226</v>
      </c>
      <c r="R462" t="s">
        <v>227</v>
      </c>
      <c r="S462" t="s">
        <v>228</v>
      </c>
      <c r="T462">
        <v>30101010</v>
      </c>
      <c r="W462">
        <v>1</v>
      </c>
      <c r="X462">
        <v>191627</v>
      </c>
      <c r="Y462">
        <v>56.78</v>
      </c>
      <c r="Z462">
        <v>0.68150069999999996</v>
      </c>
      <c r="AA462">
        <v>10880581</v>
      </c>
      <c r="AB462">
        <v>7415124</v>
      </c>
      <c r="AC462">
        <v>7.9313000000000005E-3</v>
      </c>
      <c r="AD462" s="1">
        <v>44985</v>
      </c>
      <c r="AE462">
        <v>158452072.5</v>
      </c>
      <c r="AF462">
        <v>396130181.25</v>
      </c>
      <c r="AG462" t="s">
        <v>46</v>
      </c>
      <c r="AH462">
        <v>8.0844211652796993E-3</v>
      </c>
      <c r="AI462">
        <v>1</v>
      </c>
      <c r="AJ462">
        <v>7558277.4558042102</v>
      </c>
      <c r="AK462">
        <v>208923</v>
      </c>
      <c r="AL462">
        <f t="shared" si="14"/>
        <v>1256730.9226192501</v>
      </c>
      <c r="AM462">
        <f t="shared" si="15"/>
        <v>1280993.2886014334</v>
      </c>
    </row>
    <row r="463" spans="1:39" x14ac:dyDescent="0.3">
      <c r="A463">
        <v>461</v>
      </c>
      <c r="B463" s="1">
        <v>45005</v>
      </c>
      <c r="C463" t="s">
        <v>36</v>
      </c>
      <c r="D463" t="s">
        <v>37</v>
      </c>
      <c r="E463" t="s">
        <v>38</v>
      </c>
      <c r="F463" t="s">
        <v>39</v>
      </c>
      <c r="G463">
        <v>2748.53</v>
      </c>
      <c r="H463">
        <v>100</v>
      </c>
      <c r="I463">
        <v>934918815</v>
      </c>
      <c r="J463">
        <v>340152</v>
      </c>
      <c r="K463">
        <v>641440</v>
      </c>
      <c r="L463" t="s">
        <v>555</v>
      </c>
      <c r="M463">
        <v>6414401</v>
      </c>
      <c r="N463" t="s">
        <v>556</v>
      </c>
      <c r="P463" t="s">
        <v>557</v>
      </c>
      <c r="Q463" t="s">
        <v>210</v>
      </c>
      <c r="R463" t="s">
        <v>211</v>
      </c>
      <c r="S463" t="s">
        <v>725</v>
      </c>
      <c r="T463">
        <v>50101010</v>
      </c>
      <c r="W463">
        <v>1</v>
      </c>
      <c r="X463">
        <v>687460</v>
      </c>
      <c r="Y463">
        <v>1509</v>
      </c>
      <c r="Z463">
        <v>7.0863000000000002E-3</v>
      </c>
      <c r="AA463">
        <v>1037377140</v>
      </c>
      <c r="AB463">
        <v>7351166</v>
      </c>
      <c r="AC463">
        <v>7.8629000000000008E-3</v>
      </c>
      <c r="AD463" s="1">
        <v>44985</v>
      </c>
      <c r="AE463">
        <v>8238861.3509999998</v>
      </c>
      <c r="AF463">
        <v>20597153.377</v>
      </c>
      <c r="AG463" t="s">
        <v>46</v>
      </c>
      <c r="AH463">
        <v>8.0147006392996996E-3</v>
      </c>
      <c r="AI463">
        <v>1</v>
      </c>
      <c r="AJ463">
        <v>7493094.4242738197</v>
      </c>
      <c r="AK463">
        <v>749512</v>
      </c>
      <c r="AL463">
        <f t="shared" si="14"/>
        <v>64781.342916777903</v>
      </c>
      <c r="AM463">
        <f t="shared" si="15"/>
        <v>66032.00733696128</v>
      </c>
    </row>
    <row r="464" spans="1:39" x14ac:dyDescent="0.3">
      <c r="A464">
        <v>462</v>
      </c>
      <c r="B464" s="1">
        <v>45005</v>
      </c>
      <c r="C464" t="s">
        <v>36</v>
      </c>
      <c r="D464" t="s">
        <v>37</v>
      </c>
      <c r="E464" t="s">
        <v>38</v>
      </c>
      <c r="F464" t="s">
        <v>39</v>
      </c>
      <c r="G464">
        <v>2748.53</v>
      </c>
      <c r="H464">
        <v>100</v>
      </c>
      <c r="I464">
        <v>934918815</v>
      </c>
      <c r="J464">
        <v>340152</v>
      </c>
      <c r="K464" t="s">
        <v>864</v>
      </c>
      <c r="L464" t="s">
        <v>865</v>
      </c>
      <c r="M464">
        <v>2595708</v>
      </c>
      <c r="N464" t="s">
        <v>866</v>
      </c>
      <c r="P464" t="s">
        <v>867</v>
      </c>
      <c r="Q464" t="s">
        <v>160</v>
      </c>
      <c r="R464" t="s">
        <v>161</v>
      </c>
      <c r="S464" t="s">
        <v>775</v>
      </c>
      <c r="T464">
        <v>50203000</v>
      </c>
      <c r="W464">
        <v>1</v>
      </c>
      <c r="X464">
        <v>74038</v>
      </c>
      <c r="Y464">
        <v>104.31</v>
      </c>
      <c r="Z464">
        <v>0.93270529999999996</v>
      </c>
      <c r="AA464">
        <v>7722904</v>
      </c>
      <c r="AB464">
        <v>7203193</v>
      </c>
      <c r="AC464">
        <v>7.7045999999999998E-3</v>
      </c>
      <c r="AD464" s="1">
        <v>44985</v>
      </c>
      <c r="AE464">
        <v>358819381.89999998</v>
      </c>
      <c r="AF464">
        <v>897048454.75</v>
      </c>
      <c r="AG464" t="s">
        <v>46</v>
      </c>
      <c r="AH464">
        <v>7.8533445097290402E-3</v>
      </c>
      <c r="AI464">
        <v>1</v>
      </c>
      <c r="AJ464">
        <v>7342239.5428226301</v>
      </c>
      <c r="AK464">
        <v>80721</v>
      </c>
      <c r="AL464">
        <f t="shared" si="14"/>
        <v>2764559.8097867398</v>
      </c>
      <c r="AM464">
        <f t="shared" si="15"/>
        <v>2817932.2228287323</v>
      </c>
    </row>
    <row r="465" spans="1:39" x14ac:dyDescent="0.3">
      <c r="A465">
        <v>463</v>
      </c>
      <c r="B465" s="1">
        <v>45005</v>
      </c>
      <c r="C465" t="s">
        <v>36</v>
      </c>
      <c r="D465" t="s">
        <v>37</v>
      </c>
      <c r="E465" t="s">
        <v>38</v>
      </c>
      <c r="F465" t="s">
        <v>39</v>
      </c>
      <c r="G465">
        <v>2748.53</v>
      </c>
      <c r="H465">
        <v>100</v>
      </c>
      <c r="I465">
        <v>934918815</v>
      </c>
      <c r="J465">
        <v>340152</v>
      </c>
      <c r="K465" t="s">
        <v>222</v>
      </c>
      <c r="L465" t="s">
        <v>223</v>
      </c>
      <c r="M465">
        <v>2697701</v>
      </c>
      <c r="N465" t="s">
        <v>224</v>
      </c>
      <c r="P465" t="s">
        <v>225</v>
      </c>
      <c r="Q465" t="s">
        <v>226</v>
      </c>
      <c r="R465" t="s">
        <v>227</v>
      </c>
      <c r="S465" t="s">
        <v>228</v>
      </c>
      <c r="T465">
        <v>30301010</v>
      </c>
      <c r="W465">
        <v>1</v>
      </c>
      <c r="X465">
        <v>304038</v>
      </c>
      <c r="Y465">
        <v>34.43</v>
      </c>
      <c r="Z465">
        <v>0.68150069999999996</v>
      </c>
      <c r="AA465">
        <v>10468028</v>
      </c>
      <c r="AB465">
        <v>7133969</v>
      </c>
      <c r="AC465">
        <v>7.63059999999999E-3</v>
      </c>
      <c r="AD465" s="1">
        <v>44985</v>
      </c>
      <c r="AE465">
        <v>57538563.82</v>
      </c>
      <c r="AF465">
        <v>143846409.55000001</v>
      </c>
      <c r="AG465" t="s">
        <v>46</v>
      </c>
      <c r="AH465">
        <v>7.7779158705109201E-3</v>
      </c>
      <c r="AI465">
        <v>1</v>
      </c>
      <c r="AJ465">
        <v>7271719.8888277598</v>
      </c>
      <c r="AK465">
        <v>331482</v>
      </c>
      <c r="AL465">
        <f t="shared" si="14"/>
        <v>439053.76508489141</v>
      </c>
      <c r="AM465">
        <f t="shared" si="15"/>
        <v>447530.10870198341</v>
      </c>
    </row>
    <row r="466" spans="1:39" x14ac:dyDescent="0.3">
      <c r="A466">
        <v>464</v>
      </c>
      <c r="B466" s="1">
        <v>45005</v>
      </c>
      <c r="C466" t="s">
        <v>36</v>
      </c>
      <c r="D466" t="s">
        <v>37</v>
      </c>
      <c r="E466" t="s">
        <v>38</v>
      </c>
      <c r="F466" t="s">
        <v>39</v>
      </c>
      <c r="G466">
        <v>2748.53</v>
      </c>
      <c r="H466">
        <v>100</v>
      </c>
      <c r="I466">
        <v>934918815</v>
      </c>
      <c r="J466">
        <v>340152</v>
      </c>
      <c r="K466">
        <v>274642</v>
      </c>
      <c r="L466" t="s">
        <v>304</v>
      </c>
      <c r="M466">
        <v>2492519</v>
      </c>
      <c r="N466" t="s">
        <v>305</v>
      </c>
      <c r="P466" t="s">
        <v>306</v>
      </c>
      <c r="Q466" t="s">
        <v>226</v>
      </c>
      <c r="R466" t="s">
        <v>227</v>
      </c>
      <c r="S466" t="s">
        <v>228</v>
      </c>
      <c r="T466">
        <v>30301010</v>
      </c>
      <c r="W466">
        <v>1</v>
      </c>
      <c r="X466">
        <v>423386</v>
      </c>
      <c r="Y466">
        <v>24.42</v>
      </c>
      <c r="Z466">
        <v>0.68150069999999996</v>
      </c>
      <c r="AA466">
        <v>10339086</v>
      </c>
      <c r="AB466">
        <v>7046094</v>
      </c>
      <c r="AC466">
        <v>7.5366000000000001E-3</v>
      </c>
      <c r="AD466" s="1">
        <v>44985</v>
      </c>
      <c r="AE466">
        <v>143320867.80000001</v>
      </c>
      <c r="AF466">
        <v>358302169.5</v>
      </c>
      <c r="AG466" t="s">
        <v>46</v>
      </c>
      <c r="AH466">
        <v>7.6821011125851896E-3</v>
      </c>
      <c r="AI466">
        <v>1</v>
      </c>
      <c r="AJ466">
        <v>7182140.8688883297</v>
      </c>
      <c r="AK466">
        <v>461602</v>
      </c>
      <c r="AL466">
        <f t="shared" si="14"/>
        <v>1080152.0522614801</v>
      </c>
      <c r="AM466">
        <f t="shared" si="15"/>
        <v>1101005.3979830549</v>
      </c>
    </row>
    <row r="467" spans="1:39" x14ac:dyDescent="0.3">
      <c r="A467">
        <v>465</v>
      </c>
      <c r="B467" s="1">
        <v>45005</v>
      </c>
      <c r="C467" t="s">
        <v>36</v>
      </c>
      <c r="D467" t="s">
        <v>37</v>
      </c>
      <c r="E467" t="s">
        <v>38</v>
      </c>
      <c r="F467" t="s">
        <v>39</v>
      </c>
      <c r="G467">
        <v>2748.53</v>
      </c>
      <c r="H467">
        <v>100</v>
      </c>
      <c r="I467">
        <v>934918815</v>
      </c>
      <c r="J467">
        <v>340152</v>
      </c>
      <c r="K467">
        <v>413366</v>
      </c>
      <c r="L467" t="s">
        <v>496</v>
      </c>
      <c r="M467">
        <v>7309681</v>
      </c>
      <c r="N467" t="s">
        <v>868</v>
      </c>
      <c r="P467" t="s">
        <v>498</v>
      </c>
      <c r="Q467" t="s">
        <v>70</v>
      </c>
      <c r="R467" t="s">
        <v>39</v>
      </c>
      <c r="S467" t="s">
        <v>738</v>
      </c>
      <c r="T467">
        <v>30101010</v>
      </c>
      <c r="W467">
        <v>1</v>
      </c>
      <c r="X467">
        <v>133852</v>
      </c>
      <c r="Y467">
        <v>52.56</v>
      </c>
      <c r="Z467">
        <v>1</v>
      </c>
      <c r="AA467">
        <v>7035261</v>
      </c>
      <c r="AB467">
        <v>7035261</v>
      </c>
      <c r="AC467">
        <v>7.5249999999999996E-3</v>
      </c>
      <c r="AD467" s="1">
        <v>44985</v>
      </c>
      <c r="AE467">
        <v>155271999.69999999</v>
      </c>
      <c r="AF467">
        <v>388179999.25</v>
      </c>
      <c r="AG467" t="s">
        <v>46</v>
      </c>
      <c r="AH467">
        <v>7.6702771637347901E-3</v>
      </c>
      <c r="AI467">
        <v>1</v>
      </c>
      <c r="AJ467">
        <v>7171086.4366404898</v>
      </c>
      <c r="AK467">
        <v>145934</v>
      </c>
      <c r="AL467">
        <f t="shared" si="14"/>
        <v>1168421.7977424997</v>
      </c>
      <c r="AM467">
        <f t="shared" si="15"/>
        <v>1190979.2734663452</v>
      </c>
    </row>
    <row r="468" spans="1:39" x14ac:dyDescent="0.3">
      <c r="A468">
        <v>466</v>
      </c>
      <c r="B468" s="1">
        <v>45005</v>
      </c>
      <c r="C468" t="s">
        <v>36</v>
      </c>
      <c r="D468" t="s">
        <v>37</v>
      </c>
      <c r="E468" t="s">
        <v>38</v>
      </c>
      <c r="F468" t="s">
        <v>39</v>
      </c>
      <c r="G468">
        <v>2748.53</v>
      </c>
      <c r="H468">
        <v>100</v>
      </c>
      <c r="I468">
        <v>934918815</v>
      </c>
      <c r="J468">
        <v>340152</v>
      </c>
      <c r="K468" t="s">
        <v>337</v>
      </c>
      <c r="L468" t="s">
        <v>338</v>
      </c>
      <c r="M468">
        <v>2005973</v>
      </c>
      <c r="N468" t="s">
        <v>339</v>
      </c>
      <c r="P468" t="s">
        <v>340</v>
      </c>
      <c r="Q468" t="s">
        <v>160</v>
      </c>
      <c r="R468" t="s">
        <v>161</v>
      </c>
      <c r="S468" t="s">
        <v>775</v>
      </c>
      <c r="T468">
        <v>10101010</v>
      </c>
      <c r="W468">
        <v>1</v>
      </c>
      <c r="X468">
        <v>56759</v>
      </c>
      <c r="Y468">
        <v>125.94</v>
      </c>
      <c r="Z468">
        <v>0.93270529999999996</v>
      </c>
      <c r="AA468">
        <v>7148228</v>
      </c>
      <c r="AB468">
        <v>6667191</v>
      </c>
      <c r="AC468">
        <v>7.1313000000000001E-3</v>
      </c>
      <c r="AD468" s="1">
        <v>44985</v>
      </c>
      <c r="AE468">
        <v>585107802.89999998</v>
      </c>
      <c r="AF468">
        <v>1462769507.25</v>
      </c>
      <c r="AG468" t="s">
        <v>46</v>
      </c>
      <c r="AH468">
        <v>7.26897641697567E-3</v>
      </c>
      <c r="AI468">
        <v>1</v>
      </c>
      <c r="AJ468">
        <v>6795902.8180218302</v>
      </c>
      <c r="AK468">
        <v>61882</v>
      </c>
      <c r="AL468">
        <f t="shared" si="14"/>
        <v>4172579.2748207701</v>
      </c>
      <c r="AM468">
        <f t="shared" si="15"/>
        <v>4253134.8206685483</v>
      </c>
    </row>
    <row r="469" spans="1:39" x14ac:dyDescent="0.3">
      <c r="A469">
        <v>467</v>
      </c>
      <c r="B469" s="1">
        <v>45005</v>
      </c>
      <c r="C469" t="s">
        <v>36</v>
      </c>
      <c r="D469" t="s">
        <v>37</v>
      </c>
      <c r="E469" t="s">
        <v>38</v>
      </c>
      <c r="F469" t="s">
        <v>39</v>
      </c>
      <c r="G469">
        <v>2748.53</v>
      </c>
      <c r="H469">
        <v>100</v>
      </c>
      <c r="I469">
        <v>934918815</v>
      </c>
      <c r="J469">
        <v>340152</v>
      </c>
      <c r="K469">
        <v>658508</v>
      </c>
      <c r="L469" t="s">
        <v>173</v>
      </c>
      <c r="M469">
        <v>6585084</v>
      </c>
      <c r="N469" t="s">
        <v>174</v>
      </c>
      <c r="P469" t="s">
        <v>175</v>
      </c>
      <c r="Q469" t="s">
        <v>50</v>
      </c>
      <c r="R469" t="s">
        <v>51</v>
      </c>
      <c r="S469" t="s">
        <v>710</v>
      </c>
      <c r="T469">
        <v>30301010</v>
      </c>
      <c r="W469">
        <v>1</v>
      </c>
      <c r="X469">
        <v>908118</v>
      </c>
      <c r="Y469">
        <v>11.6</v>
      </c>
      <c r="Z469">
        <v>0.62589989999999995</v>
      </c>
      <c r="AA469">
        <v>10534169</v>
      </c>
      <c r="AB469">
        <v>6593335</v>
      </c>
      <c r="AC469">
        <v>7.0523000000000001E-3</v>
      </c>
      <c r="AD469" s="1">
        <v>44985</v>
      </c>
      <c r="AE469">
        <v>25403198.809999999</v>
      </c>
      <c r="AF469">
        <v>63507997.024999999</v>
      </c>
      <c r="AG469" t="s">
        <v>46</v>
      </c>
      <c r="AH469">
        <v>7.1884512480806396E-3</v>
      </c>
      <c r="AI469">
        <v>1</v>
      </c>
      <c r="AJ469">
        <v>6720618.3225408196</v>
      </c>
      <c r="AK469">
        <v>990085</v>
      </c>
      <c r="AL469">
        <f t="shared" si="14"/>
        <v>179150.97896776299</v>
      </c>
      <c r="AM469">
        <f t="shared" si="15"/>
        <v>182609.65619098512</v>
      </c>
    </row>
    <row r="470" spans="1:39" x14ac:dyDescent="0.3">
      <c r="A470">
        <v>468</v>
      </c>
      <c r="B470" s="1">
        <v>45005</v>
      </c>
      <c r="C470" t="s">
        <v>36</v>
      </c>
      <c r="D470" t="s">
        <v>37</v>
      </c>
      <c r="E470" t="s">
        <v>38</v>
      </c>
      <c r="F470" t="s">
        <v>39</v>
      </c>
      <c r="G470">
        <v>2748.53</v>
      </c>
      <c r="H470">
        <v>100</v>
      </c>
      <c r="I470">
        <v>934918815</v>
      </c>
      <c r="J470">
        <v>340152</v>
      </c>
      <c r="K470">
        <v>401632</v>
      </c>
      <c r="L470" t="s">
        <v>310</v>
      </c>
      <c r="M470">
        <v>5231485</v>
      </c>
      <c r="N470" t="s">
        <v>311</v>
      </c>
      <c r="P470" t="s">
        <v>312</v>
      </c>
      <c r="Q470" t="s">
        <v>113</v>
      </c>
      <c r="R470" t="s">
        <v>39</v>
      </c>
      <c r="S470" t="s">
        <v>759</v>
      </c>
      <c r="T470">
        <v>30302010</v>
      </c>
      <c r="W470">
        <v>1</v>
      </c>
      <c r="X470">
        <v>32170</v>
      </c>
      <c r="Y470">
        <v>202.4</v>
      </c>
      <c r="Z470">
        <v>1</v>
      </c>
      <c r="AA470">
        <v>6511208</v>
      </c>
      <c r="AB470">
        <v>6511208</v>
      </c>
      <c r="AC470">
        <v>6.9645000000000002E-3</v>
      </c>
      <c r="AD470" s="1">
        <v>44985</v>
      </c>
      <c r="AE470">
        <v>205768142.40000001</v>
      </c>
      <c r="AF470">
        <v>514420356</v>
      </c>
      <c r="AG470" t="s">
        <v>46</v>
      </c>
      <c r="AH470">
        <v>7.0989561869542698E-3</v>
      </c>
      <c r="AI470">
        <v>1</v>
      </c>
      <c r="AJ470">
        <v>6636947.7060442101</v>
      </c>
      <c r="AK470">
        <v>35074</v>
      </c>
      <c r="AL470">
        <f t="shared" si="14"/>
        <v>1433072.2277448</v>
      </c>
      <c r="AM470">
        <f t="shared" si="15"/>
        <v>1460739.0275685673</v>
      </c>
    </row>
    <row r="471" spans="1:39" x14ac:dyDescent="0.3">
      <c r="A471">
        <v>469</v>
      </c>
      <c r="B471" s="1">
        <v>45005</v>
      </c>
      <c r="C471" t="s">
        <v>36</v>
      </c>
      <c r="D471" t="s">
        <v>37</v>
      </c>
      <c r="E471" t="s">
        <v>38</v>
      </c>
      <c r="F471" t="s">
        <v>39</v>
      </c>
      <c r="G471">
        <v>2748.53</v>
      </c>
      <c r="H471">
        <v>100</v>
      </c>
      <c r="I471">
        <v>934918815</v>
      </c>
      <c r="J471">
        <v>340152</v>
      </c>
      <c r="K471" t="s">
        <v>370</v>
      </c>
      <c r="L471" t="s">
        <v>371</v>
      </c>
      <c r="M471">
        <v>2465254</v>
      </c>
      <c r="N471" t="s">
        <v>372</v>
      </c>
      <c r="P471" t="s">
        <v>373</v>
      </c>
      <c r="Q471" t="s">
        <v>160</v>
      </c>
      <c r="R471" t="s">
        <v>161</v>
      </c>
      <c r="S471" t="s">
        <v>775</v>
      </c>
      <c r="T471">
        <v>55101015</v>
      </c>
      <c r="W471">
        <v>1</v>
      </c>
      <c r="X471">
        <v>197013</v>
      </c>
      <c r="Y471">
        <v>34.83</v>
      </c>
      <c r="Z471">
        <v>0.93270529999999996</v>
      </c>
      <c r="AA471">
        <v>6861963</v>
      </c>
      <c r="AB471">
        <v>6400189</v>
      </c>
      <c r="AC471">
        <v>6.8456999999999997E-3</v>
      </c>
      <c r="AD471" s="1">
        <v>44985</v>
      </c>
      <c r="AE471">
        <v>112057755.8</v>
      </c>
      <c r="AF471">
        <v>280144389.5</v>
      </c>
      <c r="AG471" t="s">
        <v>46</v>
      </c>
      <c r="AH471">
        <v>6.9778626418311304E-3</v>
      </c>
      <c r="AI471">
        <v>1</v>
      </c>
      <c r="AJ471">
        <v>6523735.0723335296</v>
      </c>
      <c r="AK471">
        <v>214795</v>
      </c>
      <c r="AL471">
        <f t="shared" si="14"/>
        <v>767113.77888005995</v>
      </c>
      <c r="AM471">
        <f t="shared" si="15"/>
        <v>781923.62792425568</v>
      </c>
    </row>
    <row r="472" spans="1:39" x14ac:dyDescent="0.3">
      <c r="A472">
        <v>470</v>
      </c>
      <c r="B472" s="1">
        <v>45005</v>
      </c>
      <c r="C472" t="s">
        <v>36</v>
      </c>
      <c r="D472" t="s">
        <v>37</v>
      </c>
      <c r="E472" t="s">
        <v>38</v>
      </c>
      <c r="F472" t="s">
        <v>39</v>
      </c>
      <c r="G472">
        <v>2748.53</v>
      </c>
      <c r="H472">
        <v>100</v>
      </c>
      <c r="I472">
        <v>934918815</v>
      </c>
      <c r="J472">
        <v>340152</v>
      </c>
      <c r="K472">
        <v>654379</v>
      </c>
      <c r="L472" t="s">
        <v>732</v>
      </c>
      <c r="M472">
        <v>6543792</v>
      </c>
      <c r="N472" t="s">
        <v>733</v>
      </c>
      <c r="P472" t="s">
        <v>734</v>
      </c>
      <c r="Q472" t="s">
        <v>210</v>
      </c>
      <c r="R472" t="s">
        <v>211</v>
      </c>
      <c r="S472" t="s">
        <v>725</v>
      </c>
      <c r="T472">
        <v>55102010</v>
      </c>
      <c r="W472">
        <v>1</v>
      </c>
      <c r="X472">
        <v>560540</v>
      </c>
      <c r="Y472">
        <v>1568</v>
      </c>
      <c r="Z472">
        <v>7.0863000000000002E-3</v>
      </c>
      <c r="AA472">
        <v>878926720</v>
      </c>
      <c r="AB472">
        <v>6228338</v>
      </c>
      <c r="AC472">
        <v>6.6618999999999897E-3</v>
      </c>
      <c r="AD472" s="1">
        <v>44985</v>
      </c>
      <c r="AE472">
        <v>54639161.810000002</v>
      </c>
      <c r="AF472">
        <v>136597904.52500001</v>
      </c>
      <c r="AG472" t="s">
        <v>46</v>
      </c>
      <c r="AH472">
        <v>6.7905142109082701E-3</v>
      </c>
      <c r="AI472">
        <v>1</v>
      </c>
      <c r="AJ472">
        <v>6348579.4993030196</v>
      </c>
      <c r="AK472">
        <v>611135</v>
      </c>
      <c r="AL472">
        <f t="shared" si="14"/>
        <v>364000.63206203846</v>
      </c>
      <c r="AM472">
        <f t="shared" si="15"/>
        <v>371028.00474292145</v>
      </c>
    </row>
    <row r="473" spans="1:39" x14ac:dyDescent="0.3">
      <c r="A473">
        <v>471</v>
      </c>
      <c r="B473" s="1">
        <v>45005</v>
      </c>
      <c r="C473" t="s">
        <v>36</v>
      </c>
      <c r="D473" t="s">
        <v>37</v>
      </c>
      <c r="E473" t="s">
        <v>38</v>
      </c>
      <c r="F473" t="s">
        <v>39</v>
      </c>
      <c r="G473">
        <v>2748.53</v>
      </c>
      <c r="H473">
        <v>100</v>
      </c>
      <c r="I473">
        <v>934918815</v>
      </c>
      <c r="J473">
        <v>340152</v>
      </c>
      <c r="K473" t="s">
        <v>341</v>
      </c>
      <c r="L473" t="s">
        <v>342</v>
      </c>
      <c r="M473" t="s">
        <v>343</v>
      </c>
      <c r="N473" t="s">
        <v>344</v>
      </c>
      <c r="P473" t="s">
        <v>345</v>
      </c>
      <c r="Q473" t="s">
        <v>160</v>
      </c>
      <c r="R473" t="s">
        <v>161</v>
      </c>
      <c r="S473" t="s">
        <v>775</v>
      </c>
      <c r="T473">
        <v>55201020</v>
      </c>
      <c r="W473">
        <v>1</v>
      </c>
      <c r="X473">
        <v>76312</v>
      </c>
      <c r="Y473">
        <v>87.14</v>
      </c>
      <c r="Z473">
        <v>0.93270529999999996</v>
      </c>
      <c r="AA473">
        <v>6649828</v>
      </c>
      <c r="AB473">
        <v>6202330</v>
      </c>
      <c r="AC473">
        <v>6.6341000000000004E-3</v>
      </c>
      <c r="AD473" s="1">
        <v>44985</v>
      </c>
      <c r="AE473">
        <v>153917632.19999999</v>
      </c>
      <c r="AF473">
        <v>384794080.5</v>
      </c>
      <c r="AG473" t="s">
        <v>46</v>
      </c>
      <c r="AH473">
        <v>6.7621775059047099E-3</v>
      </c>
      <c r="AI473">
        <v>1</v>
      </c>
      <c r="AJ473">
        <v>6322086.9806400901</v>
      </c>
      <c r="AK473">
        <v>83200</v>
      </c>
      <c r="AL473">
        <f t="shared" si="14"/>
        <v>1021104.96377802</v>
      </c>
      <c r="AM473">
        <f t="shared" si="15"/>
        <v>1040818.3502249544</v>
      </c>
    </row>
    <row r="474" spans="1:39" x14ac:dyDescent="0.3">
      <c r="A474">
        <v>472</v>
      </c>
      <c r="B474" s="1">
        <v>45005</v>
      </c>
      <c r="C474" t="s">
        <v>36</v>
      </c>
      <c r="D474" t="s">
        <v>37</v>
      </c>
      <c r="E474" t="s">
        <v>38</v>
      </c>
      <c r="F474" t="s">
        <v>39</v>
      </c>
      <c r="G474">
        <v>2748.53</v>
      </c>
      <c r="H474">
        <v>100</v>
      </c>
      <c r="I474">
        <v>934918815</v>
      </c>
      <c r="J474">
        <v>340152</v>
      </c>
      <c r="K474">
        <v>499187</v>
      </c>
      <c r="L474" t="s">
        <v>262</v>
      </c>
      <c r="M474">
        <v>5983816</v>
      </c>
      <c r="N474" t="s">
        <v>263</v>
      </c>
      <c r="P474" t="s">
        <v>264</v>
      </c>
      <c r="Q474" t="s">
        <v>90</v>
      </c>
      <c r="R474" t="s">
        <v>91</v>
      </c>
      <c r="S474" t="s">
        <v>92</v>
      </c>
      <c r="T474">
        <v>30302010</v>
      </c>
      <c r="W474">
        <v>1</v>
      </c>
      <c r="X474">
        <v>14691</v>
      </c>
      <c r="Y474">
        <v>411.2</v>
      </c>
      <c r="Z474">
        <v>1.0062894</v>
      </c>
      <c r="AA474">
        <v>6040939</v>
      </c>
      <c r="AB474">
        <v>6078933</v>
      </c>
      <c r="AC474">
        <v>6.5020999999999898E-3</v>
      </c>
      <c r="AD474" s="1">
        <v>44985</v>
      </c>
      <c r="AE474">
        <v>119036557.5</v>
      </c>
      <c r="AF474">
        <v>297591393.75</v>
      </c>
      <c r="AG474" t="s">
        <v>46</v>
      </c>
      <c r="AH474">
        <v>6.6276291224345403E-3</v>
      </c>
      <c r="AI474">
        <v>1</v>
      </c>
      <c r="AJ474">
        <v>6196295.1654059896</v>
      </c>
      <c r="AK474">
        <v>16017</v>
      </c>
      <c r="AL474">
        <f t="shared" si="14"/>
        <v>773987.60052074876</v>
      </c>
      <c r="AM474">
        <f t="shared" si="15"/>
        <v>788930.15512135369</v>
      </c>
    </row>
    <row r="475" spans="1:39" x14ac:dyDescent="0.3">
      <c r="A475">
        <v>473</v>
      </c>
      <c r="B475" s="1">
        <v>45005</v>
      </c>
      <c r="C475" t="s">
        <v>36</v>
      </c>
      <c r="D475" t="s">
        <v>37</v>
      </c>
      <c r="E475" t="s">
        <v>38</v>
      </c>
      <c r="F475" t="s">
        <v>39</v>
      </c>
      <c r="G475">
        <v>2748.53</v>
      </c>
      <c r="H475">
        <v>100</v>
      </c>
      <c r="I475">
        <v>934918815</v>
      </c>
      <c r="J475">
        <v>340152</v>
      </c>
      <c r="K475" t="s">
        <v>313</v>
      </c>
      <c r="L475" t="s">
        <v>314</v>
      </c>
      <c r="M475">
        <v>2829601</v>
      </c>
      <c r="N475" t="s">
        <v>315</v>
      </c>
      <c r="P475" t="s">
        <v>316</v>
      </c>
      <c r="Q475" t="s">
        <v>160</v>
      </c>
      <c r="R475" t="s">
        <v>161</v>
      </c>
      <c r="S475" t="s">
        <v>775</v>
      </c>
      <c r="T475">
        <v>65101015</v>
      </c>
      <c r="W475">
        <v>1</v>
      </c>
      <c r="X475">
        <v>93742</v>
      </c>
      <c r="Y475">
        <v>68.55</v>
      </c>
      <c r="Z475">
        <v>0.93270529999999996</v>
      </c>
      <c r="AA475">
        <v>6426014</v>
      </c>
      <c r="AB475">
        <v>5993577</v>
      </c>
      <c r="AC475">
        <v>6.4107999999999899E-3</v>
      </c>
      <c r="AD475" s="1">
        <v>44985</v>
      </c>
      <c r="AE475">
        <v>280481488.69999999</v>
      </c>
      <c r="AF475">
        <v>701203721.75</v>
      </c>
      <c r="AG475" t="s">
        <v>46</v>
      </c>
      <c r="AH475">
        <v>6.5345664905343496E-3</v>
      </c>
      <c r="AI475">
        <v>1</v>
      </c>
      <c r="AJ475">
        <v>6109289.1598690804</v>
      </c>
      <c r="AK475">
        <v>102203</v>
      </c>
      <c r="AL475">
        <f t="shared" si="14"/>
        <v>1798110.7277579571</v>
      </c>
      <c r="AM475">
        <f t="shared" si="15"/>
        <v>1832824.9372742088</v>
      </c>
    </row>
    <row r="476" spans="1:39" x14ac:dyDescent="0.3">
      <c r="A476">
        <v>474</v>
      </c>
      <c r="B476" s="1">
        <v>45005</v>
      </c>
      <c r="C476" t="s">
        <v>36</v>
      </c>
      <c r="D476" t="s">
        <v>37</v>
      </c>
      <c r="E476" t="s">
        <v>38</v>
      </c>
      <c r="F476" t="s">
        <v>39</v>
      </c>
      <c r="G476">
        <v>2748.53</v>
      </c>
      <c r="H476">
        <v>100</v>
      </c>
      <c r="I476">
        <v>934918815</v>
      </c>
      <c r="J476">
        <v>340152</v>
      </c>
      <c r="K476" t="s">
        <v>390</v>
      </c>
      <c r="L476" t="s">
        <v>391</v>
      </c>
      <c r="M476">
        <v>2076009</v>
      </c>
      <c r="N476" t="s">
        <v>392</v>
      </c>
      <c r="P476" t="s">
        <v>393</v>
      </c>
      <c r="Q476" t="s">
        <v>226</v>
      </c>
      <c r="R476" t="s">
        <v>227</v>
      </c>
      <c r="S476" t="s">
        <v>228</v>
      </c>
      <c r="T476">
        <v>30101010</v>
      </c>
      <c r="W476">
        <v>1</v>
      </c>
      <c r="X476">
        <v>72954</v>
      </c>
      <c r="Y476">
        <v>117.16</v>
      </c>
      <c r="Z476">
        <v>0.68150069999999996</v>
      </c>
      <c r="AA476">
        <v>8547291</v>
      </c>
      <c r="AB476">
        <v>5824985</v>
      </c>
      <c r="AC476">
        <v>6.2304999999999999E-3</v>
      </c>
      <c r="AD476" s="1">
        <v>44985</v>
      </c>
      <c r="AE476">
        <v>201831329.5</v>
      </c>
      <c r="AF476">
        <v>504578323.75</v>
      </c>
      <c r="AG476" t="s">
        <v>46</v>
      </c>
      <c r="AH476">
        <v>6.3507856303853302E-3</v>
      </c>
      <c r="AI476">
        <v>1</v>
      </c>
      <c r="AJ476">
        <v>5937468.9758788804</v>
      </c>
      <c r="AK476">
        <v>79539</v>
      </c>
      <c r="AL476">
        <f t="shared" si="14"/>
        <v>1257510.0984497499</v>
      </c>
      <c r="AM476">
        <f t="shared" si="15"/>
        <v>1281787.5071501667</v>
      </c>
    </row>
    <row r="477" spans="1:39" x14ac:dyDescent="0.3">
      <c r="A477">
        <v>475</v>
      </c>
      <c r="B477" s="1">
        <v>45005</v>
      </c>
      <c r="C477" t="s">
        <v>36</v>
      </c>
      <c r="D477" t="s">
        <v>37</v>
      </c>
      <c r="E477" t="s">
        <v>38</v>
      </c>
      <c r="F477" t="s">
        <v>39</v>
      </c>
      <c r="G477">
        <v>2748.53</v>
      </c>
      <c r="H477">
        <v>100</v>
      </c>
      <c r="I477">
        <v>934918815</v>
      </c>
      <c r="J477">
        <v>340152</v>
      </c>
      <c r="K477">
        <v>256612</v>
      </c>
      <c r="L477" t="s">
        <v>367</v>
      </c>
      <c r="M477">
        <v>2566124</v>
      </c>
      <c r="N477" t="s">
        <v>368</v>
      </c>
      <c r="P477" t="s">
        <v>369</v>
      </c>
      <c r="Q477" t="s">
        <v>226</v>
      </c>
      <c r="R477" t="s">
        <v>227</v>
      </c>
      <c r="S477" t="s">
        <v>228</v>
      </c>
      <c r="T477">
        <v>30301010</v>
      </c>
      <c r="W477">
        <v>1</v>
      </c>
      <c r="X477">
        <v>138087</v>
      </c>
      <c r="Y477">
        <v>61.56</v>
      </c>
      <c r="Z477">
        <v>0.68150069999999996</v>
      </c>
      <c r="AA477">
        <v>8500636</v>
      </c>
      <c r="AB477">
        <v>5793189</v>
      </c>
      <c r="AC477">
        <v>6.1964999999999998E-3</v>
      </c>
      <c r="AD477" s="1">
        <v>44985</v>
      </c>
      <c r="AE477">
        <v>93823181.950000003</v>
      </c>
      <c r="AF477">
        <v>234557954.875</v>
      </c>
      <c r="AG477" t="s">
        <v>46</v>
      </c>
      <c r="AH477">
        <v>6.3161292285824101E-3</v>
      </c>
      <c r="AI477">
        <v>1</v>
      </c>
      <c r="AJ477">
        <v>5905068.0537731303</v>
      </c>
      <c r="AK477">
        <v>150552</v>
      </c>
      <c r="AL477">
        <f t="shared" si="14"/>
        <v>581375.34695317503</v>
      </c>
      <c r="AM477">
        <f t="shared" si="15"/>
        <v>592599.34183300065</v>
      </c>
    </row>
    <row r="478" spans="1:39" x14ac:dyDescent="0.3">
      <c r="A478">
        <v>476</v>
      </c>
      <c r="B478" s="1">
        <v>45005</v>
      </c>
      <c r="C478" t="s">
        <v>36</v>
      </c>
      <c r="D478" t="s">
        <v>37</v>
      </c>
      <c r="E478" t="s">
        <v>38</v>
      </c>
      <c r="F478" t="s">
        <v>39</v>
      </c>
      <c r="G478">
        <v>2748.53</v>
      </c>
      <c r="H478">
        <v>100</v>
      </c>
      <c r="I478">
        <v>934918815</v>
      </c>
      <c r="J478">
        <v>340152</v>
      </c>
      <c r="K478" t="s">
        <v>394</v>
      </c>
      <c r="L478" t="s">
        <v>395</v>
      </c>
      <c r="M478" t="s">
        <v>396</v>
      </c>
      <c r="N478" t="s">
        <v>397</v>
      </c>
      <c r="P478" t="s">
        <v>398</v>
      </c>
      <c r="Q478" t="s">
        <v>160</v>
      </c>
      <c r="R478" t="s">
        <v>161</v>
      </c>
      <c r="S478" t="s">
        <v>775</v>
      </c>
      <c r="T478">
        <v>65102000</v>
      </c>
      <c r="W478">
        <v>1</v>
      </c>
      <c r="X478">
        <v>63499</v>
      </c>
      <c r="Y478">
        <v>97.31</v>
      </c>
      <c r="Z478">
        <v>0.93270529999999996</v>
      </c>
      <c r="AA478">
        <v>6179088</v>
      </c>
      <c r="AB478">
        <v>5763268</v>
      </c>
      <c r="AC478">
        <v>6.1644999999999998E-3</v>
      </c>
      <c r="AD478" s="1">
        <v>44985</v>
      </c>
      <c r="AE478">
        <v>276519766</v>
      </c>
      <c r="AF478">
        <v>691299415</v>
      </c>
      <c r="AG478" t="s">
        <v>46</v>
      </c>
      <c r="AH478">
        <v>6.2835114386502397E-3</v>
      </c>
      <c r="AI478">
        <v>1</v>
      </c>
      <c r="AJ478">
        <v>5874573.0682618301</v>
      </c>
      <c r="AK478">
        <v>69231</v>
      </c>
      <c r="AL478">
        <f t="shared" si="14"/>
        <v>1704606.097507</v>
      </c>
      <c r="AM478">
        <f t="shared" si="15"/>
        <v>1737515.1126738878</v>
      </c>
    </row>
    <row r="479" spans="1:39" x14ac:dyDescent="0.3">
      <c r="A479">
        <v>477</v>
      </c>
      <c r="B479" s="1">
        <v>45005</v>
      </c>
      <c r="C479" t="s">
        <v>36</v>
      </c>
      <c r="D479" t="s">
        <v>37</v>
      </c>
      <c r="E479" t="s">
        <v>38</v>
      </c>
      <c r="F479" t="s">
        <v>39</v>
      </c>
      <c r="G479">
        <v>2748.53</v>
      </c>
      <c r="H479">
        <v>100</v>
      </c>
      <c r="I479">
        <v>934918815</v>
      </c>
      <c r="J479">
        <v>340152</v>
      </c>
      <c r="K479" t="s">
        <v>869</v>
      </c>
      <c r="L479" t="s">
        <v>870</v>
      </c>
      <c r="M479" t="s">
        <v>871</v>
      </c>
      <c r="N479" t="s">
        <v>872</v>
      </c>
      <c r="P479" t="s">
        <v>873</v>
      </c>
      <c r="Q479" t="s">
        <v>160</v>
      </c>
      <c r="R479" t="s">
        <v>161</v>
      </c>
      <c r="S479" t="s">
        <v>258</v>
      </c>
      <c r="T479">
        <v>40301035</v>
      </c>
      <c r="W479">
        <v>1</v>
      </c>
      <c r="X479">
        <v>301406</v>
      </c>
      <c r="Y479">
        <v>20</v>
      </c>
      <c r="Z479">
        <v>0.93270529999999996</v>
      </c>
      <c r="AA479">
        <v>6028120</v>
      </c>
      <c r="AB479">
        <v>5622459</v>
      </c>
      <c r="AC479">
        <v>6.0137999999999997E-3</v>
      </c>
      <c r="AD479" s="1">
        <v>44985</v>
      </c>
      <c r="AE479">
        <v>231614419.90000001</v>
      </c>
      <c r="AF479">
        <v>579036049.75</v>
      </c>
      <c r="AG479" t="s">
        <v>46</v>
      </c>
      <c r="AH479">
        <v>6.1299020341884702E-3</v>
      </c>
      <c r="AI479">
        <v>1</v>
      </c>
      <c r="AJ479">
        <v>5730960.7458695797</v>
      </c>
      <c r="AK479">
        <v>328609</v>
      </c>
      <c r="AL479">
        <f t="shared" si="14"/>
        <v>1392882.79839462</v>
      </c>
      <c r="AM479">
        <f t="shared" si="15"/>
        <v>1419773.7036923924</v>
      </c>
    </row>
    <row r="480" spans="1:39" x14ac:dyDescent="0.3">
      <c r="A480">
        <v>478</v>
      </c>
      <c r="B480" s="1">
        <v>45005</v>
      </c>
      <c r="C480" t="s">
        <v>36</v>
      </c>
      <c r="D480" t="s">
        <v>37</v>
      </c>
      <c r="E480" t="s">
        <v>38</v>
      </c>
      <c r="F480" t="s">
        <v>39</v>
      </c>
      <c r="G480">
        <v>2748.53</v>
      </c>
      <c r="H480">
        <v>100</v>
      </c>
      <c r="I480">
        <v>934918815</v>
      </c>
      <c r="J480">
        <v>340152</v>
      </c>
      <c r="K480" t="s">
        <v>630</v>
      </c>
      <c r="L480" t="s">
        <v>631</v>
      </c>
      <c r="M480">
        <v>2317087</v>
      </c>
      <c r="N480" t="s">
        <v>632</v>
      </c>
      <c r="P480" t="s">
        <v>633</v>
      </c>
      <c r="Q480" t="s">
        <v>160</v>
      </c>
      <c r="R480" t="s">
        <v>161</v>
      </c>
      <c r="S480" t="s">
        <v>775</v>
      </c>
      <c r="T480">
        <v>65101015</v>
      </c>
      <c r="W480">
        <v>1</v>
      </c>
      <c r="X480">
        <v>56744</v>
      </c>
      <c r="Y480">
        <v>106.07</v>
      </c>
      <c r="Z480">
        <v>0.93270529999999996</v>
      </c>
      <c r="AA480">
        <v>6018836</v>
      </c>
      <c r="AB480">
        <v>5613800</v>
      </c>
      <c r="AC480">
        <v>6.0045999999999997E-3</v>
      </c>
      <c r="AD480" s="1">
        <v>44985</v>
      </c>
      <c r="AE480">
        <v>153739715.5</v>
      </c>
      <c r="AF480">
        <v>384349288.75</v>
      </c>
      <c r="AG480" t="s">
        <v>46</v>
      </c>
      <c r="AH480">
        <v>6.1205244195829799E-3</v>
      </c>
      <c r="AI480">
        <v>1</v>
      </c>
      <c r="AJ480">
        <v>5722193.4375350801</v>
      </c>
      <c r="AK480">
        <v>61866</v>
      </c>
      <c r="AL480">
        <f t="shared" si="14"/>
        <v>923145.4956912999</v>
      </c>
      <c r="AM480">
        <f t="shared" si="15"/>
        <v>940967.68297749001</v>
      </c>
    </row>
    <row r="481" spans="1:39" x14ac:dyDescent="0.3">
      <c r="A481">
        <v>479</v>
      </c>
      <c r="B481" s="1">
        <v>45005</v>
      </c>
      <c r="C481" t="s">
        <v>36</v>
      </c>
      <c r="D481" t="s">
        <v>37</v>
      </c>
      <c r="E481" t="s">
        <v>38</v>
      </c>
      <c r="F481" t="s">
        <v>39</v>
      </c>
      <c r="G481">
        <v>2748.53</v>
      </c>
      <c r="H481">
        <v>100</v>
      </c>
      <c r="I481">
        <v>934918815</v>
      </c>
      <c r="J481">
        <v>340152</v>
      </c>
      <c r="K481" t="s">
        <v>253</v>
      </c>
      <c r="L481" t="s">
        <v>793</v>
      </c>
      <c r="M481" t="s">
        <v>794</v>
      </c>
      <c r="N481" t="s">
        <v>256</v>
      </c>
      <c r="P481" t="s">
        <v>795</v>
      </c>
      <c r="Q481" t="s">
        <v>160</v>
      </c>
      <c r="R481" t="s">
        <v>161</v>
      </c>
      <c r="S481" t="s">
        <v>258</v>
      </c>
      <c r="T481">
        <v>10102030</v>
      </c>
      <c r="W481">
        <v>1</v>
      </c>
      <c r="X481">
        <v>96194</v>
      </c>
      <c r="Y481">
        <v>62.06</v>
      </c>
      <c r="Z481">
        <v>0.93270529999999996</v>
      </c>
      <c r="AA481">
        <v>5969800</v>
      </c>
      <c r="AB481">
        <v>5568064</v>
      </c>
      <c r="AC481">
        <v>5.9557000000000004E-3</v>
      </c>
      <c r="AD481" s="1">
        <v>44985</v>
      </c>
      <c r="AE481">
        <v>144880580.09999999</v>
      </c>
      <c r="AF481">
        <v>362201450.25</v>
      </c>
      <c r="AG481" t="s">
        <v>46</v>
      </c>
      <c r="AH481">
        <v>6.0706803593428898E-3</v>
      </c>
      <c r="AI481">
        <v>1</v>
      </c>
      <c r="AJ481">
        <v>5675593.2878006296</v>
      </c>
      <c r="AK481">
        <v>104877</v>
      </c>
      <c r="AL481">
        <f t="shared" si="14"/>
        <v>862865.27090156998</v>
      </c>
      <c r="AM481">
        <f t="shared" si="15"/>
        <v>879523.69206327433</v>
      </c>
    </row>
    <row r="482" spans="1:39" x14ac:dyDescent="0.3">
      <c r="A482">
        <v>480</v>
      </c>
      <c r="B482" s="1">
        <v>45005</v>
      </c>
      <c r="C482" t="s">
        <v>36</v>
      </c>
      <c r="D482" t="s">
        <v>37</v>
      </c>
      <c r="E482" t="s">
        <v>38</v>
      </c>
      <c r="F482" t="s">
        <v>39</v>
      </c>
      <c r="G482">
        <v>2748.53</v>
      </c>
      <c r="H482">
        <v>100</v>
      </c>
      <c r="I482">
        <v>934918815</v>
      </c>
      <c r="J482">
        <v>340152</v>
      </c>
      <c r="K482" t="s">
        <v>874</v>
      </c>
      <c r="L482" t="s">
        <v>875</v>
      </c>
      <c r="M482">
        <v>2094670</v>
      </c>
      <c r="N482" t="s">
        <v>876</v>
      </c>
      <c r="P482" t="s">
        <v>877</v>
      </c>
      <c r="Q482" t="s">
        <v>160</v>
      </c>
      <c r="R482" t="s">
        <v>161</v>
      </c>
      <c r="S482" t="s">
        <v>775</v>
      </c>
      <c r="T482">
        <v>40401030</v>
      </c>
      <c r="W482">
        <v>1</v>
      </c>
      <c r="X482">
        <v>75210</v>
      </c>
      <c r="Y482">
        <v>78.13</v>
      </c>
      <c r="Z482">
        <v>0.93270529999999996</v>
      </c>
      <c r="AA482">
        <v>5876157</v>
      </c>
      <c r="AB482">
        <v>5480723</v>
      </c>
      <c r="AC482">
        <v>5.8621999999999997E-3</v>
      </c>
      <c r="AD482" s="1">
        <v>44985</v>
      </c>
      <c r="AE482">
        <v>189754593.5</v>
      </c>
      <c r="AF482">
        <v>474386483.75</v>
      </c>
      <c r="AG482" t="s">
        <v>46</v>
      </c>
      <c r="AH482">
        <v>5.9753752543848602E-3</v>
      </c>
      <c r="AI482">
        <v>1</v>
      </c>
      <c r="AJ482">
        <v>5586490.7520098099</v>
      </c>
      <c r="AK482">
        <v>81998</v>
      </c>
      <c r="AL482">
        <f t="shared" si="14"/>
        <v>1112379.3780157</v>
      </c>
      <c r="AM482">
        <f t="shared" si="15"/>
        <v>1133854.9024057582</v>
      </c>
    </row>
    <row r="483" spans="1:39" x14ac:dyDescent="0.3">
      <c r="A483">
        <v>481</v>
      </c>
      <c r="B483" s="1">
        <v>45005</v>
      </c>
      <c r="C483" t="s">
        <v>36</v>
      </c>
      <c r="D483" t="s">
        <v>37</v>
      </c>
      <c r="E483" t="s">
        <v>38</v>
      </c>
      <c r="F483" t="s">
        <v>39</v>
      </c>
      <c r="G483">
        <v>2748.53</v>
      </c>
      <c r="H483">
        <v>100</v>
      </c>
      <c r="I483">
        <v>934918815</v>
      </c>
      <c r="J483">
        <v>340152</v>
      </c>
      <c r="K483" t="s">
        <v>438</v>
      </c>
      <c r="L483" t="s">
        <v>439</v>
      </c>
      <c r="M483">
        <v>2684703</v>
      </c>
      <c r="N483" t="s">
        <v>440</v>
      </c>
      <c r="P483" t="s">
        <v>441</v>
      </c>
      <c r="Q483" t="s">
        <v>160</v>
      </c>
      <c r="R483" t="s">
        <v>161</v>
      </c>
      <c r="S483" t="s">
        <v>775</v>
      </c>
      <c r="T483">
        <v>20103015</v>
      </c>
      <c r="W483">
        <v>1</v>
      </c>
      <c r="X483">
        <v>143713</v>
      </c>
      <c r="Y483">
        <v>40.81</v>
      </c>
      <c r="Z483">
        <v>0.93270529999999996</v>
      </c>
      <c r="AA483">
        <v>5864928</v>
      </c>
      <c r="AB483">
        <v>5470249</v>
      </c>
      <c r="AC483">
        <v>5.8509999999999899E-3</v>
      </c>
      <c r="AD483" s="1">
        <v>44985</v>
      </c>
      <c r="AE483">
        <v>999629264.10000002</v>
      </c>
      <c r="AF483">
        <v>2499073160.25</v>
      </c>
      <c r="AG483" t="s">
        <v>46</v>
      </c>
      <c r="AH483">
        <v>5.9639590279086004E-3</v>
      </c>
      <c r="AI483">
        <v>1</v>
      </c>
      <c r="AJ483">
        <v>5575817.5070808604</v>
      </c>
      <c r="AK483">
        <v>156684</v>
      </c>
      <c r="AL483">
        <f t="shared" si="14"/>
        <v>5848830.8242490897</v>
      </c>
      <c r="AM483">
        <f t="shared" si="15"/>
        <v>5961747.9741908256</v>
      </c>
    </row>
    <row r="484" spans="1:39" x14ac:dyDescent="0.3">
      <c r="A484">
        <v>482</v>
      </c>
      <c r="B484" s="1">
        <v>45005</v>
      </c>
      <c r="C484" t="s">
        <v>36</v>
      </c>
      <c r="D484" t="s">
        <v>37</v>
      </c>
      <c r="E484" t="s">
        <v>38</v>
      </c>
      <c r="F484" t="s">
        <v>39</v>
      </c>
      <c r="G484">
        <v>2748.53</v>
      </c>
      <c r="H484">
        <v>100</v>
      </c>
      <c r="I484">
        <v>934918815</v>
      </c>
      <c r="J484">
        <v>340152</v>
      </c>
      <c r="K484" t="s">
        <v>668</v>
      </c>
      <c r="L484" t="s">
        <v>669</v>
      </c>
      <c r="M484" t="s">
        <v>670</v>
      </c>
      <c r="N484" t="s">
        <v>671</v>
      </c>
      <c r="P484" t="s">
        <v>672</v>
      </c>
      <c r="Q484" t="s">
        <v>160</v>
      </c>
      <c r="R484" t="s">
        <v>161</v>
      </c>
      <c r="S484" t="s">
        <v>775</v>
      </c>
      <c r="T484">
        <v>30302025</v>
      </c>
      <c r="W484">
        <v>1</v>
      </c>
      <c r="X484">
        <v>173944</v>
      </c>
      <c r="Y484">
        <v>33.64</v>
      </c>
      <c r="Z484">
        <v>0.93270529999999996</v>
      </c>
      <c r="AA484">
        <v>5851476</v>
      </c>
      <c r="AB484">
        <v>5457703</v>
      </c>
      <c r="AC484">
        <v>5.8375999999999897E-3</v>
      </c>
      <c r="AD484" s="1">
        <v>44985</v>
      </c>
      <c r="AE484">
        <v>52074747.119999997</v>
      </c>
      <c r="AF484">
        <v>130186867.8</v>
      </c>
      <c r="AG484" t="s">
        <v>46</v>
      </c>
      <c r="AH484">
        <v>5.9503003283745103E-3</v>
      </c>
      <c r="AI484">
        <v>1</v>
      </c>
      <c r="AJ484">
        <v>5563047.7318980098</v>
      </c>
      <c r="AK484">
        <v>189644</v>
      </c>
      <c r="AL484">
        <f t="shared" si="14"/>
        <v>303991.54378771147</v>
      </c>
      <c r="AM484">
        <f t="shared" si="15"/>
        <v>309860.38488815556</v>
      </c>
    </row>
    <row r="485" spans="1:39" x14ac:dyDescent="0.3">
      <c r="A485">
        <v>483</v>
      </c>
      <c r="B485" s="1">
        <v>45005</v>
      </c>
      <c r="C485" t="s">
        <v>36</v>
      </c>
      <c r="D485" t="s">
        <v>37</v>
      </c>
      <c r="E485" t="s">
        <v>38</v>
      </c>
      <c r="F485" t="s">
        <v>39</v>
      </c>
      <c r="G485">
        <v>2748.53</v>
      </c>
      <c r="H485">
        <v>100</v>
      </c>
      <c r="I485">
        <v>934918815</v>
      </c>
      <c r="J485">
        <v>340152</v>
      </c>
      <c r="K485" t="s">
        <v>634</v>
      </c>
      <c r="L485" t="s">
        <v>635</v>
      </c>
      <c r="M485">
        <v>2897222</v>
      </c>
      <c r="N485" t="s">
        <v>636</v>
      </c>
      <c r="P485" t="s">
        <v>637</v>
      </c>
      <c r="Q485" t="s">
        <v>226</v>
      </c>
      <c r="R485" t="s">
        <v>227</v>
      </c>
      <c r="S485" t="s">
        <v>228</v>
      </c>
      <c r="T485">
        <v>30101010</v>
      </c>
      <c r="W485">
        <v>1</v>
      </c>
      <c r="X485">
        <v>102122</v>
      </c>
      <c r="Y485">
        <v>77.75</v>
      </c>
      <c r="Z485">
        <v>0.68150069999999996</v>
      </c>
      <c r="AA485">
        <v>7939986</v>
      </c>
      <c r="AB485">
        <v>5411106</v>
      </c>
      <c r="AC485">
        <v>5.7877999999999897E-3</v>
      </c>
      <c r="AD485" s="1">
        <v>44985</v>
      </c>
      <c r="AE485">
        <v>342963791.39999998</v>
      </c>
      <c r="AF485">
        <v>857409478.5</v>
      </c>
      <c r="AG485" t="s">
        <v>46</v>
      </c>
      <c r="AH485">
        <v>5.8995388927925796E-3</v>
      </c>
      <c r="AI485">
        <v>1</v>
      </c>
      <c r="AJ485">
        <v>5515589.9106960502</v>
      </c>
      <c r="AK485">
        <v>111340</v>
      </c>
      <c r="AL485">
        <f t="shared" si="14"/>
        <v>1985005.8318649163</v>
      </c>
      <c r="AM485">
        <f t="shared" si="15"/>
        <v>2023328.2261839011</v>
      </c>
    </row>
    <row r="486" spans="1:39" x14ac:dyDescent="0.3">
      <c r="A486">
        <v>484</v>
      </c>
      <c r="B486" s="1">
        <v>45005</v>
      </c>
      <c r="C486" t="s">
        <v>36</v>
      </c>
      <c r="D486" t="s">
        <v>37</v>
      </c>
      <c r="E486" t="s">
        <v>38</v>
      </c>
      <c r="F486" t="s">
        <v>39</v>
      </c>
      <c r="G486">
        <v>2748.53</v>
      </c>
      <c r="H486">
        <v>100</v>
      </c>
      <c r="I486">
        <v>934918815</v>
      </c>
      <c r="J486">
        <v>340152</v>
      </c>
      <c r="K486" t="s">
        <v>878</v>
      </c>
      <c r="L486" t="s">
        <v>879</v>
      </c>
      <c r="M486" t="s">
        <v>880</v>
      </c>
      <c r="N486" t="s">
        <v>881</v>
      </c>
      <c r="P486" t="s">
        <v>882</v>
      </c>
      <c r="Q486" t="s">
        <v>160</v>
      </c>
      <c r="R486" t="s">
        <v>161</v>
      </c>
      <c r="S486" t="s">
        <v>775</v>
      </c>
      <c r="T486">
        <v>60101020</v>
      </c>
      <c r="W486">
        <v>1</v>
      </c>
      <c r="X486">
        <v>56802</v>
      </c>
      <c r="Y486">
        <v>95.55</v>
      </c>
      <c r="Z486">
        <v>0.93270529999999996</v>
      </c>
      <c r="AA486">
        <v>5427431</v>
      </c>
      <c r="AB486">
        <v>5062194</v>
      </c>
      <c r="AC486">
        <v>5.4146000000000003E-3</v>
      </c>
      <c r="AD486" s="1">
        <v>44985</v>
      </c>
      <c r="AE486">
        <v>299130581.89999998</v>
      </c>
      <c r="AF486">
        <v>747826454.75</v>
      </c>
      <c r="AG486" t="s">
        <v>46</v>
      </c>
      <c r="AH486">
        <v>5.51913391770875E-3</v>
      </c>
      <c r="AI486">
        <v>1</v>
      </c>
      <c r="AJ486">
        <v>5159942.1421705699</v>
      </c>
      <c r="AK486">
        <v>61929</v>
      </c>
      <c r="AL486">
        <f t="shared" si="14"/>
        <v>1619672.44875574</v>
      </c>
      <c r="AM486">
        <f t="shared" si="15"/>
        <v>1650941.7403882449</v>
      </c>
    </row>
    <row r="487" spans="1:39" x14ac:dyDescent="0.3">
      <c r="A487">
        <v>485</v>
      </c>
      <c r="B487" s="1">
        <v>45005</v>
      </c>
      <c r="C487" t="s">
        <v>36</v>
      </c>
      <c r="D487" t="s">
        <v>37</v>
      </c>
      <c r="E487" t="s">
        <v>38</v>
      </c>
      <c r="F487" t="s">
        <v>39</v>
      </c>
      <c r="G487">
        <v>2748.53</v>
      </c>
      <c r="H487">
        <v>100</v>
      </c>
      <c r="I487">
        <v>934918815</v>
      </c>
      <c r="J487">
        <v>340152</v>
      </c>
      <c r="K487" t="s">
        <v>417</v>
      </c>
      <c r="L487" t="s">
        <v>418</v>
      </c>
      <c r="M487">
        <v>2216850</v>
      </c>
      <c r="N487" t="s">
        <v>419</v>
      </c>
      <c r="P487" t="s">
        <v>420</v>
      </c>
      <c r="Q487" t="s">
        <v>160</v>
      </c>
      <c r="R487" t="s">
        <v>161</v>
      </c>
      <c r="S487" t="s">
        <v>775</v>
      </c>
      <c r="T487">
        <v>65101015</v>
      </c>
      <c r="W487">
        <v>1</v>
      </c>
      <c r="X487">
        <v>55724</v>
      </c>
      <c r="Y487">
        <v>96.91</v>
      </c>
      <c r="Z487">
        <v>0.93270529999999996</v>
      </c>
      <c r="AA487">
        <v>5400213</v>
      </c>
      <c r="AB487">
        <v>5036807</v>
      </c>
      <c r="AC487">
        <v>5.3873999999999997E-3</v>
      </c>
      <c r="AD487" s="1">
        <v>44985</v>
      </c>
      <c r="AE487">
        <v>149949847.40000001</v>
      </c>
      <c r="AF487">
        <v>374874618.5</v>
      </c>
      <c r="AG487" t="s">
        <v>46</v>
      </c>
      <c r="AH487">
        <v>5.4914087962664197E-3</v>
      </c>
      <c r="AI487">
        <v>1</v>
      </c>
      <c r="AJ487">
        <v>5134021.4044859698</v>
      </c>
      <c r="AK487">
        <v>60753</v>
      </c>
      <c r="AL487">
        <f t="shared" si="14"/>
        <v>807839.80788275995</v>
      </c>
      <c r="AM487">
        <f t="shared" si="15"/>
        <v>823435.91101116734</v>
      </c>
    </row>
    <row r="488" spans="1:39" x14ac:dyDescent="0.3">
      <c r="A488">
        <v>486</v>
      </c>
      <c r="B488" s="1">
        <v>45005</v>
      </c>
      <c r="C488" t="s">
        <v>36</v>
      </c>
      <c r="D488" t="s">
        <v>37</v>
      </c>
      <c r="E488" t="s">
        <v>38</v>
      </c>
      <c r="F488" t="s">
        <v>39</v>
      </c>
      <c r="G488">
        <v>2748.53</v>
      </c>
      <c r="H488">
        <v>100</v>
      </c>
      <c r="I488">
        <v>934918815</v>
      </c>
      <c r="J488">
        <v>340152</v>
      </c>
      <c r="K488" t="s">
        <v>399</v>
      </c>
      <c r="L488" t="s">
        <v>400</v>
      </c>
      <c r="M488">
        <v>2754383</v>
      </c>
      <c r="N488" t="s">
        <v>401</v>
      </c>
      <c r="P488" t="s">
        <v>402</v>
      </c>
      <c r="Q488" t="s">
        <v>226</v>
      </c>
      <c r="R488" t="s">
        <v>227</v>
      </c>
      <c r="S488" t="s">
        <v>228</v>
      </c>
      <c r="T488">
        <v>30101010</v>
      </c>
      <c r="W488">
        <v>1</v>
      </c>
      <c r="X488">
        <v>57349</v>
      </c>
      <c r="Y488">
        <v>128.55000000000001</v>
      </c>
      <c r="Z488">
        <v>0.68150069999999996</v>
      </c>
      <c r="AA488">
        <v>7372214</v>
      </c>
      <c r="AB488">
        <v>5024169</v>
      </c>
      <c r="AC488">
        <v>5.3739E-3</v>
      </c>
      <c r="AD488" s="1">
        <v>44985</v>
      </c>
      <c r="AE488">
        <v>401529406</v>
      </c>
      <c r="AF488">
        <v>1003823515</v>
      </c>
      <c r="AG488" t="s">
        <v>46</v>
      </c>
      <c r="AH488">
        <v>5.4776481661387901E-3</v>
      </c>
      <c r="AI488">
        <v>1</v>
      </c>
      <c r="AJ488">
        <v>5121156.3324734</v>
      </c>
      <c r="AK488">
        <v>62525</v>
      </c>
      <c r="AL488">
        <f t="shared" si="14"/>
        <v>2157778.8749034</v>
      </c>
      <c r="AM488">
        <f t="shared" si="15"/>
        <v>2199436.8144266978</v>
      </c>
    </row>
    <row r="489" spans="1:39" x14ac:dyDescent="0.3">
      <c r="A489">
        <v>487</v>
      </c>
      <c r="B489" s="1">
        <v>45005</v>
      </c>
      <c r="C489" t="s">
        <v>36</v>
      </c>
      <c r="D489" t="s">
        <v>37</v>
      </c>
      <c r="E489" t="s">
        <v>38</v>
      </c>
      <c r="F489" t="s">
        <v>39</v>
      </c>
      <c r="G489">
        <v>2748.53</v>
      </c>
      <c r="H489">
        <v>100</v>
      </c>
      <c r="I489">
        <v>934918815</v>
      </c>
      <c r="J489">
        <v>340152</v>
      </c>
      <c r="K489" t="s">
        <v>689</v>
      </c>
      <c r="L489" t="s">
        <v>690</v>
      </c>
      <c r="M489">
        <v>2023607</v>
      </c>
      <c r="N489" t="s">
        <v>691</v>
      </c>
      <c r="P489" t="s">
        <v>692</v>
      </c>
      <c r="Q489" t="s">
        <v>160</v>
      </c>
      <c r="R489" t="s">
        <v>161</v>
      </c>
      <c r="S489" t="s">
        <v>258</v>
      </c>
      <c r="T489">
        <v>20103015</v>
      </c>
      <c r="W489">
        <v>1</v>
      </c>
      <c r="X489">
        <v>22851</v>
      </c>
      <c r="Y489">
        <v>234.72</v>
      </c>
      <c r="Z489">
        <v>0.93270529999999996</v>
      </c>
      <c r="AA489">
        <v>5363587</v>
      </c>
      <c r="AB489">
        <v>5002646</v>
      </c>
      <c r="AC489">
        <v>5.3508999999999996E-3</v>
      </c>
      <c r="AD489" s="1">
        <v>44985</v>
      </c>
      <c r="AE489">
        <v>630815135.70000005</v>
      </c>
      <c r="AF489">
        <v>1577037839.25</v>
      </c>
      <c r="AG489" t="s">
        <v>46</v>
      </c>
      <c r="AH489">
        <v>5.4542041296250397E-3</v>
      </c>
      <c r="AI489">
        <v>1</v>
      </c>
      <c r="AJ489">
        <v>5099238.0616371501</v>
      </c>
      <c r="AK489">
        <v>24914</v>
      </c>
      <c r="AL489">
        <f t="shared" si="14"/>
        <v>3375428.70961713</v>
      </c>
      <c r="AM489">
        <f t="shared" si="15"/>
        <v>3440594.5181649202</v>
      </c>
    </row>
    <row r="490" spans="1:39" x14ac:dyDescent="0.3">
      <c r="A490">
        <v>488</v>
      </c>
      <c r="B490" s="1">
        <v>45005</v>
      </c>
      <c r="C490" t="s">
        <v>36</v>
      </c>
      <c r="D490" t="s">
        <v>37</v>
      </c>
      <c r="E490" t="s">
        <v>38</v>
      </c>
      <c r="F490" t="s">
        <v>39</v>
      </c>
      <c r="G490">
        <v>2748.53</v>
      </c>
      <c r="H490">
        <v>100</v>
      </c>
      <c r="I490">
        <v>934918815</v>
      </c>
      <c r="J490">
        <v>340152</v>
      </c>
      <c r="K490" t="s">
        <v>778</v>
      </c>
      <c r="L490" t="s">
        <v>779</v>
      </c>
      <c r="M490">
        <v>2369174</v>
      </c>
      <c r="N490" t="s">
        <v>780</v>
      </c>
      <c r="P490" t="s">
        <v>781</v>
      </c>
      <c r="Q490" t="s">
        <v>160</v>
      </c>
      <c r="R490" t="s">
        <v>161</v>
      </c>
      <c r="S490" t="s">
        <v>258</v>
      </c>
      <c r="T490">
        <v>20103015</v>
      </c>
      <c r="W490">
        <v>1</v>
      </c>
      <c r="X490">
        <v>66195</v>
      </c>
      <c r="Y490">
        <v>79.459999999999994</v>
      </c>
      <c r="Z490">
        <v>0.93270529999999996</v>
      </c>
      <c r="AA490">
        <v>5259855</v>
      </c>
      <c r="AB490">
        <v>4905894</v>
      </c>
      <c r="AC490">
        <v>5.2474000000000002E-3</v>
      </c>
      <c r="AD490" s="1">
        <v>44985</v>
      </c>
      <c r="AE490">
        <v>561588660.29999995</v>
      </c>
      <c r="AF490">
        <v>1403971650.75</v>
      </c>
      <c r="AG490" t="s">
        <v>46</v>
      </c>
      <c r="AH490">
        <v>5.34870596531321E-3</v>
      </c>
      <c r="AI490">
        <v>1</v>
      </c>
      <c r="AJ490">
        <v>5000605.8428740604</v>
      </c>
      <c r="AK490">
        <v>72170</v>
      </c>
      <c r="AL490">
        <f t="shared" si="14"/>
        <v>2946880.3360582199</v>
      </c>
      <c r="AM490">
        <f t="shared" si="15"/>
        <v>3003772.6173988637</v>
      </c>
    </row>
    <row r="491" spans="1:39" x14ac:dyDescent="0.3">
      <c r="A491">
        <v>489</v>
      </c>
      <c r="B491" s="1">
        <v>45005</v>
      </c>
      <c r="C491" t="s">
        <v>36</v>
      </c>
      <c r="D491" t="s">
        <v>37</v>
      </c>
      <c r="E491" t="s">
        <v>38</v>
      </c>
      <c r="F491" t="s">
        <v>39</v>
      </c>
      <c r="G491">
        <v>2748.53</v>
      </c>
      <c r="H491">
        <v>100</v>
      </c>
      <c r="I491">
        <v>934918815</v>
      </c>
      <c r="J491">
        <v>340152</v>
      </c>
      <c r="K491" t="s">
        <v>685</v>
      </c>
      <c r="L491" t="s">
        <v>686</v>
      </c>
      <c r="M491">
        <v>2215460</v>
      </c>
      <c r="N491" t="s">
        <v>687</v>
      </c>
      <c r="P491" t="s">
        <v>688</v>
      </c>
      <c r="Q491" t="s">
        <v>160</v>
      </c>
      <c r="R491" t="s">
        <v>161</v>
      </c>
      <c r="S491" t="s">
        <v>775</v>
      </c>
      <c r="T491">
        <v>45102020</v>
      </c>
      <c r="W491">
        <v>1</v>
      </c>
      <c r="X491">
        <v>144980</v>
      </c>
      <c r="Y491">
        <v>36.15</v>
      </c>
      <c r="Z491">
        <v>0.93270529999999996</v>
      </c>
      <c r="AA491">
        <v>5241027</v>
      </c>
      <c r="AB491">
        <v>4888334</v>
      </c>
      <c r="AC491">
        <v>5.2285999999999999E-3</v>
      </c>
      <c r="AD491" s="1">
        <v>44985</v>
      </c>
      <c r="AE491">
        <v>146169966.19999999</v>
      </c>
      <c r="AF491">
        <v>365424915.5</v>
      </c>
      <c r="AG491" t="s">
        <v>46</v>
      </c>
      <c r="AH491">
        <v>5.3295430137280699E-3</v>
      </c>
      <c r="AI491">
        <v>1</v>
      </c>
      <c r="AJ491">
        <v>4982690.0388861699</v>
      </c>
      <c r="AK491">
        <v>158066</v>
      </c>
      <c r="AL491">
        <f t="shared" si="14"/>
        <v>764264.28527331993</v>
      </c>
      <c r="AM491">
        <f t="shared" si="15"/>
        <v>779019.12217807805</v>
      </c>
    </row>
    <row r="492" spans="1:39" x14ac:dyDescent="0.3">
      <c r="A492">
        <v>490</v>
      </c>
      <c r="B492" s="1">
        <v>45005</v>
      </c>
      <c r="C492" t="s">
        <v>36</v>
      </c>
      <c r="D492" t="s">
        <v>37</v>
      </c>
      <c r="E492" t="s">
        <v>38</v>
      </c>
      <c r="F492" t="s">
        <v>39</v>
      </c>
      <c r="G492">
        <v>2748.53</v>
      </c>
      <c r="H492">
        <v>100</v>
      </c>
      <c r="I492">
        <v>934918815</v>
      </c>
      <c r="J492">
        <v>340152</v>
      </c>
      <c r="L492" t="s">
        <v>358</v>
      </c>
      <c r="M492">
        <v>2077303</v>
      </c>
      <c r="N492" t="s">
        <v>359</v>
      </c>
      <c r="P492" t="s">
        <v>360</v>
      </c>
      <c r="Q492" t="s">
        <v>226</v>
      </c>
      <c r="R492" t="s">
        <v>227</v>
      </c>
      <c r="S492" t="s">
        <v>228</v>
      </c>
      <c r="T492">
        <v>30101010</v>
      </c>
      <c r="W492">
        <v>1</v>
      </c>
      <c r="X492">
        <v>74157</v>
      </c>
      <c r="Y492">
        <v>95.48</v>
      </c>
      <c r="Z492">
        <v>0.68150069999999996</v>
      </c>
      <c r="AA492">
        <v>7080510</v>
      </c>
      <c r="AB492">
        <v>4825373</v>
      </c>
      <c r="AC492">
        <v>5.1612999999999997E-3</v>
      </c>
      <c r="AD492" s="1">
        <v>44985</v>
      </c>
      <c r="AE492">
        <v>92647786.870000005</v>
      </c>
      <c r="AF492">
        <v>231619467.17500001</v>
      </c>
      <c r="AG492" t="s">
        <v>46</v>
      </c>
      <c r="AH492">
        <v>5.2609437242769896E-3</v>
      </c>
      <c r="AI492">
        <v>1</v>
      </c>
      <c r="AJ492">
        <v>4918555.2724827304</v>
      </c>
      <c r="AK492">
        <v>80851</v>
      </c>
      <c r="AL492">
        <f t="shared" si="14"/>
        <v>478183.022372131</v>
      </c>
      <c r="AM492">
        <f t="shared" si="15"/>
        <v>487414.79290187859</v>
      </c>
    </row>
    <row r="493" spans="1:39" x14ac:dyDescent="0.3">
      <c r="A493">
        <v>491</v>
      </c>
      <c r="B493" s="1">
        <v>45005</v>
      </c>
      <c r="C493" t="s">
        <v>36</v>
      </c>
      <c r="D493" t="s">
        <v>37</v>
      </c>
      <c r="E493" t="s">
        <v>38</v>
      </c>
      <c r="F493" t="s">
        <v>39</v>
      </c>
      <c r="G493">
        <v>2748.53</v>
      </c>
      <c r="H493">
        <v>100</v>
      </c>
      <c r="I493">
        <v>934918815</v>
      </c>
      <c r="J493">
        <v>340152</v>
      </c>
      <c r="K493" t="s">
        <v>429</v>
      </c>
      <c r="L493" t="s">
        <v>430</v>
      </c>
      <c r="M493" t="s">
        <v>431</v>
      </c>
      <c r="N493" t="s">
        <v>432</v>
      </c>
      <c r="P493" t="s">
        <v>433</v>
      </c>
      <c r="Q493" t="s">
        <v>160</v>
      </c>
      <c r="R493" t="s">
        <v>161</v>
      </c>
      <c r="S493" t="s">
        <v>775</v>
      </c>
      <c r="T493">
        <v>10102030</v>
      </c>
      <c r="W493">
        <v>1</v>
      </c>
      <c r="X493">
        <v>178911</v>
      </c>
      <c r="Y493">
        <v>28.19</v>
      </c>
      <c r="Z493">
        <v>0.93270529999999996</v>
      </c>
      <c r="AA493">
        <v>5043501</v>
      </c>
      <c r="AB493">
        <v>4704100</v>
      </c>
      <c r="AC493">
        <v>5.0315999999999998E-3</v>
      </c>
      <c r="AD493" s="1">
        <v>44985</v>
      </c>
      <c r="AE493">
        <v>161922133.80000001</v>
      </c>
      <c r="AF493">
        <v>404805334.5</v>
      </c>
      <c r="AG493" t="s">
        <v>46</v>
      </c>
      <c r="AH493">
        <v>5.1287397444582002E-3</v>
      </c>
      <c r="AI493">
        <v>1</v>
      </c>
      <c r="AJ493">
        <v>4794955.2843322596</v>
      </c>
      <c r="AK493">
        <v>195061</v>
      </c>
      <c r="AL493">
        <f t="shared" si="14"/>
        <v>814727.40842808003</v>
      </c>
      <c r="AM493">
        <f t="shared" si="15"/>
        <v>830456.48312753858</v>
      </c>
    </row>
    <row r="494" spans="1:39" x14ac:dyDescent="0.3">
      <c r="A494">
        <v>492</v>
      </c>
      <c r="B494" s="1">
        <v>45005</v>
      </c>
      <c r="C494" t="s">
        <v>36</v>
      </c>
      <c r="D494" t="s">
        <v>37</v>
      </c>
      <c r="E494" t="s">
        <v>38</v>
      </c>
      <c r="F494" t="s">
        <v>39</v>
      </c>
      <c r="G494">
        <v>2748.53</v>
      </c>
      <c r="H494">
        <v>100</v>
      </c>
      <c r="I494">
        <v>934918815</v>
      </c>
      <c r="J494">
        <v>340152</v>
      </c>
      <c r="K494" t="s">
        <v>516</v>
      </c>
      <c r="L494" t="s">
        <v>517</v>
      </c>
      <c r="M494" t="s">
        <v>518</v>
      </c>
      <c r="N494" t="s">
        <v>519</v>
      </c>
      <c r="P494" t="s">
        <v>520</v>
      </c>
      <c r="Q494" t="s">
        <v>160</v>
      </c>
      <c r="R494" t="s">
        <v>161</v>
      </c>
      <c r="S494" t="s">
        <v>775</v>
      </c>
      <c r="T494">
        <v>30101010</v>
      </c>
      <c r="W494">
        <v>1</v>
      </c>
      <c r="X494">
        <v>157865</v>
      </c>
      <c r="Y494">
        <v>31.55</v>
      </c>
      <c r="Z494">
        <v>0.93270529999999996</v>
      </c>
      <c r="AA494">
        <v>4980641</v>
      </c>
      <c r="AB494">
        <v>4645470</v>
      </c>
      <c r="AC494">
        <v>4.9687999999999998E-3</v>
      </c>
      <c r="AD494" s="1">
        <v>44985</v>
      </c>
      <c r="AE494">
        <v>141909025.80000001</v>
      </c>
      <c r="AF494">
        <v>354772564.5</v>
      </c>
      <c r="AG494" t="s">
        <v>46</v>
      </c>
      <c r="AH494">
        <v>5.0647273317163304E-3</v>
      </c>
      <c r="AI494">
        <v>1</v>
      </c>
      <c r="AJ494">
        <v>4735108.8752663396</v>
      </c>
      <c r="AK494">
        <v>172112</v>
      </c>
      <c r="AL494">
        <f t="shared" si="14"/>
        <v>705117.56739504007</v>
      </c>
      <c r="AM494">
        <f t="shared" si="15"/>
        <v>718730.5215864979</v>
      </c>
    </row>
    <row r="495" spans="1:39" x14ac:dyDescent="0.3">
      <c r="A495">
        <v>493</v>
      </c>
      <c r="B495" s="1">
        <v>45005</v>
      </c>
      <c r="C495" t="s">
        <v>36</v>
      </c>
      <c r="D495" t="s">
        <v>37</v>
      </c>
      <c r="E495" t="s">
        <v>38</v>
      </c>
      <c r="F495" t="s">
        <v>39</v>
      </c>
      <c r="G495">
        <v>2748.53</v>
      </c>
      <c r="H495">
        <v>100</v>
      </c>
      <c r="I495">
        <v>934918815</v>
      </c>
      <c r="J495">
        <v>340152</v>
      </c>
      <c r="K495" t="s">
        <v>450</v>
      </c>
      <c r="L495" t="s">
        <v>451</v>
      </c>
      <c r="M495">
        <v>2169051</v>
      </c>
      <c r="N495" t="s">
        <v>452</v>
      </c>
      <c r="P495" t="s">
        <v>453</v>
      </c>
      <c r="Q495" t="s">
        <v>226</v>
      </c>
      <c r="R495" t="s">
        <v>227</v>
      </c>
      <c r="S495" t="s">
        <v>228</v>
      </c>
      <c r="T495">
        <v>15102015</v>
      </c>
      <c r="W495">
        <v>1</v>
      </c>
      <c r="X495">
        <v>103870</v>
      </c>
      <c r="Y495">
        <v>62.49</v>
      </c>
      <c r="Z495">
        <v>0.68150069999999996</v>
      </c>
      <c r="AA495">
        <v>6490836</v>
      </c>
      <c r="AB495">
        <v>4423509</v>
      </c>
      <c r="AC495">
        <v>4.7314000000000002E-3</v>
      </c>
      <c r="AD495" s="1">
        <v>44985</v>
      </c>
      <c r="AE495">
        <v>56724818.149999999</v>
      </c>
      <c r="AF495">
        <v>141812045.375</v>
      </c>
      <c r="AG495" t="s">
        <v>46</v>
      </c>
      <c r="AH495">
        <v>4.8227441026571097E-3</v>
      </c>
      <c r="AI495">
        <v>1</v>
      </c>
      <c r="AJ495">
        <v>4508874.2015044196</v>
      </c>
      <c r="AK495">
        <v>113245</v>
      </c>
      <c r="AL495">
        <f t="shared" si="14"/>
        <v>268387.80459491001</v>
      </c>
      <c r="AM495">
        <f t="shared" si="15"/>
        <v>273569.2822072095</v>
      </c>
    </row>
    <row r="496" spans="1:39" x14ac:dyDescent="0.3">
      <c r="A496">
        <v>494</v>
      </c>
      <c r="B496" s="1">
        <v>45005</v>
      </c>
      <c r="C496" t="s">
        <v>36</v>
      </c>
      <c r="D496" t="s">
        <v>37</v>
      </c>
      <c r="E496" t="s">
        <v>38</v>
      </c>
      <c r="F496" t="s">
        <v>39</v>
      </c>
      <c r="G496">
        <v>2748.53</v>
      </c>
      <c r="H496">
        <v>100</v>
      </c>
      <c r="I496">
        <v>934918815</v>
      </c>
      <c r="J496">
        <v>340152</v>
      </c>
      <c r="K496" t="s">
        <v>701</v>
      </c>
      <c r="L496" t="s">
        <v>702</v>
      </c>
      <c r="M496" t="s">
        <v>703</v>
      </c>
      <c r="N496" t="s">
        <v>704</v>
      </c>
      <c r="P496" t="s">
        <v>705</v>
      </c>
      <c r="Q496" t="s">
        <v>160</v>
      </c>
      <c r="R496" t="s">
        <v>161</v>
      </c>
      <c r="S496" t="s">
        <v>775</v>
      </c>
      <c r="T496">
        <v>30101010</v>
      </c>
      <c r="W496">
        <v>1</v>
      </c>
      <c r="X496">
        <v>149327</v>
      </c>
      <c r="Y496">
        <v>30.91</v>
      </c>
      <c r="Z496">
        <v>0.93270529999999996</v>
      </c>
      <c r="AA496">
        <v>4615698</v>
      </c>
      <c r="AB496">
        <v>4305086</v>
      </c>
      <c r="AC496">
        <v>4.6048E-3</v>
      </c>
      <c r="AD496" s="1">
        <v>44985</v>
      </c>
      <c r="AE496">
        <v>306384021.5</v>
      </c>
      <c r="AF496">
        <v>765960053.75</v>
      </c>
      <c r="AG496" t="s">
        <v>46</v>
      </c>
      <c r="AH496">
        <v>4.6936999712379997E-3</v>
      </c>
      <c r="AI496">
        <v>1</v>
      </c>
      <c r="AJ496">
        <v>4388228.4150753599</v>
      </c>
      <c r="AK496">
        <v>162807</v>
      </c>
      <c r="AL496">
        <f t="shared" si="14"/>
        <v>1410837.1422031999</v>
      </c>
      <c r="AM496">
        <f t="shared" si="15"/>
        <v>1438074.6729023326</v>
      </c>
    </row>
    <row r="497" spans="1:39" x14ac:dyDescent="0.3">
      <c r="A497">
        <v>495</v>
      </c>
      <c r="B497" s="1">
        <v>45005</v>
      </c>
      <c r="C497" t="s">
        <v>36</v>
      </c>
      <c r="D497" t="s">
        <v>37</v>
      </c>
      <c r="E497" t="s">
        <v>38</v>
      </c>
      <c r="F497" t="s">
        <v>39</v>
      </c>
      <c r="G497">
        <v>2748.53</v>
      </c>
      <c r="H497">
        <v>100</v>
      </c>
      <c r="I497">
        <v>934918815</v>
      </c>
      <c r="J497">
        <v>340152</v>
      </c>
      <c r="K497" t="s">
        <v>677</v>
      </c>
      <c r="L497" t="s">
        <v>678</v>
      </c>
      <c r="M497">
        <v>2736035</v>
      </c>
      <c r="N497" t="s">
        <v>679</v>
      </c>
      <c r="P497" t="s">
        <v>680</v>
      </c>
      <c r="Q497" t="s">
        <v>160</v>
      </c>
      <c r="R497" t="s">
        <v>161</v>
      </c>
      <c r="S497" t="s">
        <v>775</v>
      </c>
      <c r="T497">
        <v>30101010</v>
      </c>
      <c r="W497">
        <v>1</v>
      </c>
      <c r="X497">
        <v>133408</v>
      </c>
      <c r="Y497">
        <v>34.450000000000003</v>
      </c>
      <c r="Z497">
        <v>0.93270529999999996</v>
      </c>
      <c r="AA497">
        <v>4595906</v>
      </c>
      <c r="AB497">
        <v>4286626</v>
      </c>
      <c r="AC497">
        <v>4.5849999999999997E-3</v>
      </c>
      <c r="AD497" s="1">
        <v>44985</v>
      </c>
      <c r="AE497">
        <v>368905250.39999998</v>
      </c>
      <c r="AF497">
        <v>922263126</v>
      </c>
      <c r="AG497" t="s">
        <v>46</v>
      </c>
      <c r="AH497">
        <v>4.67351771371747E-3</v>
      </c>
      <c r="AI497">
        <v>1</v>
      </c>
      <c r="AJ497">
        <v>4369359.6427902495</v>
      </c>
      <c r="AK497">
        <v>145449</v>
      </c>
      <c r="AL497">
        <f t="shared" si="14"/>
        <v>1691430.5730839998</v>
      </c>
      <c r="AM497">
        <f t="shared" si="15"/>
        <v>1724085.2224277786</v>
      </c>
    </row>
    <row r="498" spans="1:39" x14ac:dyDescent="0.3">
      <c r="A498">
        <v>496</v>
      </c>
      <c r="B498" s="1">
        <v>45005</v>
      </c>
      <c r="C498" t="s">
        <v>36</v>
      </c>
      <c r="D498" t="s">
        <v>37</v>
      </c>
      <c r="E498" t="s">
        <v>38</v>
      </c>
      <c r="F498" t="s">
        <v>39</v>
      </c>
      <c r="G498">
        <v>2748.53</v>
      </c>
      <c r="H498">
        <v>100</v>
      </c>
      <c r="I498">
        <v>934918815</v>
      </c>
      <c r="J498">
        <v>340152</v>
      </c>
      <c r="K498" t="s">
        <v>673</v>
      </c>
      <c r="L498" t="s">
        <v>674</v>
      </c>
      <c r="M498">
        <v>2490911</v>
      </c>
      <c r="N498" t="s">
        <v>675</v>
      </c>
      <c r="P498" t="s">
        <v>676</v>
      </c>
      <c r="Q498" t="s">
        <v>160</v>
      </c>
      <c r="R498" t="s">
        <v>161</v>
      </c>
      <c r="S498" t="s">
        <v>775</v>
      </c>
      <c r="T498">
        <v>30101010</v>
      </c>
      <c r="W498">
        <v>1</v>
      </c>
      <c r="X498">
        <v>391380</v>
      </c>
      <c r="Y498">
        <v>11.67</v>
      </c>
      <c r="Z498">
        <v>0.93270529999999996</v>
      </c>
      <c r="AA498">
        <v>4567405</v>
      </c>
      <c r="AB498">
        <v>4260042</v>
      </c>
      <c r="AC498">
        <v>4.5566000000000001E-3</v>
      </c>
      <c r="AD498" s="1">
        <v>44985</v>
      </c>
      <c r="AE498">
        <v>192198576.40000001</v>
      </c>
      <c r="AF498">
        <v>480496441</v>
      </c>
      <c r="AG498" t="s">
        <v>46</v>
      </c>
      <c r="AH498">
        <v>4.6445694251526799E-3</v>
      </c>
      <c r="AI498">
        <v>1</v>
      </c>
      <c r="AJ498">
        <v>4342295.34314897</v>
      </c>
      <c r="AK498">
        <v>426707</v>
      </c>
      <c r="AL498">
        <f t="shared" si="14"/>
        <v>875772.03322424006</v>
      </c>
      <c r="AM498">
        <f t="shared" si="15"/>
        <v>892679.63150531147</v>
      </c>
    </row>
    <row r="499" spans="1:39" x14ac:dyDescent="0.3">
      <c r="A499">
        <v>497</v>
      </c>
      <c r="B499" s="1">
        <v>45005</v>
      </c>
      <c r="C499" t="s">
        <v>36</v>
      </c>
      <c r="D499" t="s">
        <v>37</v>
      </c>
      <c r="E499" t="s">
        <v>38</v>
      </c>
      <c r="F499" t="s">
        <v>39</v>
      </c>
      <c r="G499">
        <v>2748.53</v>
      </c>
      <c r="H499">
        <v>100</v>
      </c>
      <c r="I499">
        <v>934918815</v>
      </c>
      <c r="J499">
        <v>340152</v>
      </c>
      <c r="K499" t="s">
        <v>660</v>
      </c>
      <c r="L499" t="s">
        <v>661</v>
      </c>
      <c r="M499">
        <v>2138158</v>
      </c>
      <c r="N499" t="s">
        <v>662</v>
      </c>
      <c r="P499" t="s">
        <v>792</v>
      </c>
      <c r="Q499" t="s">
        <v>160</v>
      </c>
      <c r="R499" t="s">
        <v>161</v>
      </c>
      <c r="S499" t="s">
        <v>775</v>
      </c>
      <c r="T499">
        <v>65102000</v>
      </c>
      <c r="W499">
        <v>1</v>
      </c>
      <c r="X499">
        <v>30165</v>
      </c>
      <c r="Y499">
        <v>147.51</v>
      </c>
      <c r="Z499">
        <v>0.93270529999999996</v>
      </c>
      <c r="AA499">
        <v>4449639</v>
      </c>
      <c r="AB499">
        <v>4150202</v>
      </c>
      <c r="AC499">
        <v>4.4390999999999996E-3</v>
      </c>
      <c r="AD499" s="1">
        <v>44985</v>
      </c>
      <c r="AE499">
        <v>178226396.40000001</v>
      </c>
      <c r="AF499">
        <v>445565991</v>
      </c>
      <c r="AG499" t="s">
        <v>46</v>
      </c>
      <c r="AH499">
        <v>4.5248009777455302E-3</v>
      </c>
      <c r="AI499">
        <v>1</v>
      </c>
      <c r="AJ499">
        <v>4230321.5682246899</v>
      </c>
      <c r="AK499">
        <v>32888</v>
      </c>
      <c r="AL499">
        <f t="shared" si="14"/>
        <v>791164.79625924001</v>
      </c>
      <c r="AM499">
        <f t="shared" si="15"/>
        <v>806438.97269078251</v>
      </c>
    </row>
    <row r="500" spans="1:39" x14ac:dyDescent="0.3">
      <c r="A500">
        <v>498</v>
      </c>
      <c r="B500" s="1">
        <v>45005</v>
      </c>
      <c r="C500" t="s">
        <v>36</v>
      </c>
      <c r="D500" t="s">
        <v>37</v>
      </c>
      <c r="E500" t="s">
        <v>38</v>
      </c>
      <c r="F500" t="s">
        <v>39</v>
      </c>
      <c r="G500">
        <v>2748.53</v>
      </c>
      <c r="H500">
        <v>100</v>
      </c>
      <c r="I500">
        <v>934918815</v>
      </c>
      <c r="J500">
        <v>340152</v>
      </c>
      <c r="K500" t="s">
        <v>664</v>
      </c>
      <c r="L500" t="s">
        <v>665</v>
      </c>
      <c r="M500">
        <v>2445966</v>
      </c>
      <c r="N500" t="s">
        <v>666</v>
      </c>
      <c r="P500" t="s">
        <v>667</v>
      </c>
      <c r="Q500" t="s">
        <v>160</v>
      </c>
      <c r="R500" t="s">
        <v>161</v>
      </c>
      <c r="S500" t="s">
        <v>258</v>
      </c>
      <c r="T500">
        <v>30101010</v>
      </c>
      <c r="W500">
        <v>1</v>
      </c>
      <c r="X500">
        <v>413200</v>
      </c>
      <c r="Y500">
        <v>10.64</v>
      </c>
      <c r="Z500">
        <v>0.93270529999999996</v>
      </c>
      <c r="AA500">
        <v>4396448</v>
      </c>
      <c r="AB500">
        <v>4100590</v>
      </c>
      <c r="AC500">
        <v>4.3860000000000001E-3</v>
      </c>
      <c r="AD500" s="1">
        <v>44985</v>
      </c>
      <c r="AE500">
        <v>196945843.80000001</v>
      </c>
      <c r="AF500">
        <v>492364609.5</v>
      </c>
      <c r="AG500" t="s">
        <v>46</v>
      </c>
      <c r="AH500">
        <v>4.4706758325768498E-3</v>
      </c>
      <c r="AI500">
        <v>1</v>
      </c>
      <c r="AJ500">
        <v>4179718.95164188</v>
      </c>
      <c r="AK500">
        <v>450492</v>
      </c>
      <c r="AL500">
        <f t="shared" si="14"/>
        <v>863804.47090680012</v>
      </c>
      <c r="AM500">
        <f t="shared" si="15"/>
        <v>880481.02420311526</v>
      </c>
    </row>
    <row r="501" spans="1:39" x14ac:dyDescent="0.3">
      <c r="A501">
        <v>499</v>
      </c>
      <c r="B501" s="1">
        <v>45005</v>
      </c>
      <c r="C501" t="s">
        <v>36</v>
      </c>
      <c r="D501" t="s">
        <v>37</v>
      </c>
      <c r="E501" t="s">
        <v>38</v>
      </c>
      <c r="F501" t="s">
        <v>39</v>
      </c>
      <c r="G501">
        <v>2748.53</v>
      </c>
      <c r="H501">
        <v>100</v>
      </c>
      <c r="I501">
        <v>934918815</v>
      </c>
      <c r="J501">
        <v>340152</v>
      </c>
      <c r="K501" t="s">
        <v>378</v>
      </c>
      <c r="L501" t="s">
        <v>379</v>
      </c>
      <c r="M501">
        <v>2803014</v>
      </c>
      <c r="N501" t="s">
        <v>380</v>
      </c>
      <c r="P501" t="s">
        <v>381</v>
      </c>
      <c r="Q501" t="s">
        <v>160</v>
      </c>
      <c r="R501" t="s">
        <v>161</v>
      </c>
      <c r="S501" t="s">
        <v>258</v>
      </c>
      <c r="T501">
        <v>30301010</v>
      </c>
      <c r="W501">
        <v>1</v>
      </c>
      <c r="X501">
        <v>50817</v>
      </c>
      <c r="Y501">
        <v>72.94</v>
      </c>
      <c r="Z501">
        <v>0.93270529999999996</v>
      </c>
      <c r="AA501">
        <v>3706592</v>
      </c>
      <c r="AB501">
        <v>3457158</v>
      </c>
      <c r="AC501">
        <v>3.6977999999999998E-3</v>
      </c>
      <c r="AD501" s="1">
        <v>44985</v>
      </c>
      <c r="AE501">
        <v>127744267.3</v>
      </c>
      <c r="AF501">
        <v>319360668.25</v>
      </c>
      <c r="AG501" t="s">
        <v>46</v>
      </c>
      <c r="AH501">
        <v>3.7691894878483E-3</v>
      </c>
      <c r="AI501">
        <v>1</v>
      </c>
      <c r="AJ501">
        <v>3523886.16948959</v>
      </c>
      <c r="AK501">
        <v>55404</v>
      </c>
      <c r="AL501">
        <f t="shared" si="14"/>
        <v>472372.75162193994</v>
      </c>
      <c r="AM501">
        <f t="shared" si="15"/>
        <v>481492.34944004333</v>
      </c>
    </row>
    <row r="502" spans="1:39" x14ac:dyDescent="0.3">
      <c r="A502">
        <v>500</v>
      </c>
      <c r="B502" s="1">
        <v>45369</v>
      </c>
      <c r="C502" t="s">
        <v>36</v>
      </c>
      <c r="D502" t="s">
        <v>37</v>
      </c>
      <c r="E502" t="s">
        <v>38</v>
      </c>
      <c r="F502" t="s">
        <v>39</v>
      </c>
      <c r="G502">
        <v>2783.65</v>
      </c>
      <c r="H502">
        <v>100</v>
      </c>
      <c r="I502">
        <v>1007888091</v>
      </c>
      <c r="J502">
        <v>362074</v>
      </c>
      <c r="K502" t="s">
        <v>796</v>
      </c>
      <c r="L502" t="s">
        <v>797</v>
      </c>
      <c r="M502" t="s">
        <v>798</v>
      </c>
      <c r="N502" t="s">
        <v>799</v>
      </c>
      <c r="P502" t="s">
        <v>800</v>
      </c>
      <c r="Q502" t="s">
        <v>64</v>
      </c>
      <c r="R502" t="s">
        <v>65</v>
      </c>
      <c r="S502" t="s">
        <v>726</v>
      </c>
      <c r="T502">
        <v>50206030</v>
      </c>
      <c r="W502">
        <v>1</v>
      </c>
      <c r="X502">
        <v>24185159</v>
      </c>
      <c r="Y502">
        <v>14.54</v>
      </c>
      <c r="Z502">
        <v>0.1174736</v>
      </c>
      <c r="AA502">
        <v>351652212</v>
      </c>
      <c r="AB502">
        <v>41309850</v>
      </c>
      <c r="AC502">
        <v>4.0986500000000002E-2</v>
      </c>
      <c r="AD502" s="1">
        <v>45351</v>
      </c>
      <c r="AE502">
        <v>11258307.73</v>
      </c>
      <c r="AF502">
        <v>28145769.324999999</v>
      </c>
      <c r="AG502" t="s">
        <v>46</v>
      </c>
      <c r="AH502">
        <v>2.8145769325E-2</v>
      </c>
      <c r="AI502">
        <v>1</v>
      </c>
      <c r="AJ502">
        <v>28367785.714700598</v>
      </c>
      <c r="AK502">
        <v>16478150</v>
      </c>
      <c r="AL502">
        <f t="shared" si="14"/>
        <v>461438.62977564504</v>
      </c>
      <c r="AM502">
        <f t="shared" si="15"/>
        <v>316873.73235844442</v>
      </c>
    </row>
    <row r="503" spans="1:39" x14ac:dyDescent="0.3">
      <c r="A503">
        <v>501</v>
      </c>
      <c r="B503" s="1">
        <v>45369</v>
      </c>
      <c r="C503" t="s">
        <v>36</v>
      </c>
      <c r="D503" t="s">
        <v>37</v>
      </c>
      <c r="E503" t="s">
        <v>38</v>
      </c>
      <c r="F503" t="s">
        <v>39</v>
      </c>
      <c r="G503">
        <v>2783.65</v>
      </c>
      <c r="H503">
        <v>100</v>
      </c>
      <c r="I503">
        <v>1007888091</v>
      </c>
      <c r="J503">
        <v>362074</v>
      </c>
      <c r="K503" t="s">
        <v>806</v>
      </c>
      <c r="L503" t="s">
        <v>807</v>
      </c>
      <c r="M503" t="s">
        <v>808</v>
      </c>
      <c r="N503" t="s">
        <v>809</v>
      </c>
      <c r="P503" t="s">
        <v>810</v>
      </c>
      <c r="Q503" t="s">
        <v>50</v>
      </c>
      <c r="R503" t="s">
        <v>51</v>
      </c>
      <c r="S503" t="s">
        <v>710</v>
      </c>
      <c r="T503">
        <v>60101040</v>
      </c>
      <c r="W503">
        <v>1</v>
      </c>
      <c r="X503">
        <v>6310376</v>
      </c>
      <c r="Y503">
        <v>5.41</v>
      </c>
      <c r="Z503">
        <v>0.60264580000000001</v>
      </c>
      <c r="AA503">
        <v>34139134</v>
      </c>
      <c r="AB503">
        <v>20573806</v>
      </c>
      <c r="AC503">
        <v>2.0412799999999998E-2</v>
      </c>
      <c r="AD503" s="1">
        <v>45351</v>
      </c>
      <c r="AE503">
        <v>10114115.199999999</v>
      </c>
      <c r="AF503">
        <v>25285288</v>
      </c>
      <c r="AG503" t="s">
        <v>46</v>
      </c>
      <c r="AH503">
        <v>2.08749867747882E-2</v>
      </c>
      <c r="AI503">
        <v>1</v>
      </c>
      <c r="AJ503">
        <v>21039650.570091501</v>
      </c>
      <c r="AK503">
        <v>6402754</v>
      </c>
      <c r="AL503">
        <f t="shared" si="14"/>
        <v>206457.41075455997</v>
      </c>
      <c r="AM503">
        <f t="shared" si="15"/>
        <v>211132.0210386843</v>
      </c>
    </row>
    <row r="504" spans="1:39" x14ac:dyDescent="0.3">
      <c r="A504">
        <v>502</v>
      </c>
      <c r="B504" s="1">
        <v>45369</v>
      </c>
      <c r="C504" t="s">
        <v>36</v>
      </c>
      <c r="D504" t="s">
        <v>37</v>
      </c>
      <c r="E504" t="s">
        <v>38</v>
      </c>
      <c r="F504" t="s">
        <v>39</v>
      </c>
      <c r="G504">
        <v>2783.65</v>
      </c>
      <c r="H504">
        <v>100</v>
      </c>
      <c r="I504">
        <v>1007888091</v>
      </c>
      <c r="J504">
        <v>362074</v>
      </c>
      <c r="K504">
        <v>668196</v>
      </c>
      <c r="L504" t="s">
        <v>883</v>
      </c>
      <c r="M504">
        <v>6681960</v>
      </c>
      <c r="N504" t="s">
        <v>884</v>
      </c>
      <c r="P504" t="s">
        <v>885</v>
      </c>
      <c r="Q504" t="s">
        <v>50</v>
      </c>
      <c r="R504" t="s">
        <v>51</v>
      </c>
      <c r="S504" t="s">
        <v>710</v>
      </c>
      <c r="T504">
        <v>60101040</v>
      </c>
      <c r="W504">
        <v>1</v>
      </c>
      <c r="X504">
        <v>7644194</v>
      </c>
      <c r="Y504">
        <v>4.43</v>
      </c>
      <c r="Z504">
        <v>0.60264580000000001</v>
      </c>
      <c r="AA504">
        <v>33863779</v>
      </c>
      <c r="AB504">
        <v>20407864</v>
      </c>
      <c r="AC504">
        <v>2.0248100000000002E-2</v>
      </c>
      <c r="AD504" s="1">
        <v>45351</v>
      </c>
      <c r="AE504">
        <v>7105957.0659999996</v>
      </c>
      <c r="AF504">
        <v>17764892.664999999</v>
      </c>
      <c r="AG504" t="s">
        <v>46</v>
      </c>
      <c r="AH504">
        <v>1.7764892665E-2</v>
      </c>
      <c r="AI504">
        <v>1</v>
      </c>
      <c r="AJ504">
        <v>17905023.754946701</v>
      </c>
      <c r="AK504">
        <v>6654213</v>
      </c>
      <c r="AL504">
        <f t="shared" si="14"/>
        <v>143882.12926807461</v>
      </c>
      <c r="AM504">
        <f t="shared" si="15"/>
        <v>126236.56455958831</v>
      </c>
    </row>
    <row r="505" spans="1:39" x14ac:dyDescent="0.3">
      <c r="A505">
        <v>503</v>
      </c>
      <c r="B505" s="1">
        <v>45369</v>
      </c>
      <c r="C505" t="s">
        <v>36</v>
      </c>
      <c r="D505" t="s">
        <v>37</v>
      </c>
      <c r="E505" t="s">
        <v>38</v>
      </c>
      <c r="F505" t="s">
        <v>39</v>
      </c>
      <c r="G505">
        <v>2783.65</v>
      </c>
      <c r="H505">
        <v>100</v>
      </c>
      <c r="I505">
        <v>1007888091</v>
      </c>
      <c r="J505">
        <v>362074</v>
      </c>
      <c r="K505" t="s">
        <v>886</v>
      </c>
      <c r="L505" t="s">
        <v>887</v>
      </c>
      <c r="M505" t="s">
        <v>888</v>
      </c>
      <c r="N505" t="s">
        <v>889</v>
      </c>
      <c r="P505" t="s">
        <v>890</v>
      </c>
      <c r="Q505" t="s">
        <v>457</v>
      </c>
      <c r="R505" t="s">
        <v>39</v>
      </c>
      <c r="S505" t="s">
        <v>749</v>
      </c>
      <c r="T505">
        <v>30101010</v>
      </c>
      <c r="W505">
        <v>1</v>
      </c>
      <c r="X505">
        <v>1174469</v>
      </c>
      <c r="Y505">
        <v>15.275</v>
      </c>
      <c r="Z505">
        <v>1</v>
      </c>
      <c r="AA505">
        <v>17940014</v>
      </c>
      <c r="AB505">
        <v>17940014</v>
      </c>
      <c r="AC505">
        <v>1.7799599999999999E-2</v>
      </c>
      <c r="AD505" s="1">
        <v>45351</v>
      </c>
      <c r="AE505">
        <v>40241069.68</v>
      </c>
      <c r="AF505">
        <v>100602674.2</v>
      </c>
      <c r="AG505" t="s">
        <v>46</v>
      </c>
      <c r="AH505">
        <v>1.8202618680265299E-2</v>
      </c>
      <c r="AI505">
        <v>1</v>
      </c>
      <c r="AJ505">
        <v>18346202.592853501</v>
      </c>
      <c r="AK505">
        <v>1191661</v>
      </c>
      <c r="AL505">
        <f t="shared" si="14"/>
        <v>716274.94387612795</v>
      </c>
      <c r="AM505">
        <f t="shared" si="15"/>
        <v>732492.8466710255</v>
      </c>
    </row>
    <row r="506" spans="1:39" x14ac:dyDescent="0.3">
      <c r="A506">
        <v>504</v>
      </c>
      <c r="B506" s="1">
        <v>45369</v>
      </c>
      <c r="C506" t="s">
        <v>36</v>
      </c>
      <c r="D506" t="s">
        <v>37</v>
      </c>
      <c r="E506" t="s">
        <v>38</v>
      </c>
      <c r="F506" t="s">
        <v>39</v>
      </c>
      <c r="G506">
        <v>2783.65</v>
      </c>
      <c r="H506">
        <v>100</v>
      </c>
      <c r="I506">
        <v>1007888091</v>
      </c>
      <c r="J506">
        <v>362074</v>
      </c>
      <c r="K506" t="s">
        <v>100</v>
      </c>
      <c r="L506" t="s">
        <v>101</v>
      </c>
      <c r="M506" t="s">
        <v>102</v>
      </c>
      <c r="N506" t="s">
        <v>103</v>
      </c>
      <c r="P506" t="s">
        <v>104</v>
      </c>
      <c r="Q506" t="s">
        <v>64</v>
      </c>
      <c r="R506" t="s">
        <v>65</v>
      </c>
      <c r="S506" t="s">
        <v>726</v>
      </c>
      <c r="T506">
        <v>50203020</v>
      </c>
      <c r="W506">
        <v>1</v>
      </c>
      <c r="X506">
        <v>15848105</v>
      </c>
      <c r="Y506">
        <v>8.9600000000000009</v>
      </c>
      <c r="Z506">
        <v>0.1174736</v>
      </c>
      <c r="AA506">
        <v>141999021</v>
      </c>
      <c r="AB506">
        <v>16681137</v>
      </c>
      <c r="AC506">
        <v>1.6550599999999999E-2</v>
      </c>
      <c r="AD506" s="1">
        <v>45351</v>
      </c>
      <c r="AE506">
        <v>12703649.35</v>
      </c>
      <c r="AF506">
        <v>31759123.375</v>
      </c>
      <c r="AG506" t="s">
        <v>46</v>
      </c>
      <c r="AH506">
        <v>1.6925338812647399E-2</v>
      </c>
      <c r="AI506">
        <v>1</v>
      </c>
      <c r="AJ506">
        <v>17058847.425407398</v>
      </c>
      <c r="AK506">
        <v>16080113</v>
      </c>
      <c r="AL506">
        <f t="shared" si="14"/>
        <v>210253.01893210999</v>
      </c>
      <c r="AM506">
        <f t="shared" si="15"/>
        <v>215013.56940581789</v>
      </c>
    </row>
    <row r="507" spans="1:39" x14ac:dyDescent="0.3">
      <c r="A507">
        <v>505</v>
      </c>
      <c r="B507" s="1">
        <v>45369</v>
      </c>
      <c r="C507" t="s">
        <v>36</v>
      </c>
      <c r="D507" t="s">
        <v>37</v>
      </c>
      <c r="E507" t="s">
        <v>38</v>
      </c>
      <c r="F507" t="s">
        <v>39</v>
      </c>
      <c r="G507">
        <v>2783.65</v>
      </c>
      <c r="H507">
        <v>100</v>
      </c>
      <c r="I507">
        <v>1007888091</v>
      </c>
      <c r="J507">
        <v>362074</v>
      </c>
      <c r="K507">
        <v>51152</v>
      </c>
      <c r="L507" t="s">
        <v>537</v>
      </c>
      <c r="M507">
        <v>560399</v>
      </c>
      <c r="N507" t="s">
        <v>538</v>
      </c>
      <c r="P507" t="s">
        <v>539</v>
      </c>
      <c r="Q507" t="s">
        <v>43</v>
      </c>
      <c r="R507" t="s">
        <v>44</v>
      </c>
      <c r="S507" t="s">
        <v>714</v>
      </c>
      <c r="T507">
        <v>30301010</v>
      </c>
      <c r="W507">
        <v>1</v>
      </c>
      <c r="X507">
        <v>5760923</v>
      </c>
      <c r="Y507">
        <v>2.4710000000000001</v>
      </c>
      <c r="Z507">
        <v>1.1696591999999999</v>
      </c>
      <c r="AA507">
        <v>14235241</v>
      </c>
      <c r="AB507">
        <v>16650380</v>
      </c>
      <c r="AC507">
        <v>1.6520099999999999E-2</v>
      </c>
      <c r="AD507" s="1">
        <v>45351</v>
      </c>
      <c r="AE507">
        <v>40004415.93</v>
      </c>
      <c r="AF507">
        <v>100011039.825</v>
      </c>
      <c r="AG507" t="s">
        <v>46</v>
      </c>
      <c r="AH507">
        <v>1.6894148231412501E-2</v>
      </c>
      <c r="AI507">
        <v>1</v>
      </c>
      <c r="AJ507">
        <v>17027410.810029399</v>
      </c>
      <c r="AK507">
        <v>5845265</v>
      </c>
      <c r="AL507">
        <f t="shared" si="14"/>
        <v>660876.95160519297</v>
      </c>
      <c r="AM507">
        <f t="shared" si="15"/>
        <v>675840.53263249958</v>
      </c>
    </row>
    <row r="508" spans="1:39" x14ac:dyDescent="0.3">
      <c r="A508">
        <v>506</v>
      </c>
      <c r="B508" s="1">
        <v>45369</v>
      </c>
      <c r="C508" t="s">
        <v>36</v>
      </c>
      <c r="D508" t="s">
        <v>37</v>
      </c>
      <c r="E508" t="s">
        <v>38</v>
      </c>
      <c r="F508" t="s">
        <v>39</v>
      </c>
      <c r="G508">
        <v>2783.65</v>
      </c>
      <c r="H508">
        <v>100</v>
      </c>
      <c r="I508">
        <v>1007888091</v>
      </c>
      <c r="J508">
        <v>362074</v>
      </c>
      <c r="K508">
        <v>642053</v>
      </c>
      <c r="L508" t="s">
        <v>750</v>
      </c>
      <c r="M508">
        <v>6420538</v>
      </c>
      <c r="N508" t="s">
        <v>751</v>
      </c>
      <c r="P508" t="s">
        <v>752</v>
      </c>
      <c r="Q508" t="s">
        <v>64</v>
      </c>
      <c r="R508" t="s">
        <v>65</v>
      </c>
      <c r="S508" t="s">
        <v>726</v>
      </c>
      <c r="T508">
        <v>35101010</v>
      </c>
      <c r="W508">
        <v>1</v>
      </c>
      <c r="X508">
        <v>6309133</v>
      </c>
      <c r="Y508">
        <v>22.3</v>
      </c>
      <c r="Z508">
        <v>0.1174736</v>
      </c>
      <c r="AA508">
        <v>140693666</v>
      </c>
      <c r="AB508">
        <v>16527792</v>
      </c>
      <c r="AC508">
        <v>1.63984E-2</v>
      </c>
      <c r="AD508" s="1">
        <v>45351</v>
      </c>
      <c r="AE508">
        <v>8189403.3279999997</v>
      </c>
      <c r="AF508">
        <v>20473508.32</v>
      </c>
      <c r="AG508" t="s">
        <v>46</v>
      </c>
      <c r="AH508">
        <v>1.6769692699075401E-2</v>
      </c>
      <c r="AI508">
        <v>1</v>
      </c>
      <c r="AJ508">
        <v>16901973.5611277</v>
      </c>
      <c r="AK508">
        <v>6401474</v>
      </c>
      <c r="AL508">
        <f t="shared" si="14"/>
        <v>134293.1115338752</v>
      </c>
      <c r="AM508">
        <f t="shared" si="15"/>
        <v>137333.77719934538</v>
      </c>
    </row>
    <row r="509" spans="1:39" x14ac:dyDescent="0.3">
      <c r="A509">
        <v>507</v>
      </c>
      <c r="B509" s="1">
        <v>45369</v>
      </c>
      <c r="C509" t="s">
        <v>36</v>
      </c>
      <c r="D509" t="s">
        <v>37</v>
      </c>
      <c r="E509" t="s">
        <v>38</v>
      </c>
      <c r="F509" t="s">
        <v>39</v>
      </c>
      <c r="G509">
        <v>2783.65</v>
      </c>
      <c r="H509">
        <v>100</v>
      </c>
      <c r="I509">
        <v>1007888091</v>
      </c>
      <c r="J509">
        <v>362074</v>
      </c>
      <c r="K509">
        <v>40054</v>
      </c>
      <c r="L509" t="s">
        <v>891</v>
      </c>
      <c r="M509">
        <v>540528</v>
      </c>
      <c r="N509" t="s">
        <v>892</v>
      </c>
      <c r="P509" t="s">
        <v>893</v>
      </c>
      <c r="Q509" t="s">
        <v>43</v>
      </c>
      <c r="R509" t="s">
        <v>44</v>
      </c>
      <c r="S509" t="s">
        <v>714</v>
      </c>
      <c r="T509">
        <v>30101010</v>
      </c>
      <c r="W509">
        <v>1</v>
      </c>
      <c r="X509">
        <v>2309566</v>
      </c>
      <c r="Y509">
        <v>6.0250000000000004</v>
      </c>
      <c r="Z509">
        <v>1.1696591999999999</v>
      </c>
      <c r="AA509">
        <v>13915135</v>
      </c>
      <c r="AB509">
        <v>16275966</v>
      </c>
      <c r="AC509">
        <v>1.6148599999999999E-2</v>
      </c>
      <c r="AD509" s="1">
        <v>45351</v>
      </c>
      <c r="AE509">
        <v>246483253.90000001</v>
      </c>
      <c r="AF509">
        <v>616208134.75</v>
      </c>
      <c r="AG509" t="s">
        <v>46</v>
      </c>
      <c r="AH509">
        <v>1.6514236725551801E-2</v>
      </c>
      <c r="AI509">
        <v>1</v>
      </c>
      <c r="AJ509">
        <v>16644502.527638501</v>
      </c>
      <c r="AK509">
        <v>2343377</v>
      </c>
      <c r="AL509">
        <f t="shared" si="14"/>
        <v>3980359.4739295398</v>
      </c>
      <c r="AM509">
        <f t="shared" si="15"/>
        <v>4070482.8037888892</v>
      </c>
    </row>
    <row r="510" spans="1:39" x14ac:dyDescent="0.3">
      <c r="A510">
        <v>508</v>
      </c>
      <c r="B510" s="1">
        <v>45369</v>
      </c>
      <c r="C510" t="s">
        <v>36</v>
      </c>
      <c r="D510" t="s">
        <v>37</v>
      </c>
      <c r="E510" t="s">
        <v>38</v>
      </c>
      <c r="F510" t="s">
        <v>39</v>
      </c>
      <c r="G510">
        <v>2783.65</v>
      </c>
      <c r="H510">
        <v>100</v>
      </c>
      <c r="I510">
        <v>1007888091</v>
      </c>
      <c r="J510">
        <v>362074</v>
      </c>
      <c r="K510">
        <v>448816</v>
      </c>
      <c r="L510" t="s">
        <v>462</v>
      </c>
      <c r="M510" t="s">
        <v>463</v>
      </c>
      <c r="N510" t="s">
        <v>894</v>
      </c>
      <c r="P510" t="s">
        <v>465</v>
      </c>
      <c r="Q510" t="s">
        <v>457</v>
      </c>
      <c r="R510" t="s">
        <v>39</v>
      </c>
      <c r="S510" t="s">
        <v>749</v>
      </c>
      <c r="T510">
        <v>30101010</v>
      </c>
      <c r="W510">
        <v>1</v>
      </c>
      <c r="X510">
        <v>1128652</v>
      </c>
      <c r="Y510">
        <v>14.29</v>
      </c>
      <c r="Z510">
        <v>1</v>
      </c>
      <c r="AA510">
        <v>16128437</v>
      </c>
      <c r="AB510">
        <v>16128437</v>
      </c>
      <c r="AC510">
        <v>1.6002200000000001E-2</v>
      </c>
      <c r="AD510" s="1">
        <v>45351</v>
      </c>
      <c r="AE510">
        <v>151983770.19999999</v>
      </c>
      <c r="AF510">
        <v>379959425.5</v>
      </c>
      <c r="AG510" t="s">
        <v>46</v>
      </c>
      <c r="AH510">
        <v>1.6364521935624501E-2</v>
      </c>
      <c r="AI510">
        <v>1</v>
      </c>
      <c r="AJ510">
        <v>16493606.7738242</v>
      </c>
      <c r="AK510">
        <v>1145173</v>
      </c>
      <c r="AL510">
        <f t="shared" si="14"/>
        <v>2432074.68749444</v>
      </c>
      <c r="AM510">
        <f t="shared" si="15"/>
        <v>2487141.7412968134</v>
      </c>
    </row>
    <row r="511" spans="1:39" x14ac:dyDescent="0.3">
      <c r="A511">
        <v>509</v>
      </c>
      <c r="B511" s="1">
        <v>45369</v>
      </c>
      <c r="C511" t="s">
        <v>36</v>
      </c>
      <c r="D511" t="s">
        <v>37</v>
      </c>
      <c r="E511" t="s">
        <v>38</v>
      </c>
      <c r="F511" t="s">
        <v>39</v>
      </c>
      <c r="G511">
        <v>2783.65</v>
      </c>
      <c r="H511">
        <v>100</v>
      </c>
      <c r="I511">
        <v>1007888091</v>
      </c>
      <c r="J511">
        <v>362074</v>
      </c>
      <c r="K511">
        <v>608625</v>
      </c>
      <c r="L511" t="s">
        <v>121</v>
      </c>
      <c r="M511">
        <v>6086253</v>
      </c>
      <c r="N511" t="s">
        <v>122</v>
      </c>
      <c r="P511" t="s">
        <v>895</v>
      </c>
      <c r="Q511" t="s">
        <v>50</v>
      </c>
      <c r="R511" t="s">
        <v>51</v>
      </c>
      <c r="S511" t="s">
        <v>710</v>
      </c>
      <c r="T511">
        <v>55102010</v>
      </c>
      <c r="W511">
        <v>1</v>
      </c>
      <c r="X511">
        <v>1035136</v>
      </c>
      <c r="Y511">
        <v>23.69</v>
      </c>
      <c r="Z511">
        <v>0.60264580000000001</v>
      </c>
      <c r="AA511">
        <v>24522372</v>
      </c>
      <c r="AB511">
        <v>14778304</v>
      </c>
      <c r="AC511">
        <v>1.46626E-2</v>
      </c>
      <c r="AD511" s="1">
        <v>45351</v>
      </c>
      <c r="AE511">
        <v>88489239.420000002</v>
      </c>
      <c r="AF511">
        <v>221223098.55000001</v>
      </c>
      <c r="AG511" t="s">
        <v>46</v>
      </c>
      <c r="AH511">
        <v>1.4994590702108899E-2</v>
      </c>
      <c r="AI511">
        <v>1</v>
      </c>
      <c r="AJ511">
        <v>15112869.398074901</v>
      </c>
      <c r="AK511">
        <v>1050286</v>
      </c>
      <c r="AL511">
        <f t="shared" si="14"/>
        <v>1297482.321919692</v>
      </c>
      <c r="AM511">
        <f t="shared" si="15"/>
        <v>1326859.9266438202</v>
      </c>
    </row>
    <row r="512" spans="1:39" x14ac:dyDescent="0.3">
      <c r="A512">
        <v>510</v>
      </c>
      <c r="B512" s="1">
        <v>45369</v>
      </c>
      <c r="C512" t="s">
        <v>36</v>
      </c>
      <c r="D512" t="s">
        <v>37</v>
      </c>
      <c r="E512" t="s">
        <v>38</v>
      </c>
      <c r="F512" t="s">
        <v>39</v>
      </c>
      <c r="G512">
        <v>2783.65</v>
      </c>
      <c r="H512">
        <v>100</v>
      </c>
      <c r="I512">
        <v>1007888091</v>
      </c>
      <c r="J512">
        <v>362074</v>
      </c>
      <c r="K512">
        <v>581006</v>
      </c>
      <c r="L512" t="s">
        <v>896</v>
      </c>
      <c r="M512">
        <v>5810066</v>
      </c>
      <c r="N512" t="s">
        <v>897</v>
      </c>
      <c r="P512" t="s">
        <v>898</v>
      </c>
      <c r="Q512" t="s">
        <v>899</v>
      </c>
      <c r="R512" t="s">
        <v>900</v>
      </c>
      <c r="S512" t="s">
        <v>901</v>
      </c>
      <c r="T512">
        <v>60101020</v>
      </c>
      <c r="W512">
        <v>1</v>
      </c>
      <c r="X512">
        <v>1010054</v>
      </c>
      <c r="Y512">
        <v>63.18</v>
      </c>
      <c r="Z512">
        <v>0.23153509999999999</v>
      </c>
      <c r="AA512">
        <v>63815212</v>
      </c>
      <c r="AB512">
        <v>14775461</v>
      </c>
      <c r="AC512">
        <v>1.4659800000000001E-2</v>
      </c>
      <c r="AD512" s="1">
        <v>45351</v>
      </c>
      <c r="AE512">
        <v>34899477.219999999</v>
      </c>
      <c r="AF512">
        <v>87248693.049999997</v>
      </c>
      <c r="AG512" t="s">
        <v>46</v>
      </c>
      <c r="AH512">
        <v>1.49917273044873E-2</v>
      </c>
      <c r="AI512">
        <v>1</v>
      </c>
      <c r="AJ512">
        <v>15109983.4137123</v>
      </c>
      <c r="AK512">
        <v>1024838</v>
      </c>
      <c r="AL512">
        <f t="shared" si="14"/>
        <v>511619.356149756</v>
      </c>
      <c r="AM512">
        <f t="shared" si="15"/>
        <v>523203.44555140653</v>
      </c>
    </row>
    <row r="513" spans="1:39" x14ac:dyDescent="0.3">
      <c r="A513">
        <v>511</v>
      </c>
      <c r="B513" s="1">
        <v>45369</v>
      </c>
      <c r="C513" t="s">
        <v>36</v>
      </c>
      <c r="D513" t="s">
        <v>37</v>
      </c>
      <c r="E513" t="s">
        <v>38</v>
      </c>
      <c r="F513" t="s">
        <v>39</v>
      </c>
      <c r="G513">
        <v>2783.65</v>
      </c>
      <c r="H513">
        <v>100</v>
      </c>
      <c r="I513">
        <v>1007888091</v>
      </c>
      <c r="J513">
        <v>362074</v>
      </c>
      <c r="K513">
        <v>697972</v>
      </c>
      <c r="L513" t="s">
        <v>902</v>
      </c>
      <c r="M513" t="s">
        <v>903</v>
      </c>
      <c r="N513" t="s">
        <v>904</v>
      </c>
      <c r="P513" t="s">
        <v>905</v>
      </c>
      <c r="Q513" t="s">
        <v>50</v>
      </c>
      <c r="R513" t="s">
        <v>51</v>
      </c>
      <c r="S513" t="s">
        <v>710</v>
      </c>
      <c r="T513">
        <v>60101010</v>
      </c>
      <c r="W513">
        <v>1</v>
      </c>
      <c r="X513">
        <v>800975</v>
      </c>
      <c r="Y513">
        <v>29.56</v>
      </c>
      <c r="Z513">
        <v>0.60264580000000001</v>
      </c>
      <c r="AA513">
        <v>23676821</v>
      </c>
      <c r="AB513">
        <v>14268737</v>
      </c>
      <c r="AC513">
        <v>1.4157100000000001E-2</v>
      </c>
      <c r="AD513" s="1">
        <v>45351</v>
      </c>
      <c r="AE513">
        <v>98961491.739999995</v>
      </c>
      <c r="AF513">
        <v>247403729.34999999</v>
      </c>
      <c r="AG513" t="s">
        <v>46</v>
      </c>
      <c r="AH513">
        <v>1.4477645167216301E-2</v>
      </c>
      <c r="AI513">
        <v>1</v>
      </c>
      <c r="AJ513">
        <v>14591846.149761001</v>
      </c>
      <c r="AK513">
        <v>812702</v>
      </c>
      <c r="AL513">
        <f t="shared" si="14"/>
        <v>1401007.7347123539</v>
      </c>
      <c r="AM513">
        <f t="shared" si="15"/>
        <v>1432729.3626301268</v>
      </c>
    </row>
    <row r="514" spans="1:39" x14ac:dyDescent="0.3">
      <c r="A514">
        <v>512</v>
      </c>
      <c r="B514" s="1">
        <v>45369</v>
      </c>
      <c r="C514" t="s">
        <v>36</v>
      </c>
      <c r="D514" t="s">
        <v>37</v>
      </c>
      <c r="E514" t="s">
        <v>38</v>
      </c>
      <c r="F514" t="s">
        <v>39</v>
      </c>
      <c r="G514">
        <v>2783.65</v>
      </c>
      <c r="H514">
        <v>100</v>
      </c>
      <c r="I514">
        <v>1007888091</v>
      </c>
      <c r="J514">
        <v>362074</v>
      </c>
      <c r="K514" t="s">
        <v>906</v>
      </c>
      <c r="L514" t="s">
        <v>907</v>
      </c>
      <c r="M514" t="s">
        <v>908</v>
      </c>
      <c r="N514" t="s">
        <v>909</v>
      </c>
      <c r="P514" t="s">
        <v>910</v>
      </c>
      <c r="Q514" t="s">
        <v>817</v>
      </c>
      <c r="R514" t="s">
        <v>818</v>
      </c>
      <c r="S514" t="s">
        <v>819</v>
      </c>
      <c r="T514">
        <v>60101010</v>
      </c>
      <c r="W514">
        <v>1</v>
      </c>
      <c r="X514">
        <v>616105</v>
      </c>
      <c r="Y514">
        <v>267.7</v>
      </c>
      <c r="Z514">
        <v>8.6281300000000005E-2</v>
      </c>
      <c r="AA514">
        <v>164931309</v>
      </c>
      <c r="AB514">
        <v>14230488</v>
      </c>
      <c r="AC514">
        <v>1.4119100000000001E-2</v>
      </c>
      <c r="AD514" s="1">
        <v>45351</v>
      </c>
      <c r="AE514">
        <v>22943624.370000001</v>
      </c>
      <c r="AF514">
        <v>57359060.924999997</v>
      </c>
      <c r="AG514" t="s">
        <v>46</v>
      </c>
      <c r="AH514">
        <v>1.44387847709237E-2</v>
      </c>
      <c r="AI514">
        <v>1</v>
      </c>
      <c r="AJ514">
        <v>14552679.2191262</v>
      </c>
      <c r="AK514">
        <v>625123</v>
      </c>
      <c r="AL514">
        <f t="shared" si="14"/>
        <v>323943.32684246701</v>
      </c>
      <c r="AM514">
        <f t="shared" si="15"/>
        <v>331278.05414334987</v>
      </c>
    </row>
    <row r="515" spans="1:39" x14ac:dyDescent="0.3">
      <c r="A515">
        <v>513</v>
      </c>
      <c r="B515" s="1">
        <v>45369</v>
      </c>
      <c r="C515" t="s">
        <v>36</v>
      </c>
      <c r="D515" t="s">
        <v>37</v>
      </c>
      <c r="E515" t="s">
        <v>38</v>
      </c>
      <c r="F515" t="s">
        <v>39</v>
      </c>
      <c r="G515">
        <v>2783.65</v>
      </c>
      <c r="H515">
        <v>100</v>
      </c>
      <c r="I515">
        <v>1007888091</v>
      </c>
      <c r="J515">
        <v>362074</v>
      </c>
      <c r="K515">
        <v>87823</v>
      </c>
      <c r="L515" t="s">
        <v>820</v>
      </c>
      <c r="M515">
        <v>878230</v>
      </c>
      <c r="N515" t="s">
        <v>821</v>
      </c>
      <c r="P515" t="s">
        <v>822</v>
      </c>
      <c r="Q515" t="s">
        <v>43</v>
      </c>
      <c r="R515" t="s">
        <v>44</v>
      </c>
      <c r="S515" t="s">
        <v>714</v>
      </c>
      <c r="T515">
        <v>40202010</v>
      </c>
      <c r="W515">
        <v>1</v>
      </c>
      <c r="X515">
        <v>8651165</v>
      </c>
      <c r="Y515">
        <v>1.393</v>
      </c>
      <c r="Z515">
        <v>1.1696591999999999</v>
      </c>
      <c r="AA515">
        <v>12051073</v>
      </c>
      <c r="AB515">
        <v>14095649</v>
      </c>
      <c r="AC515">
        <v>1.3985300000000001E-2</v>
      </c>
      <c r="AD515" s="1">
        <v>45351</v>
      </c>
      <c r="AE515">
        <v>22390293.32</v>
      </c>
      <c r="AF515">
        <v>55975733.299999997</v>
      </c>
      <c r="AG515" t="s">
        <v>46</v>
      </c>
      <c r="AH515">
        <v>1.43019552702934E-2</v>
      </c>
      <c r="AI515">
        <v>1</v>
      </c>
      <c r="AJ515">
        <v>14414770.394943399</v>
      </c>
      <c r="AK515">
        <v>8777785</v>
      </c>
      <c r="AL515">
        <f t="shared" ref="AL515:AL578" si="16">AC515*AE515</f>
        <v>313134.96916819602</v>
      </c>
      <c r="AM515">
        <f t="shared" ref="AM515:AM578" si="17">AH515*AE515</f>
        <v>320224.97355138912</v>
      </c>
    </row>
    <row r="516" spans="1:39" x14ac:dyDescent="0.3">
      <c r="A516">
        <v>514</v>
      </c>
      <c r="B516" s="1">
        <v>45369</v>
      </c>
      <c r="C516" t="s">
        <v>36</v>
      </c>
      <c r="D516" t="s">
        <v>37</v>
      </c>
      <c r="E516" t="s">
        <v>38</v>
      </c>
      <c r="F516" t="s">
        <v>39</v>
      </c>
      <c r="G516">
        <v>2783.65</v>
      </c>
      <c r="H516">
        <v>100</v>
      </c>
      <c r="I516">
        <v>1007888091</v>
      </c>
      <c r="J516">
        <v>362074</v>
      </c>
      <c r="K516" t="s">
        <v>911</v>
      </c>
      <c r="L516" t="s">
        <v>912</v>
      </c>
      <c r="M516" t="s">
        <v>913</v>
      </c>
      <c r="N516" t="s">
        <v>914</v>
      </c>
      <c r="P516" t="s">
        <v>915</v>
      </c>
      <c r="Q516" t="s">
        <v>64</v>
      </c>
      <c r="R516" t="s">
        <v>65</v>
      </c>
      <c r="S516" t="s">
        <v>726</v>
      </c>
      <c r="T516">
        <v>45102020</v>
      </c>
      <c r="W516">
        <v>1</v>
      </c>
      <c r="X516">
        <v>22880865</v>
      </c>
      <c r="Y516">
        <v>5.2</v>
      </c>
      <c r="Z516">
        <v>0.1174736</v>
      </c>
      <c r="AA516">
        <v>118980498</v>
      </c>
      <c r="AB516">
        <v>13977067</v>
      </c>
      <c r="AC516">
        <v>1.38677E-2</v>
      </c>
      <c r="AD516" s="1">
        <v>45351</v>
      </c>
      <c r="AE516">
        <v>12452449.029999999</v>
      </c>
      <c r="AF516">
        <v>31131122.574999999</v>
      </c>
      <c r="AG516" t="s">
        <v>46</v>
      </c>
      <c r="AH516">
        <v>1.4181692570187801E-2</v>
      </c>
      <c r="AI516">
        <v>1</v>
      </c>
      <c r="AJ516">
        <v>14293559.051715501</v>
      </c>
      <c r="AK516">
        <v>23215842</v>
      </c>
      <c r="AL516">
        <f t="shared" si="16"/>
        <v>172686.82741333099</v>
      </c>
      <c r="AM516">
        <f t="shared" si="17"/>
        <v>176596.80388939328</v>
      </c>
    </row>
    <row r="517" spans="1:39" x14ac:dyDescent="0.3">
      <c r="A517">
        <v>515</v>
      </c>
      <c r="B517" s="1">
        <v>45369</v>
      </c>
      <c r="C517" t="s">
        <v>36</v>
      </c>
      <c r="D517" t="s">
        <v>37</v>
      </c>
      <c r="E517" t="s">
        <v>38</v>
      </c>
      <c r="F517" t="s">
        <v>39</v>
      </c>
      <c r="G517">
        <v>2783.65</v>
      </c>
      <c r="H517">
        <v>100</v>
      </c>
      <c r="I517">
        <v>1007888091</v>
      </c>
      <c r="J517">
        <v>362074</v>
      </c>
      <c r="K517">
        <v>75478</v>
      </c>
      <c r="L517" t="s">
        <v>916</v>
      </c>
      <c r="M517" t="s">
        <v>917</v>
      </c>
      <c r="N517" t="s">
        <v>918</v>
      </c>
      <c r="P517" t="s">
        <v>919</v>
      </c>
      <c r="Q517" t="s">
        <v>43</v>
      </c>
      <c r="R517" t="s">
        <v>44</v>
      </c>
      <c r="S517" t="s">
        <v>714</v>
      </c>
      <c r="T517">
        <v>30101010</v>
      </c>
      <c r="W517">
        <v>1</v>
      </c>
      <c r="X517">
        <v>4936171</v>
      </c>
      <c r="Y517">
        <v>2.4009999999999998</v>
      </c>
      <c r="Z517">
        <v>1.1696591999999999</v>
      </c>
      <c r="AA517">
        <v>11851747</v>
      </c>
      <c r="AB517">
        <v>13862504</v>
      </c>
      <c r="AC517">
        <v>1.37539999999999E-2</v>
      </c>
      <c r="AD517" s="1">
        <v>45351</v>
      </c>
      <c r="AE517">
        <v>68762105</v>
      </c>
      <c r="AF517">
        <v>171905262.5</v>
      </c>
      <c r="AG517" t="s">
        <v>46</v>
      </c>
      <c r="AH517">
        <v>1.4065418173912299E-2</v>
      </c>
      <c r="AI517">
        <v>1</v>
      </c>
      <c r="AJ517">
        <v>14176367.4724211</v>
      </c>
      <c r="AK517">
        <v>5008425</v>
      </c>
      <c r="AL517">
        <f t="shared" si="16"/>
        <v>945753.99216999311</v>
      </c>
      <c r="AM517">
        <f t="shared" si="17"/>
        <v>967167.76134346577</v>
      </c>
    </row>
    <row r="518" spans="1:39" x14ac:dyDescent="0.3">
      <c r="A518">
        <v>516</v>
      </c>
      <c r="B518" s="1">
        <v>45369</v>
      </c>
      <c r="C518" t="s">
        <v>36</v>
      </c>
      <c r="D518" t="s">
        <v>37</v>
      </c>
      <c r="E518" t="s">
        <v>38</v>
      </c>
      <c r="F518" t="s">
        <v>39</v>
      </c>
      <c r="G518">
        <v>2783.65</v>
      </c>
      <c r="H518">
        <v>100</v>
      </c>
      <c r="I518">
        <v>1007888091</v>
      </c>
      <c r="J518">
        <v>362074</v>
      </c>
      <c r="K518" t="s">
        <v>540</v>
      </c>
      <c r="L518" t="s">
        <v>541</v>
      </c>
      <c r="M518" t="s">
        <v>542</v>
      </c>
      <c r="N518" t="s">
        <v>543</v>
      </c>
      <c r="P518" t="s">
        <v>544</v>
      </c>
      <c r="Q518" t="s">
        <v>43</v>
      </c>
      <c r="R518" t="s">
        <v>44</v>
      </c>
      <c r="S518" t="s">
        <v>714</v>
      </c>
      <c r="T518">
        <v>30202015</v>
      </c>
      <c r="W518">
        <v>1</v>
      </c>
      <c r="X518">
        <v>1601689</v>
      </c>
      <c r="Y518">
        <v>7.3</v>
      </c>
      <c r="Z518">
        <v>1.1696591999999999</v>
      </c>
      <c r="AA518">
        <v>11692330</v>
      </c>
      <c r="AB518">
        <v>13676041</v>
      </c>
      <c r="AC518">
        <v>1.3568999999999999E-2</v>
      </c>
      <c r="AD518" s="1">
        <v>45351</v>
      </c>
      <c r="AE518">
        <v>14653355.76</v>
      </c>
      <c r="AF518">
        <v>36633389.399999999</v>
      </c>
      <c r="AG518" t="s">
        <v>46</v>
      </c>
      <c r="AH518">
        <v>1.38762294024877E-2</v>
      </c>
      <c r="AI518">
        <v>1</v>
      </c>
      <c r="AJ518">
        <v>13985686.3627514</v>
      </c>
      <c r="AK518">
        <v>1625134</v>
      </c>
      <c r="AL518">
        <f t="shared" si="16"/>
        <v>198831.38430743999</v>
      </c>
      <c r="AM518">
        <f t="shared" si="17"/>
        <v>203333.32604202448</v>
      </c>
    </row>
    <row r="519" spans="1:39" x14ac:dyDescent="0.3">
      <c r="A519">
        <v>517</v>
      </c>
      <c r="B519" s="1">
        <v>45369</v>
      </c>
      <c r="C519" t="s">
        <v>36</v>
      </c>
      <c r="D519" t="s">
        <v>37</v>
      </c>
      <c r="E519" t="s">
        <v>38</v>
      </c>
      <c r="F519" t="s">
        <v>39</v>
      </c>
      <c r="G519">
        <v>2783.65</v>
      </c>
      <c r="H519">
        <v>100</v>
      </c>
      <c r="I519">
        <v>1007888091</v>
      </c>
      <c r="J519">
        <v>362074</v>
      </c>
      <c r="K519" t="s">
        <v>469</v>
      </c>
      <c r="L519" t="s">
        <v>470</v>
      </c>
      <c r="M519" t="s">
        <v>471</v>
      </c>
      <c r="N519" t="s">
        <v>839</v>
      </c>
      <c r="P519" t="s">
        <v>473</v>
      </c>
      <c r="Q519" t="s">
        <v>457</v>
      </c>
      <c r="R519" t="s">
        <v>39</v>
      </c>
      <c r="S519" t="s">
        <v>749</v>
      </c>
      <c r="T519">
        <v>30301010</v>
      </c>
      <c r="W519">
        <v>1</v>
      </c>
      <c r="X519">
        <v>330707</v>
      </c>
      <c r="Y519">
        <v>40.909999999999997</v>
      </c>
      <c r="Z519">
        <v>1</v>
      </c>
      <c r="AA519">
        <v>13529223</v>
      </c>
      <c r="AB519">
        <v>13529223</v>
      </c>
      <c r="AC519">
        <v>1.3423300000000001E-2</v>
      </c>
      <c r="AD519" s="1">
        <v>45351</v>
      </c>
      <c r="AE519">
        <v>35508999.390000001</v>
      </c>
      <c r="AF519">
        <v>88772498.474999994</v>
      </c>
      <c r="AG519" t="s">
        <v>46</v>
      </c>
      <c r="AH519">
        <v>1.37272304619657E-2</v>
      </c>
      <c r="AI519">
        <v>1</v>
      </c>
      <c r="AJ519">
        <v>13835512.1050277</v>
      </c>
      <c r="AK519">
        <v>335547</v>
      </c>
      <c r="AL519">
        <f t="shared" si="16"/>
        <v>476647.95151178702</v>
      </c>
      <c r="AM519">
        <f t="shared" si="17"/>
        <v>487440.21810032945</v>
      </c>
    </row>
    <row r="520" spans="1:39" x14ac:dyDescent="0.3">
      <c r="A520">
        <v>518</v>
      </c>
      <c r="B520" s="1">
        <v>45369</v>
      </c>
      <c r="C520" t="s">
        <v>36</v>
      </c>
      <c r="D520" t="s">
        <v>37</v>
      </c>
      <c r="E520" t="s">
        <v>38</v>
      </c>
      <c r="F520" t="s">
        <v>39</v>
      </c>
      <c r="G520">
        <v>2783.65</v>
      </c>
      <c r="H520">
        <v>100</v>
      </c>
      <c r="I520">
        <v>1007888091</v>
      </c>
      <c r="J520">
        <v>362074</v>
      </c>
      <c r="K520">
        <v>71887</v>
      </c>
      <c r="L520" t="s">
        <v>711</v>
      </c>
      <c r="M520">
        <v>718875</v>
      </c>
      <c r="N520" t="s">
        <v>712</v>
      </c>
      <c r="P520" t="s">
        <v>713</v>
      </c>
      <c r="Q520" t="s">
        <v>43</v>
      </c>
      <c r="R520" t="s">
        <v>44</v>
      </c>
      <c r="S520" t="s">
        <v>714</v>
      </c>
      <c r="T520">
        <v>55102000</v>
      </c>
      <c r="W520">
        <v>1</v>
      </c>
      <c r="X520">
        <v>234886</v>
      </c>
      <c r="Y520">
        <v>48.86</v>
      </c>
      <c r="Z520">
        <v>1.1696591999999999</v>
      </c>
      <c r="AA520">
        <v>11476530</v>
      </c>
      <c r="AB520">
        <v>13423629</v>
      </c>
      <c r="AC520">
        <v>1.33186E-2</v>
      </c>
      <c r="AD520" s="1">
        <v>45351</v>
      </c>
      <c r="AE520">
        <v>210949416.59999999</v>
      </c>
      <c r="AF520">
        <v>527373541.5</v>
      </c>
      <c r="AG520" t="s">
        <v>46</v>
      </c>
      <c r="AH520">
        <v>1.36201598437595E-2</v>
      </c>
      <c r="AI520">
        <v>1</v>
      </c>
      <c r="AJ520">
        <v>13727596.904041599</v>
      </c>
      <c r="AK520">
        <v>238325</v>
      </c>
      <c r="AL520">
        <f t="shared" si="16"/>
        <v>2809550.8999287598</v>
      </c>
      <c r="AM520">
        <f t="shared" si="17"/>
        <v>2873164.7730398136</v>
      </c>
    </row>
    <row r="521" spans="1:39" x14ac:dyDescent="0.3">
      <c r="A521">
        <v>519</v>
      </c>
      <c r="B521" s="1">
        <v>45369</v>
      </c>
      <c r="C521" t="s">
        <v>36</v>
      </c>
      <c r="D521" t="s">
        <v>37</v>
      </c>
      <c r="E521" t="s">
        <v>38</v>
      </c>
      <c r="F521" t="s">
        <v>39</v>
      </c>
      <c r="G521">
        <v>2783.65</v>
      </c>
      <c r="H521">
        <v>100</v>
      </c>
      <c r="I521">
        <v>1007888091</v>
      </c>
      <c r="J521">
        <v>362074</v>
      </c>
      <c r="K521">
        <v>413366</v>
      </c>
      <c r="L521" t="s">
        <v>496</v>
      </c>
      <c r="M521">
        <v>7309681</v>
      </c>
      <c r="N521" t="s">
        <v>868</v>
      </c>
      <c r="P521" t="s">
        <v>498</v>
      </c>
      <c r="Q521" t="s">
        <v>70</v>
      </c>
      <c r="R521" t="s">
        <v>39</v>
      </c>
      <c r="S521" t="s">
        <v>738</v>
      </c>
      <c r="T521">
        <v>30101010</v>
      </c>
      <c r="W521">
        <v>1</v>
      </c>
      <c r="X521">
        <v>217031</v>
      </c>
      <c r="Y521">
        <v>61.36</v>
      </c>
      <c r="Z521">
        <v>1</v>
      </c>
      <c r="AA521">
        <v>13317022</v>
      </c>
      <c r="AB521">
        <v>13317022</v>
      </c>
      <c r="AC521">
        <v>1.32128E-2</v>
      </c>
      <c r="AD521" s="1">
        <v>45351</v>
      </c>
      <c r="AE521">
        <v>147799535.80000001</v>
      </c>
      <c r="AF521">
        <v>369498839.5</v>
      </c>
      <c r="AG521" t="s">
        <v>46</v>
      </c>
      <c r="AH521">
        <v>1.35119643193448E-2</v>
      </c>
      <c r="AI521">
        <v>1</v>
      </c>
      <c r="AJ521">
        <v>13618547.9234845</v>
      </c>
      <c r="AK521">
        <v>220208</v>
      </c>
      <c r="AL521">
        <f t="shared" si="16"/>
        <v>1952845.7066182401</v>
      </c>
      <c r="AM521">
        <f t="shared" si="17"/>
        <v>1997062.0541453245</v>
      </c>
    </row>
    <row r="522" spans="1:39" x14ac:dyDescent="0.3">
      <c r="A522">
        <v>520</v>
      </c>
      <c r="B522" s="1">
        <v>45369</v>
      </c>
      <c r="C522" t="s">
        <v>36</v>
      </c>
      <c r="D522" t="s">
        <v>37</v>
      </c>
      <c r="E522" t="s">
        <v>38</v>
      </c>
      <c r="F522" t="s">
        <v>39</v>
      </c>
      <c r="G522">
        <v>2783.65</v>
      </c>
      <c r="H522">
        <v>100</v>
      </c>
      <c r="I522">
        <v>1007888091</v>
      </c>
      <c r="J522">
        <v>362074</v>
      </c>
      <c r="K522" t="s">
        <v>920</v>
      </c>
      <c r="L522" t="s">
        <v>921</v>
      </c>
      <c r="M522" t="s">
        <v>922</v>
      </c>
      <c r="N522" t="s">
        <v>923</v>
      </c>
      <c r="P522" t="s">
        <v>924</v>
      </c>
      <c r="Q522" t="s">
        <v>64</v>
      </c>
      <c r="R522" t="s">
        <v>65</v>
      </c>
      <c r="S522" t="s">
        <v>726</v>
      </c>
      <c r="T522">
        <v>35101010</v>
      </c>
      <c r="W522">
        <v>1</v>
      </c>
      <c r="X522">
        <v>3067545</v>
      </c>
      <c r="Y522">
        <v>36.6</v>
      </c>
      <c r="Z522">
        <v>0.1174736</v>
      </c>
      <c r="AA522">
        <v>112272147</v>
      </c>
      <c r="AB522">
        <v>13189013</v>
      </c>
      <c r="AC522">
        <v>1.30858E-2</v>
      </c>
      <c r="AD522" s="1">
        <v>45351</v>
      </c>
      <c r="AE522">
        <v>18522090.609999999</v>
      </c>
      <c r="AF522">
        <v>46305226.524999999</v>
      </c>
      <c r="AG522" t="s">
        <v>46</v>
      </c>
      <c r="AH522">
        <v>1.3382088784366799E-2</v>
      </c>
      <c r="AI522">
        <v>1</v>
      </c>
      <c r="AJ522">
        <v>13487647.918468</v>
      </c>
      <c r="AK522">
        <v>3112451</v>
      </c>
      <c r="AL522">
        <f t="shared" si="16"/>
        <v>242376.37330433799</v>
      </c>
      <c r="AM522">
        <f t="shared" si="17"/>
        <v>247864.2610151066</v>
      </c>
    </row>
    <row r="523" spans="1:39" x14ac:dyDescent="0.3">
      <c r="A523">
        <v>521</v>
      </c>
      <c r="B523" s="1">
        <v>45369</v>
      </c>
      <c r="C523" t="s">
        <v>36</v>
      </c>
      <c r="D523" t="s">
        <v>37</v>
      </c>
      <c r="E523" t="s">
        <v>38</v>
      </c>
      <c r="F523" t="s">
        <v>39</v>
      </c>
      <c r="G523">
        <v>2783.65</v>
      </c>
      <c r="H523">
        <v>100</v>
      </c>
      <c r="I523">
        <v>1007888091</v>
      </c>
      <c r="J523">
        <v>362074</v>
      </c>
      <c r="K523">
        <v>471310</v>
      </c>
      <c r="L523" t="s">
        <v>764</v>
      </c>
      <c r="M523" t="s">
        <v>765</v>
      </c>
      <c r="N523" t="s">
        <v>844</v>
      </c>
      <c r="P523" t="s">
        <v>767</v>
      </c>
      <c r="Q523" t="s">
        <v>70</v>
      </c>
      <c r="R523" t="s">
        <v>39</v>
      </c>
      <c r="S523" t="s">
        <v>738</v>
      </c>
      <c r="T523">
        <v>40401030</v>
      </c>
      <c r="W523">
        <v>1</v>
      </c>
      <c r="X523">
        <v>476448</v>
      </c>
      <c r="Y523">
        <v>27.32</v>
      </c>
      <c r="Z523">
        <v>1</v>
      </c>
      <c r="AA523">
        <v>13016559</v>
      </c>
      <c r="AB523">
        <v>13016559</v>
      </c>
      <c r="AC523">
        <v>1.2914699999999999E-2</v>
      </c>
      <c r="AD523" s="1">
        <v>45351</v>
      </c>
      <c r="AE523">
        <v>4274774.0650000004</v>
      </c>
      <c r="AF523">
        <v>10686935.163000001</v>
      </c>
      <c r="AG523" t="s">
        <v>46</v>
      </c>
      <c r="AH523">
        <v>1.0686935163E-2</v>
      </c>
      <c r="AI523">
        <v>1</v>
      </c>
      <c r="AJ523">
        <v>10771234.6800768</v>
      </c>
      <c r="AK523">
        <v>391176</v>
      </c>
      <c r="AL523">
        <f t="shared" si="16"/>
        <v>55207.424617255499</v>
      </c>
      <c r="AM523">
        <f t="shared" si="17"/>
        <v>45684.233269128956</v>
      </c>
    </row>
    <row r="524" spans="1:39" x14ac:dyDescent="0.3">
      <c r="A524">
        <v>522</v>
      </c>
      <c r="B524" s="1">
        <v>45369</v>
      </c>
      <c r="C524" t="s">
        <v>36</v>
      </c>
      <c r="D524" t="s">
        <v>37</v>
      </c>
      <c r="E524" t="s">
        <v>38</v>
      </c>
      <c r="F524" t="s">
        <v>39</v>
      </c>
      <c r="G524">
        <v>2783.65</v>
      </c>
      <c r="H524">
        <v>100</v>
      </c>
      <c r="I524">
        <v>1007888091</v>
      </c>
      <c r="J524">
        <v>362074</v>
      </c>
      <c r="K524">
        <v>609128</v>
      </c>
      <c r="L524" t="s">
        <v>53</v>
      </c>
      <c r="M524">
        <v>6091280</v>
      </c>
      <c r="N524" t="s">
        <v>54</v>
      </c>
      <c r="P524" t="s">
        <v>55</v>
      </c>
      <c r="Q524" t="s">
        <v>50</v>
      </c>
      <c r="R524" t="s">
        <v>51</v>
      </c>
      <c r="S524" t="s">
        <v>710</v>
      </c>
      <c r="T524">
        <v>30101010</v>
      </c>
      <c r="W524">
        <v>1</v>
      </c>
      <c r="X524">
        <v>2176195</v>
      </c>
      <c r="Y524">
        <v>9.8699999999999992</v>
      </c>
      <c r="Z524">
        <v>0.60264580000000001</v>
      </c>
      <c r="AA524">
        <v>21479045</v>
      </c>
      <c r="AB524">
        <v>12944256</v>
      </c>
      <c r="AC524">
        <v>1.28428999999999E-2</v>
      </c>
      <c r="AD524" s="1">
        <v>45351</v>
      </c>
      <c r="AE524">
        <v>9502374.6549999993</v>
      </c>
      <c r="AF524">
        <v>23755936.638</v>
      </c>
      <c r="AG524" t="s">
        <v>46</v>
      </c>
      <c r="AH524">
        <v>1.31336890406964E-2</v>
      </c>
      <c r="AI524">
        <v>1</v>
      </c>
      <c r="AJ524">
        <v>13237288.775015101</v>
      </c>
      <c r="AK524">
        <v>2208043</v>
      </c>
      <c r="AL524">
        <f t="shared" si="16"/>
        <v>122038.04745669855</v>
      </c>
      <c r="AM524">
        <f t="shared" si="17"/>
        <v>124801.23386696473</v>
      </c>
    </row>
    <row r="525" spans="1:39" x14ac:dyDescent="0.3">
      <c r="A525">
        <v>523</v>
      </c>
      <c r="B525" s="1">
        <v>45369</v>
      </c>
      <c r="C525" t="s">
        <v>36</v>
      </c>
      <c r="D525" t="s">
        <v>37</v>
      </c>
      <c r="E525" t="s">
        <v>38</v>
      </c>
      <c r="F525" t="s">
        <v>39</v>
      </c>
      <c r="G525">
        <v>2783.65</v>
      </c>
      <c r="H525">
        <v>100</v>
      </c>
      <c r="I525">
        <v>1007888091</v>
      </c>
      <c r="J525">
        <v>362074</v>
      </c>
      <c r="K525">
        <v>691678</v>
      </c>
      <c r="L525" t="s">
        <v>245</v>
      </c>
      <c r="M525">
        <v>6916781</v>
      </c>
      <c r="N525" t="s">
        <v>246</v>
      </c>
      <c r="P525" t="s">
        <v>247</v>
      </c>
      <c r="Q525" t="s">
        <v>80</v>
      </c>
      <c r="R525" t="s">
        <v>81</v>
      </c>
      <c r="S525" t="s">
        <v>82</v>
      </c>
      <c r="T525">
        <v>30101010</v>
      </c>
      <c r="W525">
        <v>1</v>
      </c>
      <c r="X525">
        <v>637670</v>
      </c>
      <c r="Y525">
        <v>28.94</v>
      </c>
      <c r="Z525">
        <v>0.68613000000000002</v>
      </c>
      <c r="AA525">
        <v>18454170</v>
      </c>
      <c r="AB525">
        <v>12661960</v>
      </c>
      <c r="AC525">
        <v>1.2562899999999899E-2</v>
      </c>
      <c r="AD525" s="1">
        <v>45351</v>
      </c>
      <c r="AE525">
        <v>47770264.420000002</v>
      </c>
      <c r="AF525">
        <v>119425661.05</v>
      </c>
      <c r="AG525" t="s">
        <v>46</v>
      </c>
      <c r="AH525">
        <v>1.2847349278540201E-2</v>
      </c>
      <c r="AI525">
        <v>1</v>
      </c>
      <c r="AJ525">
        <v>12948690.3387581</v>
      </c>
      <c r="AK525">
        <v>647006</v>
      </c>
      <c r="AL525">
        <f t="shared" si="16"/>
        <v>600133.05488201324</v>
      </c>
      <c r="AM525">
        <f t="shared" si="17"/>
        <v>613721.27213196165</v>
      </c>
    </row>
    <row r="526" spans="1:39" x14ac:dyDescent="0.3">
      <c r="A526">
        <v>524</v>
      </c>
      <c r="B526" s="1">
        <v>45369</v>
      </c>
      <c r="C526" t="s">
        <v>36</v>
      </c>
      <c r="D526" t="s">
        <v>37</v>
      </c>
      <c r="E526" t="s">
        <v>38</v>
      </c>
      <c r="F526" t="s">
        <v>39</v>
      </c>
      <c r="G526">
        <v>2783.65</v>
      </c>
      <c r="H526">
        <v>100</v>
      </c>
      <c r="I526">
        <v>1007888091</v>
      </c>
      <c r="J526">
        <v>362074</v>
      </c>
      <c r="K526" t="s">
        <v>474</v>
      </c>
      <c r="L526" t="s">
        <v>475</v>
      </c>
      <c r="M526">
        <v>5756030</v>
      </c>
      <c r="N526" t="s">
        <v>476</v>
      </c>
      <c r="P526" t="s">
        <v>477</v>
      </c>
      <c r="Q526" t="s">
        <v>113</v>
      </c>
      <c r="R526" t="s">
        <v>39</v>
      </c>
      <c r="S526" t="s">
        <v>759</v>
      </c>
      <c r="T526">
        <v>40101020</v>
      </c>
      <c r="W526">
        <v>1</v>
      </c>
      <c r="X526">
        <v>126662</v>
      </c>
      <c r="Y526">
        <v>99.95</v>
      </c>
      <c r="Z526">
        <v>1</v>
      </c>
      <c r="AA526">
        <v>12659867</v>
      </c>
      <c r="AB526">
        <v>12659867</v>
      </c>
      <c r="AC526">
        <v>1.25608E-2</v>
      </c>
      <c r="AD526" s="1">
        <v>45351</v>
      </c>
      <c r="AE526">
        <v>6445635.1540000001</v>
      </c>
      <c r="AF526">
        <v>16114087.885</v>
      </c>
      <c r="AG526" t="s">
        <v>46</v>
      </c>
      <c r="AH526">
        <v>1.28452017303241E-2</v>
      </c>
      <c r="AI526">
        <v>1</v>
      </c>
      <c r="AJ526">
        <v>12946525.8504862</v>
      </c>
      <c r="AK526">
        <v>128516</v>
      </c>
      <c r="AL526">
        <f t="shared" si="16"/>
        <v>80962.334042363203</v>
      </c>
      <c r="AM526">
        <f t="shared" si="17"/>
        <v>82795.483833198654</v>
      </c>
    </row>
    <row r="527" spans="1:39" x14ac:dyDescent="0.3">
      <c r="A527">
        <v>525</v>
      </c>
      <c r="B527" s="1">
        <v>45369</v>
      </c>
      <c r="C527" t="s">
        <v>36</v>
      </c>
      <c r="D527" t="s">
        <v>37</v>
      </c>
      <c r="E527" t="s">
        <v>38</v>
      </c>
      <c r="F527" t="s">
        <v>39</v>
      </c>
      <c r="G527">
        <v>2783.65</v>
      </c>
      <c r="H527">
        <v>100</v>
      </c>
      <c r="I527">
        <v>1007888091</v>
      </c>
      <c r="J527">
        <v>362074</v>
      </c>
      <c r="K527">
        <v>486809</v>
      </c>
      <c r="L527" t="s">
        <v>925</v>
      </c>
      <c r="M527" t="s">
        <v>926</v>
      </c>
      <c r="N527" t="s">
        <v>927</v>
      </c>
      <c r="P527" t="s">
        <v>928</v>
      </c>
      <c r="Q527" t="s">
        <v>481</v>
      </c>
      <c r="R527" t="s">
        <v>482</v>
      </c>
      <c r="S527" t="s">
        <v>718</v>
      </c>
      <c r="T527">
        <v>30101010</v>
      </c>
      <c r="W527">
        <v>1</v>
      </c>
      <c r="X527">
        <v>238848</v>
      </c>
      <c r="Y527">
        <v>385.8</v>
      </c>
      <c r="Z527">
        <v>0.13410130000000001</v>
      </c>
      <c r="AA527">
        <v>92147558</v>
      </c>
      <c r="AB527">
        <v>12357107</v>
      </c>
      <c r="AC527">
        <v>1.2260399999999999E-2</v>
      </c>
      <c r="AD527" s="1">
        <v>45351</v>
      </c>
      <c r="AE527">
        <v>6025818.8660000004</v>
      </c>
      <c r="AF527">
        <v>15064547.164999999</v>
      </c>
      <c r="AG527" t="s">
        <v>46</v>
      </c>
      <c r="AH527">
        <v>1.25380000712108E-2</v>
      </c>
      <c r="AI527">
        <v>1</v>
      </c>
      <c r="AJ527">
        <v>12636900.9567305</v>
      </c>
      <c r="AK527">
        <v>242344</v>
      </c>
      <c r="AL527">
        <f t="shared" si="16"/>
        <v>73878.949624706394</v>
      </c>
      <c r="AM527">
        <f t="shared" si="17"/>
        <v>75551.717371011386</v>
      </c>
    </row>
    <row r="528" spans="1:39" x14ac:dyDescent="0.3">
      <c r="A528">
        <v>526</v>
      </c>
      <c r="B528" s="1">
        <v>45369</v>
      </c>
      <c r="C528" t="s">
        <v>36</v>
      </c>
      <c r="D528" t="s">
        <v>37</v>
      </c>
      <c r="E528" t="s">
        <v>38</v>
      </c>
      <c r="F528" t="s">
        <v>39</v>
      </c>
      <c r="G528">
        <v>2783.65</v>
      </c>
      <c r="H528">
        <v>100</v>
      </c>
      <c r="I528">
        <v>1007888091</v>
      </c>
      <c r="J528">
        <v>362074</v>
      </c>
      <c r="K528">
        <v>400169</v>
      </c>
      <c r="L528" t="s">
        <v>581</v>
      </c>
      <c r="M528" t="s">
        <v>582</v>
      </c>
      <c r="N528" t="s">
        <v>858</v>
      </c>
      <c r="P528" t="s">
        <v>584</v>
      </c>
      <c r="Q528" t="s">
        <v>147</v>
      </c>
      <c r="R528" t="s">
        <v>39</v>
      </c>
      <c r="S528" t="s">
        <v>773</v>
      </c>
      <c r="T528">
        <v>30301010</v>
      </c>
      <c r="W528">
        <v>1</v>
      </c>
      <c r="X528">
        <v>306163</v>
      </c>
      <c r="Y528">
        <v>40.14</v>
      </c>
      <c r="Z528">
        <v>1</v>
      </c>
      <c r="AA528">
        <v>12289383</v>
      </c>
      <c r="AB528">
        <v>12289383</v>
      </c>
      <c r="AC528">
        <v>1.21932E-2</v>
      </c>
      <c r="AD528" s="1">
        <v>45351</v>
      </c>
      <c r="AE528">
        <v>13445285.369999999</v>
      </c>
      <c r="AF528">
        <v>33613213.424999997</v>
      </c>
      <c r="AG528" t="s">
        <v>46</v>
      </c>
      <c r="AH528">
        <v>1.2469278528293401E-2</v>
      </c>
      <c r="AI528">
        <v>1</v>
      </c>
      <c r="AJ528">
        <v>12567637.332028899</v>
      </c>
      <c r="AK528">
        <v>310645</v>
      </c>
      <c r="AL528">
        <f t="shared" si="16"/>
        <v>163941.05357348398</v>
      </c>
      <c r="AM528">
        <f t="shared" si="17"/>
        <v>167653.00817091839</v>
      </c>
    </row>
    <row r="529" spans="1:39" x14ac:dyDescent="0.3">
      <c r="A529">
        <v>527</v>
      </c>
      <c r="B529" s="1">
        <v>45369</v>
      </c>
      <c r="C529" t="s">
        <v>36</v>
      </c>
      <c r="D529" t="s">
        <v>37</v>
      </c>
      <c r="E529" t="s">
        <v>38</v>
      </c>
      <c r="F529" t="s">
        <v>39</v>
      </c>
      <c r="G529">
        <v>2783.65</v>
      </c>
      <c r="H529">
        <v>100</v>
      </c>
      <c r="I529">
        <v>1007888091</v>
      </c>
      <c r="J529">
        <v>362074</v>
      </c>
      <c r="K529">
        <v>626551</v>
      </c>
      <c r="L529" t="s">
        <v>153</v>
      </c>
      <c r="M529">
        <v>6175203</v>
      </c>
      <c r="N529" t="s">
        <v>154</v>
      </c>
      <c r="P529" t="s">
        <v>155</v>
      </c>
      <c r="Q529" t="s">
        <v>80</v>
      </c>
      <c r="R529" t="s">
        <v>81</v>
      </c>
      <c r="S529" t="s">
        <v>82</v>
      </c>
      <c r="T529">
        <v>30101010</v>
      </c>
      <c r="W529">
        <v>1</v>
      </c>
      <c r="X529">
        <v>505966</v>
      </c>
      <c r="Y529">
        <v>34.9</v>
      </c>
      <c r="Z529">
        <v>0.68613000000000002</v>
      </c>
      <c r="AA529">
        <v>17658213</v>
      </c>
      <c r="AB529">
        <v>12115830</v>
      </c>
      <c r="AC529">
        <v>1.20209999999999E-2</v>
      </c>
      <c r="AD529" s="1">
        <v>45351</v>
      </c>
      <c r="AE529">
        <v>91943949.450000003</v>
      </c>
      <c r="AF529">
        <v>229859873.625</v>
      </c>
      <c r="AG529" t="s">
        <v>46</v>
      </c>
      <c r="AH529">
        <v>1.22931795745673E-2</v>
      </c>
      <c r="AI529">
        <v>1</v>
      </c>
      <c r="AJ529">
        <v>12390149.2937309</v>
      </c>
      <c r="AK529">
        <v>513372</v>
      </c>
      <c r="AL529">
        <f t="shared" si="16"/>
        <v>1105258.2163384408</v>
      </c>
      <c r="AM529">
        <f t="shared" si="17"/>
        <v>1130283.4813837884</v>
      </c>
    </row>
    <row r="530" spans="1:39" x14ac:dyDescent="0.3">
      <c r="A530">
        <v>528</v>
      </c>
      <c r="B530" s="1">
        <v>45369</v>
      </c>
      <c r="C530" t="s">
        <v>36</v>
      </c>
      <c r="D530" t="s">
        <v>37</v>
      </c>
      <c r="E530" t="s">
        <v>38</v>
      </c>
      <c r="F530" t="s">
        <v>39</v>
      </c>
      <c r="G530">
        <v>2783.65</v>
      </c>
      <c r="H530">
        <v>100</v>
      </c>
      <c r="I530">
        <v>1007888091</v>
      </c>
      <c r="J530">
        <v>362074</v>
      </c>
      <c r="K530">
        <v>643532</v>
      </c>
      <c r="L530" t="s">
        <v>130</v>
      </c>
      <c r="M530">
        <v>6435327</v>
      </c>
      <c r="N530" t="s">
        <v>131</v>
      </c>
      <c r="P530" t="s">
        <v>132</v>
      </c>
      <c r="Q530" t="s">
        <v>64</v>
      </c>
      <c r="R530" t="s">
        <v>65</v>
      </c>
      <c r="S530" t="s">
        <v>726</v>
      </c>
      <c r="T530">
        <v>65101015</v>
      </c>
      <c r="W530">
        <v>1</v>
      </c>
      <c r="X530">
        <v>2203266</v>
      </c>
      <c r="Y530">
        <v>46.1</v>
      </c>
      <c r="Z530">
        <v>0.1174736</v>
      </c>
      <c r="AA530">
        <v>101570563</v>
      </c>
      <c r="AB530">
        <v>11931860</v>
      </c>
      <c r="AC530">
        <v>1.18385E-2</v>
      </c>
      <c r="AD530" s="1">
        <v>45351</v>
      </c>
      <c r="AE530">
        <v>17271255.199999999</v>
      </c>
      <c r="AF530">
        <v>43178138</v>
      </c>
      <c r="AG530" t="s">
        <v>46</v>
      </c>
      <c r="AH530">
        <v>1.2106547408161999E-2</v>
      </c>
      <c r="AI530">
        <v>1</v>
      </c>
      <c r="AJ530">
        <v>12202044.9558134</v>
      </c>
      <c r="AK530">
        <v>2235523</v>
      </c>
      <c r="AL530">
        <f t="shared" si="16"/>
        <v>204465.75468519999</v>
      </c>
      <c r="AM530">
        <f t="shared" si="17"/>
        <v>209095.26987726445</v>
      </c>
    </row>
    <row r="531" spans="1:39" x14ac:dyDescent="0.3">
      <c r="A531">
        <v>529</v>
      </c>
      <c r="B531" s="1">
        <v>45369</v>
      </c>
      <c r="C531" t="s">
        <v>36</v>
      </c>
      <c r="D531" t="s">
        <v>37</v>
      </c>
      <c r="E531" t="s">
        <v>38</v>
      </c>
      <c r="F531" t="s">
        <v>39</v>
      </c>
      <c r="G531">
        <v>2783.65</v>
      </c>
      <c r="H531">
        <v>100</v>
      </c>
      <c r="I531">
        <v>1007888091</v>
      </c>
      <c r="J531">
        <v>362074</v>
      </c>
      <c r="K531" t="s">
        <v>744</v>
      </c>
      <c r="L531" t="s">
        <v>745</v>
      </c>
      <c r="M531" t="s">
        <v>746</v>
      </c>
      <c r="N531" t="s">
        <v>856</v>
      </c>
      <c r="P531" t="s">
        <v>748</v>
      </c>
      <c r="Q531" t="s">
        <v>457</v>
      </c>
      <c r="R531" t="s">
        <v>39</v>
      </c>
      <c r="S531" t="s">
        <v>749</v>
      </c>
      <c r="T531">
        <v>30302010</v>
      </c>
      <c r="W531">
        <v>1</v>
      </c>
      <c r="X531">
        <v>275678</v>
      </c>
      <c r="Y531">
        <v>42.54</v>
      </c>
      <c r="Z531">
        <v>1</v>
      </c>
      <c r="AA531">
        <v>11727342</v>
      </c>
      <c r="AB531">
        <v>11727342</v>
      </c>
      <c r="AC531">
        <v>1.1635599999999999E-2</v>
      </c>
      <c r="AD531" s="1">
        <v>45351</v>
      </c>
      <c r="AE531">
        <v>23889899.98</v>
      </c>
      <c r="AF531">
        <v>59724749.950000003</v>
      </c>
      <c r="AG531" t="s">
        <v>46</v>
      </c>
      <c r="AH531">
        <v>1.18990533447996E-2</v>
      </c>
      <c r="AI531">
        <v>1</v>
      </c>
      <c r="AJ531">
        <v>11992914.1603972</v>
      </c>
      <c r="AK531">
        <v>279714</v>
      </c>
      <c r="AL531">
        <f t="shared" si="16"/>
        <v>277973.32020728796</v>
      </c>
      <c r="AM531">
        <f t="shared" si="17"/>
        <v>284267.19426394691</v>
      </c>
    </row>
    <row r="532" spans="1:39" x14ac:dyDescent="0.3">
      <c r="A532">
        <v>530</v>
      </c>
      <c r="B532" s="1">
        <v>45369</v>
      </c>
      <c r="C532" t="s">
        <v>36</v>
      </c>
      <c r="D532" t="s">
        <v>37</v>
      </c>
      <c r="E532" t="s">
        <v>38</v>
      </c>
      <c r="F532" t="s">
        <v>39</v>
      </c>
      <c r="G532">
        <v>2783.65</v>
      </c>
      <c r="H532">
        <v>100</v>
      </c>
      <c r="I532">
        <v>1007888091</v>
      </c>
      <c r="J532">
        <v>362074</v>
      </c>
      <c r="K532">
        <v>685992</v>
      </c>
      <c r="L532" t="s">
        <v>753</v>
      </c>
      <c r="M532">
        <v>6859927</v>
      </c>
      <c r="N532" t="s">
        <v>754</v>
      </c>
      <c r="P532" t="s">
        <v>755</v>
      </c>
      <c r="Q532" t="s">
        <v>64</v>
      </c>
      <c r="R532" t="s">
        <v>65</v>
      </c>
      <c r="S532" t="s">
        <v>726</v>
      </c>
      <c r="T532">
        <v>35101010</v>
      </c>
      <c r="W532">
        <v>1</v>
      </c>
      <c r="X532">
        <v>1300441</v>
      </c>
      <c r="Y532">
        <v>76.25</v>
      </c>
      <c r="Z532">
        <v>0.1174736</v>
      </c>
      <c r="AA532">
        <v>99158626</v>
      </c>
      <c r="AB532">
        <v>11648521</v>
      </c>
      <c r="AC532">
        <v>1.1557400000000001E-2</v>
      </c>
      <c r="AD532" s="1">
        <v>45351</v>
      </c>
      <c r="AE532">
        <v>37881845.469999999</v>
      </c>
      <c r="AF532">
        <v>94704613.674999997</v>
      </c>
      <c r="AG532" t="s">
        <v>46</v>
      </c>
      <c r="AH532">
        <v>1.18190827397974E-2</v>
      </c>
      <c r="AI532">
        <v>1</v>
      </c>
      <c r="AJ532">
        <v>11912312.739985401</v>
      </c>
      <c r="AK532">
        <v>1319483</v>
      </c>
      <c r="AL532">
        <f t="shared" si="16"/>
        <v>437815.64083497802</v>
      </c>
      <c r="AM532">
        <f t="shared" si="17"/>
        <v>447728.66594614933</v>
      </c>
    </row>
    <row r="533" spans="1:39" x14ac:dyDescent="0.3">
      <c r="A533">
        <v>531</v>
      </c>
      <c r="B533" s="1">
        <v>45369</v>
      </c>
      <c r="C533" t="s">
        <v>36</v>
      </c>
      <c r="D533" t="s">
        <v>37</v>
      </c>
      <c r="E533" t="s">
        <v>38</v>
      </c>
      <c r="F533" t="s">
        <v>39</v>
      </c>
      <c r="G533">
        <v>2783.65</v>
      </c>
      <c r="H533">
        <v>100</v>
      </c>
      <c r="I533">
        <v>1007888091</v>
      </c>
      <c r="J533">
        <v>362074</v>
      </c>
      <c r="K533" t="s">
        <v>585</v>
      </c>
      <c r="L533" t="s">
        <v>586</v>
      </c>
      <c r="M533" t="s">
        <v>587</v>
      </c>
      <c r="N533" t="s">
        <v>588</v>
      </c>
      <c r="P533" t="s">
        <v>589</v>
      </c>
      <c r="Q533" t="s">
        <v>59</v>
      </c>
      <c r="R533" t="s">
        <v>39</v>
      </c>
      <c r="S533" t="s">
        <v>774</v>
      </c>
      <c r="T533">
        <v>30301010</v>
      </c>
      <c r="W533">
        <v>1</v>
      </c>
      <c r="X533">
        <v>969397</v>
      </c>
      <c r="Y533">
        <v>11.78</v>
      </c>
      <c r="Z533">
        <v>1</v>
      </c>
      <c r="AA533">
        <v>11419497</v>
      </c>
      <c r="AB533">
        <v>11419497</v>
      </c>
      <c r="AC533">
        <v>1.1330099999999999E-2</v>
      </c>
      <c r="AD533" s="1">
        <v>45351</v>
      </c>
      <c r="AE533">
        <v>19323505.07</v>
      </c>
      <c r="AF533">
        <v>48308762.674999997</v>
      </c>
      <c r="AG533" t="s">
        <v>46</v>
      </c>
      <c r="AH533">
        <v>1.15866362114471E-2</v>
      </c>
      <c r="AI533">
        <v>1</v>
      </c>
      <c r="AJ533">
        <v>11678032.652266899</v>
      </c>
      <c r="AK533">
        <v>983585</v>
      </c>
      <c r="AL533">
        <f t="shared" si="16"/>
        <v>218937.24479360698</v>
      </c>
      <c r="AM533">
        <f t="shared" si="17"/>
        <v>223894.42357614363</v>
      </c>
    </row>
    <row r="534" spans="1:39" x14ac:dyDescent="0.3">
      <c r="A534">
        <v>532</v>
      </c>
      <c r="B534" s="1">
        <v>45369</v>
      </c>
      <c r="C534" t="s">
        <v>36</v>
      </c>
      <c r="D534" t="s">
        <v>37</v>
      </c>
      <c r="E534" t="s">
        <v>38</v>
      </c>
      <c r="F534" t="s">
        <v>39</v>
      </c>
      <c r="G534">
        <v>2783.65</v>
      </c>
      <c r="H534">
        <v>100</v>
      </c>
      <c r="I534">
        <v>1007888091</v>
      </c>
      <c r="J534">
        <v>362074</v>
      </c>
      <c r="K534">
        <v>576162</v>
      </c>
      <c r="L534" t="s">
        <v>929</v>
      </c>
      <c r="M534" t="s">
        <v>930</v>
      </c>
      <c r="N534" t="s">
        <v>931</v>
      </c>
      <c r="P534" t="s">
        <v>932</v>
      </c>
      <c r="Q534" t="s">
        <v>113</v>
      </c>
      <c r="R534" t="s">
        <v>39</v>
      </c>
      <c r="S534" t="s">
        <v>759</v>
      </c>
      <c r="T534">
        <v>55201015</v>
      </c>
      <c r="W534">
        <v>1</v>
      </c>
      <c r="X534">
        <v>872927</v>
      </c>
      <c r="Y534">
        <v>13.07</v>
      </c>
      <c r="Z534">
        <v>1</v>
      </c>
      <c r="AA534">
        <v>11409156</v>
      </c>
      <c r="AB534">
        <v>11409156</v>
      </c>
      <c r="AC534">
        <v>1.1319900000000001E-2</v>
      </c>
      <c r="AD534" s="1">
        <v>45351</v>
      </c>
      <c r="AE534">
        <v>12664520.810000001</v>
      </c>
      <c r="AF534">
        <v>31661302.024999999</v>
      </c>
      <c r="AG534" t="s">
        <v>46</v>
      </c>
      <c r="AH534">
        <v>1.15762052629685E-2</v>
      </c>
      <c r="AI534">
        <v>1</v>
      </c>
      <c r="AJ534">
        <v>11667519.423517499</v>
      </c>
      <c r="AK534">
        <v>885708</v>
      </c>
      <c r="AL534">
        <f t="shared" si="16"/>
        <v>143361.10911711902</v>
      </c>
      <c r="AM534">
        <f t="shared" si="17"/>
        <v>146607.0924536961</v>
      </c>
    </row>
    <row r="535" spans="1:39" x14ac:dyDescent="0.3">
      <c r="A535">
        <v>533</v>
      </c>
      <c r="B535" s="1">
        <v>45369</v>
      </c>
      <c r="C535" t="s">
        <v>36</v>
      </c>
      <c r="D535" t="s">
        <v>37</v>
      </c>
      <c r="E535" t="s">
        <v>38</v>
      </c>
      <c r="F535" t="s">
        <v>39</v>
      </c>
      <c r="G535">
        <v>2783.65</v>
      </c>
      <c r="H535">
        <v>100</v>
      </c>
      <c r="I535">
        <v>1007888091</v>
      </c>
      <c r="J535">
        <v>362074</v>
      </c>
      <c r="K535">
        <v>663376</v>
      </c>
      <c r="L535" t="s">
        <v>548</v>
      </c>
      <c r="M535" t="s">
        <v>549</v>
      </c>
      <c r="N535" t="s">
        <v>266</v>
      </c>
      <c r="P535" t="s">
        <v>267</v>
      </c>
      <c r="Q535" t="s">
        <v>64</v>
      </c>
      <c r="R535" t="s">
        <v>65</v>
      </c>
      <c r="S535" t="s">
        <v>726</v>
      </c>
      <c r="T535">
        <v>35101010</v>
      </c>
      <c r="W535">
        <v>1</v>
      </c>
      <c r="X535">
        <v>10218475</v>
      </c>
      <c r="Y535">
        <v>9.31</v>
      </c>
      <c r="Z535">
        <v>0.1174736</v>
      </c>
      <c r="AA535">
        <v>95134002</v>
      </c>
      <c r="AB535">
        <v>11175734</v>
      </c>
      <c r="AC535">
        <v>1.1088300000000001E-2</v>
      </c>
      <c r="AD535" s="1">
        <v>45351</v>
      </c>
      <c r="AE535">
        <v>16284507.630000001</v>
      </c>
      <c r="AF535">
        <v>40711269.075000003</v>
      </c>
      <c r="AG535" t="s">
        <v>46</v>
      </c>
      <c r="AH535">
        <v>1.1339361373985101E-2</v>
      </c>
      <c r="AI535">
        <v>1</v>
      </c>
      <c r="AJ535">
        <v>11428807.288385</v>
      </c>
      <c r="AK535">
        <v>10368087</v>
      </c>
      <c r="AL535">
        <f t="shared" si="16"/>
        <v>180567.50595372901</v>
      </c>
      <c r="AM535">
        <f t="shared" si="17"/>
        <v>184655.91681398766</v>
      </c>
    </row>
    <row r="536" spans="1:39" x14ac:dyDescent="0.3">
      <c r="A536">
        <v>534</v>
      </c>
      <c r="B536" s="1">
        <v>45369</v>
      </c>
      <c r="C536" t="s">
        <v>36</v>
      </c>
      <c r="D536" t="s">
        <v>37</v>
      </c>
      <c r="E536" t="s">
        <v>38</v>
      </c>
      <c r="F536" t="s">
        <v>39</v>
      </c>
      <c r="G536">
        <v>2783.65</v>
      </c>
      <c r="H536">
        <v>100</v>
      </c>
      <c r="I536">
        <v>1007888091</v>
      </c>
      <c r="J536">
        <v>362074</v>
      </c>
      <c r="K536">
        <v>506506</v>
      </c>
      <c r="L536" t="s">
        <v>606</v>
      </c>
      <c r="M536" t="s">
        <v>607</v>
      </c>
      <c r="N536" t="s">
        <v>608</v>
      </c>
      <c r="P536" t="s">
        <v>609</v>
      </c>
      <c r="Q536" t="s">
        <v>170</v>
      </c>
      <c r="R536" t="s">
        <v>171</v>
      </c>
      <c r="S536" t="s">
        <v>777</v>
      </c>
      <c r="T536">
        <v>15102015</v>
      </c>
      <c r="W536">
        <v>1</v>
      </c>
      <c r="X536">
        <v>1454986</v>
      </c>
      <c r="Y536">
        <v>86.62</v>
      </c>
      <c r="Z536">
        <v>8.8113499999999997E-2</v>
      </c>
      <c r="AA536">
        <v>126030887</v>
      </c>
      <c r="AB536">
        <v>11105023</v>
      </c>
      <c r="AC536">
        <v>1.1018099999999999E-2</v>
      </c>
      <c r="AD536" s="1">
        <v>45351</v>
      </c>
      <c r="AE536">
        <v>20173026.640000001</v>
      </c>
      <c r="AF536">
        <v>50432566.600000001</v>
      </c>
      <c r="AG536" t="s">
        <v>46</v>
      </c>
      <c r="AH536">
        <v>1.12675719050445E-2</v>
      </c>
      <c r="AI536">
        <v>1</v>
      </c>
      <c r="AJ536">
        <v>11356451.5375806</v>
      </c>
      <c r="AK536">
        <v>1476283</v>
      </c>
      <c r="AL536">
        <f t="shared" si="16"/>
        <v>222268.424822184</v>
      </c>
      <c r="AM536">
        <f t="shared" si="17"/>
        <v>227301.02820857827</v>
      </c>
    </row>
    <row r="537" spans="1:39" x14ac:dyDescent="0.3">
      <c r="A537">
        <v>535</v>
      </c>
      <c r="B537" s="1">
        <v>45369</v>
      </c>
      <c r="C537" t="s">
        <v>36</v>
      </c>
      <c r="D537" t="s">
        <v>37</v>
      </c>
      <c r="E537" t="s">
        <v>38</v>
      </c>
      <c r="F537" t="s">
        <v>39</v>
      </c>
      <c r="G537">
        <v>2783.65</v>
      </c>
      <c r="H537">
        <v>100</v>
      </c>
      <c r="I537">
        <v>1007888091</v>
      </c>
      <c r="J537">
        <v>362074</v>
      </c>
      <c r="K537">
        <v>425240</v>
      </c>
      <c r="L537" t="s">
        <v>756</v>
      </c>
      <c r="M537">
        <v>5529027</v>
      </c>
      <c r="N537" t="s">
        <v>757</v>
      </c>
      <c r="P537" t="s">
        <v>758</v>
      </c>
      <c r="Q537" t="s">
        <v>113</v>
      </c>
      <c r="R537" t="s">
        <v>39</v>
      </c>
      <c r="S537" t="s">
        <v>759</v>
      </c>
      <c r="T537">
        <v>40101020</v>
      </c>
      <c r="W537">
        <v>1</v>
      </c>
      <c r="X537">
        <v>148882</v>
      </c>
      <c r="Y537">
        <v>73.36</v>
      </c>
      <c r="Z537">
        <v>1</v>
      </c>
      <c r="AA537">
        <v>10921984</v>
      </c>
      <c r="AB537">
        <v>10921984</v>
      </c>
      <c r="AC537">
        <v>1.0836500000000001E-2</v>
      </c>
      <c r="AD537" s="1">
        <v>45351</v>
      </c>
      <c r="AE537">
        <v>164438443.40000001</v>
      </c>
      <c r="AF537">
        <v>411096108.5</v>
      </c>
      <c r="AG537" t="s">
        <v>46</v>
      </c>
      <c r="AH537">
        <v>1.10818601164461E-2</v>
      </c>
      <c r="AI537">
        <v>1</v>
      </c>
      <c r="AJ537">
        <v>11169274.8374939</v>
      </c>
      <c r="AK537">
        <v>151061</v>
      </c>
      <c r="AL537">
        <f t="shared" si="16"/>
        <v>1781937.1919041001</v>
      </c>
      <c r="AM537">
        <f t="shared" si="17"/>
        <v>1822283.8275249396</v>
      </c>
    </row>
    <row r="538" spans="1:39" x14ac:dyDescent="0.3">
      <c r="A538">
        <v>536</v>
      </c>
      <c r="B538" s="1">
        <v>45369</v>
      </c>
      <c r="C538" t="s">
        <v>36</v>
      </c>
      <c r="D538" t="s">
        <v>37</v>
      </c>
      <c r="E538" t="s">
        <v>38</v>
      </c>
      <c r="F538" t="s">
        <v>39</v>
      </c>
      <c r="G538">
        <v>2783.65</v>
      </c>
      <c r="H538">
        <v>100</v>
      </c>
      <c r="I538">
        <v>1007888091</v>
      </c>
      <c r="J538">
        <v>362074</v>
      </c>
      <c r="K538">
        <v>642012</v>
      </c>
      <c r="L538" t="s">
        <v>235</v>
      </c>
      <c r="M538">
        <v>6420129</v>
      </c>
      <c r="N538" t="s">
        <v>236</v>
      </c>
      <c r="P538" t="s">
        <v>564</v>
      </c>
      <c r="Q538" t="s">
        <v>80</v>
      </c>
      <c r="R538" t="s">
        <v>81</v>
      </c>
      <c r="S538" t="s">
        <v>82</v>
      </c>
      <c r="T538">
        <v>35102045</v>
      </c>
      <c r="W538">
        <v>1</v>
      </c>
      <c r="X538">
        <v>8214182</v>
      </c>
      <c r="Y538">
        <v>1.92</v>
      </c>
      <c r="Z538">
        <v>0.68613000000000002</v>
      </c>
      <c r="AA538">
        <v>15771229</v>
      </c>
      <c r="AB538">
        <v>10821114</v>
      </c>
      <c r="AC538">
        <v>1.07364E-2</v>
      </c>
      <c r="AD538" s="1">
        <v>45351</v>
      </c>
      <c r="AE538">
        <v>30943720.530000001</v>
      </c>
      <c r="AF538">
        <v>77359301.325000003</v>
      </c>
      <c r="AG538" t="s">
        <v>46</v>
      </c>
      <c r="AH538">
        <v>1.0979493651475301E-2</v>
      </c>
      <c r="AI538">
        <v>1</v>
      </c>
      <c r="AJ538">
        <v>11066100.8965321</v>
      </c>
      <c r="AK538">
        <v>8334406</v>
      </c>
      <c r="AL538">
        <f t="shared" si="16"/>
        <v>332224.16109829204</v>
      </c>
      <c r="AM538">
        <f t="shared" si="17"/>
        <v>339746.38311216095</v>
      </c>
    </row>
    <row r="539" spans="1:39" x14ac:dyDescent="0.3">
      <c r="A539">
        <v>537</v>
      </c>
      <c r="B539" s="1">
        <v>45369</v>
      </c>
      <c r="C539" t="s">
        <v>36</v>
      </c>
      <c r="D539" t="s">
        <v>37</v>
      </c>
      <c r="E539" t="s">
        <v>38</v>
      </c>
      <c r="F539" t="s">
        <v>39</v>
      </c>
      <c r="G539">
        <v>2783.65</v>
      </c>
      <c r="H539">
        <v>100</v>
      </c>
      <c r="I539">
        <v>1007888091</v>
      </c>
      <c r="J539">
        <v>362074</v>
      </c>
      <c r="K539">
        <v>726261</v>
      </c>
      <c r="L539" t="s">
        <v>735</v>
      </c>
      <c r="M539">
        <v>7262610</v>
      </c>
      <c r="N539" t="s">
        <v>848</v>
      </c>
      <c r="P539" t="s">
        <v>737</v>
      </c>
      <c r="Q539" t="s">
        <v>70</v>
      </c>
      <c r="R539" t="s">
        <v>39</v>
      </c>
      <c r="S539" t="s">
        <v>738</v>
      </c>
      <c r="T539">
        <v>30101010</v>
      </c>
      <c r="W539">
        <v>1</v>
      </c>
      <c r="X539">
        <v>808955</v>
      </c>
      <c r="Y539">
        <v>13.114000000000001</v>
      </c>
      <c r="Z539">
        <v>1</v>
      </c>
      <c r="AA539">
        <v>10608636</v>
      </c>
      <c r="AB539">
        <v>10608636</v>
      </c>
      <c r="AC539">
        <v>1.05256E-2</v>
      </c>
      <c r="AD539" s="1">
        <v>45351</v>
      </c>
      <c r="AE539">
        <v>61513315.039999999</v>
      </c>
      <c r="AF539">
        <v>153783287.59999999</v>
      </c>
      <c r="AG539" t="s">
        <v>46</v>
      </c>
      <c r="AH539">
        <v>1.0763920716252E-2</v>
      </c>
      <c r="AI539">
        <v>1</v>
      </c>
      <c r="AJ539">
        <v>10848827.5023786</v>
      </c>
      <c r="AK539">
        <v>820796</v>
      </c>
      <c r="AL539">
        <f t="shared" si="16"/>
        <v>647464.54878502397</v>
      </c>
      <c r="AM539">
        <f t="shared" si="17"/>
        <v>662124.44608439167</v>
      </c>
    </row>
    <row r="540" spans="1:39" x14ac:dyDescent="0.3">
      <c r="A540">
        <v>538</v>
      </c>
      <c r="B540" s="1">
        <v>45369</v>
      </c>
      <c r="C540" t="s">
        <v>36</v>
      </c>
      <c r="D540" t="s">
        <v>37</v>
      </c>
      <c r="E540" t="s">
        <v>38</v>
      </c>
      <c r="F540" t="s">
        <v>39</v>
      </c>
      <c r="G540">
        <v>2783.65</v>
      </c>
      <c r="H540">
        <v>100</v>
      </c>
      <c r="I540">
        <v>1007888091</v>
      </c>
      <c r="J540">
        <v>362074</v>
      </c>
      <c r="K540">
        <v>517617</v>
      </c>
      <c r="L540" t="s">
        <v>545</v>
      </c>
      <c r="M540">
        <v>5176177</v>
      </c>
      <c r="N540" t="s">
        <v>851</v>
      </c>
      <c r="P540" t="s">
        <v>547</v>
      </c>
      <c r="Q540" t="s">
        <v>70</v>
      </c>
      <c r="R540" t="s">
        <v>39</v>
      </c>
      <c r="S540" t="s">
        <v>738</v>
      </c>
      <c r="T540">
        <v>15102015</v>
      </c>
      <c r="W540">
        <v>1</v>
      </c>
      <c r="X540">
        <v>985823</v>
      </c>
      <c r="Y540">
        <v>10.6</v>
      </c>
      <c r="Z540">
        <v>1</v>
      </c>
      <c r="AA540">
        <v>10449724</v>
      </c>
      <c r="AB540">
        <v>10449724</v>
      </c>
      <c r="AC540">
        <v>1.0367899999999999E-2</v>
      </c>
      <c r="AD540" s="1">
        <v>45351</v>
      </c>
      <c r="AE540">
        <v>51929799.210000001</v>
      </c>
      <c r="AF540">
        <v>129824498.02500001</v>
      </c>
      <c r="AG540" t="s">
        <v>46</v>
      </c>
      <c r="AH540">
        <v>1.0602650071637699E-2</v>
      </c>
      <c r="AI540">
        <v>1</v>
      </c>
      <c r="AJ540">
        <v>10686284.740243901</v>
      </c>
      <c r="AK540">
        <v>1000250</v>
      </c>
      <c r="AL540">
        <f t="shared" si="16"/>
        <v>538402.96522935899</v>
      </c>
      <c r="AM540">
        <f t="shared" si="17"/>
        <v>550593.48931403784</v>
      </c>
    </row>
    <row r="541" spans="1:39" x14ac:dyDescent="0.3">
      <c r="A541">
        <v>539</v>
      </c>
      <c r="B541" s="1">
        <v>45369</v>
      </c>
      <c r="C541" t="s">
        <v>36</v>
      </c>
      <c r="D541" t="s">
        <v>37</v>
      </c>
      <c r="E541" t="s">
        <v>38</v>
      </c>
      <c r="F541" t="s">
        <v>39</v>
      </c>
      <c r="G541">
        <v>2783.65</v>
      </c>
      <c r="H541">
        <v>100</v>
      </c>
      <c r="I541">
        <v>1007888091</v>
      </c>
      <c r="J541">
        <v>362074</v>
      </c>
      <c r="K541">
        <v>622010</v>
      </c>
      <c r="L541" t="s">
        <v>719</v>
      </c>
      <c r="M541">
        <v>6220103</v>
      </c>
      <c r="N541" t="s">
        <v>720</v>
      </c>
      <c r="P541" t="s">
        <v>721</v>
      </c>
      <c r="Q541" t="s">
        <v>50</v>
      </c>
      <c r="R541" t="s">
        <v>51</v>
      </c>
      <c r="S541" t="s">
        <v>710</v>
      </c>
      <c r="T541">
        <v>55102000</v>
      </c>
      <c r="W541">
        <v>1</v>
      </c>
      <c r="X541">
        <v>147118</v>
      </c>
      <c r="Y541">
        <v>117.48</v>
      </c>
      <c r="Z541">
        <v>0.60264580000000001</v>
      </c>
      <c r="AA541">
        <v>17283423</v>
      </c>
      <c r="AB541">
        <v>10415782</v>
      </c>
      <c r="AC541">
        <v>1.0334299999999999E-2</v>
      </c>
      <c r="AD541" s="1">
        <v>45351</v>
      </c>
      <c r="AE541">
        <v>93981297.950000003</v>
      </c>
      <c r="AF541">
        <v>234953244.875</v>
      </c>
      <c r="AG541" t="s">
        <v>46</v>
      </c>
      <c r="AH541">
        <v>1.0568289300178901E-2</v>
      </c>
      <c r="AI541">
        <v>1</v>
      </c>
      <c r="AJ541">
        <v>10651652.9278931</v>
      </c>
      <c r="AK541">
        <v>149272</v>
      </c>
      <c r="AL541">
        <f t="shared" si="16"/>
        <v>971230.92740468495</v>
      </c>
      <c r="AM541">
        <f t="shared" si="17"/>
        <v>993221.54554191034</v>
      </c>
    </row>
    <row r="542" spans="1:39" x14ac:dyDescent="0.3">
      <c r="A542">
        <v>540</v>
      </c>
      <c r="B542" s="1">
        <v>45369</v>
      </c>
      <c r="C542" t="s">
        <v>36</v>
      </c>
      <c r="D542" t="s">
        <v>37</v>
      </c>
      <c r="E542" t="s">
        <v>38</v>
      </c>
      <c r="F542" t="s">
        <v>39</v>
      </c>
      <c r="G542">
        <v>2783.65</v>
      </c>
      <c r="H542">
        <v>100</v>
      </c>
      <c r="I542">
        <v>1007888091</v>
      </c>
      <c r="J542">
        <v>362074</v>
      </c>
      <c r="K542" t="s">
        <v>933</v>
      </c>
      <c r="L542" t="s">
        <v>934</v>
      </c>
      <c r="M542">
        <v>5497168</v>
      </c>
      <c r="N542" t="s">
        <v>935</v>
      </c>
      <c r="P542" t="s">
        <v>936</v>
      </c>
      <c r="Q542" t="s">
        <v>113</v>
      </c>
      <c r="R542" t="s">
        <v>39</v>
      </c>
      <c r="S542" t="s">
        <v>759</v>
      </c>
      <c r="T542">
        <v>40101020</v>
      </c>
      <c r="W542">
        <v>1</v>
      </c>
      <c r="X542">
        <v>89817</v>
      </c>
      <c r="Y542">
        <v>115.42</v>
      </c>
      <c r="Z542">
        <v>1</v>
      </c>
      <c r="AA542">
        <v>10366678</v>
      </c>
      <c r="AB542">
        <v>10366678</v>
      </c>
      <c r="AC542">
        <v>1.02855E-2</v>
      </c>
      <c r="AD542" s="1">
        <v>45351</v>
      </c>
      <c r="AE542">
        <v>110600402.90000001</v>
      </c>
      <c r="AF542">
        <v>276501007.25</v>
      </c>
      <c r="AG542" t="s">
        <v>46</v>
      </c>
      <c r="AH542">
        <v>1.05183843702032E-2</v>
      </c>
      <c r="AI542">
        <v>1</v>
      </c>
      <c r="AJ542">
        <v>10601354.343288301</v>
      </c>
      <c r="AK542">
        <v>91131</v>
      </c>
      <c r="AL542">
        <f t="shared" si="16"/>
        <v>1137580.4440279501</v>
      </c>
      <c r="AM542">
        <f t="shared" si="17"/>
        <v>1163337.5492015367</v>
      </c>
    </row>
    <row r="543" spans="1:39" x14ac:dyDescent="0.3">
      <c r="A543">
        <v>541</v>
      </c>
      <c r="B543" s="1">
        <v>45369</v>
      </c>
      <c r="C543" t="s">
        <v>36</v>
      </c>
      <c r="D543" t="s">
        <v>37</v>
      </c>
      <c r="E543" t="s">
        <v>38</v>
      </c>
      <c r="F543" t="s">
        <v>39</v>
      </c>
      <c r="G543">
        <v>2783.65</v>
      </c>
      <c r="H543">
        <v>100</v>
      </c>
      <c r="I543">
        <v>1007888091</v>
      </c>
      <c r="J543">
        <v>362074</v>
      </c>
      <c r="K543">
        <v>662460</v>
      </c>
      <c r="L543" t="s">
        <v>47</v>
      </c>
      <c r="M543">
        <v>6624608</v>
      </c>
      <c r="N543" t="s">
        <v>48</v>
      </c>
      <c r="P543" t="s">
        <v>49</v>
      </c>
      <c r="Q543" t="s">
        <v>50</v>
      </c>
      <c r="R543" t="s">
        <v>51</v>
      </c>
      <c r="S543" t="s">
        <v>710</v>
      </c>
      <c r="T543">
        <v>30101010</v>
      </c>
      <c r="W543">
        <v>1</v>
      </c>
      <c r="X543">
        <v>483189</v>
      </c>
      <c r="Y543">
        <v>34.03</v>
      </c>
      <c r="Z543">
        <v>0.60264580000000001</v>
      </c>
      <c r="AA543">
        <v>16442922</v>
      </c>
      <c r="AB543">
        <v>9909258</v>
      </c>
      <c r="AC543">
        <v>9.8317000000000005E-3</v>
      </c>
      <c r="AD543" s="1">
        <v>45351</v>
      </c>
      <c r="AE543">
        <v>82442533.359999999</v>
      </c>
      <c r="AF543">
        <v>206106333.40000001</v>
      </c>
      <c r="AG543" t="s">
        <v>46</v>
      </c>
      <c r="AH543">
        <v>1.00543094271087E-2</v>
      </c>
      <c r="AI543">
        <v>1</v>
      </c>
      <c r="AJ543">
        <v>10133618.7348119</v>
      </c>
      <c r="AK543">
        <v>490262</v>
      </c>
      <c r="AL543">
        <f t="shared" si="16"/>
        <v>810550.25523551204</v>
      </c>
      <c r="AM543">
        <f t="shared" si="17"/>
        <v>828902.7403561715</v>
      </c>
    </row>
    <row r="544" spans="1:39" x14ac:dyDescent="0.3">
      <c r="A544">
        <v>542</v>
      </c>
      <c r="B544" s="1">
        <v>45369</v>
      </c>
      <c r="C544" t="s">
        <v>36</v>
      </c>
      <c r="D544" t="s">
        <v>37</v>
      </c>
      <c r="E544" t="s">
        <v>38</v>
      </c>
      <c r="F544" t="s">
        <v>39</v>
      </c>
      <c r="G544">
        <v>2783.65</v>
      </c>
      <c r="H544">
        <v>100</v>
      </c>
      <c r="I544">
        <v>1007888091</v>
      </c>
      <c r="J544">
        <v>362074</v>
      </c>
      <c r="K544" t="s">
        <v>296</v>
      </c>
      <c r="L544" t="s">
        <v>297</v>
      </c>
      <c r="M544">
        <v>2076281</v>
      </c>
      <c r="N544" t="s">
        <v>298</v>
      </c>
      <c r="P544" t="s">
        <v>299</v>
      </c>
      <c r="Q544" t="s">
        <v>226</v>
      </c>
      <c r="R544" t="s">
        <v>227</v>
      </c>
      <c r="S544" t="s">
        <v>228</v>
      </c>
      <c r="T544">
        <v>30101010</v>
      </c>
      <c r="W544">
        <v>1</v>
      </c>
      <c r="X544">
        <v>214540</v>
      </c>
      <c r="Y544">
        <v>67.28</v>
      </c>
      <c r="Z544">
        <v>0.67835710000000005</v>
      </c>
      <c r="AA544">
        <v>14434251</v>
      </c>
      <c r="AB544">
        <v>9791577</v>
      </c>
      <c r="AC544">
        <v>9.7149000000000003E-3</v>
      </c>
      <c r="AD544" s="1">
        <v>45351</v>
      </c>
      <c r="AE544">
        <v>194458120.09999999</v>
      </c>
      <c r="AF544">
        <v>486145300.25</v>
      </c>
      <c r="AG544" t="s">
        <v>46</v>
      </c>
      <c r="AH544">
        <v>9.9348648406093198E-3</v>
      </c>
      <c r="AI544">
        <v>1</v>
      </c>
      <c r="AJ544">
        <v>10013231.958544699</v>
      </c>
      <c r="AK544">
        <v>217680</v>
      </c>
      <c r="AL544">
        <f t="shared" si="16"/>
        <v>1889141.1909594899</v>
      </c>
      <c r="AM544">
        <f t="shared" si="17"/>
        <v>1931915.1403524745</v>
      </c>
    </row>
    <row r="545" spans="1:39" x14ac:dyDescent="0.3">
      <c r="A545">
        <v>543</v>
      </c>
      <c r="B545" s="1">
        <v>45369</v>
      </c>
      <c r="C545" t="s">
        <v>36</v>
      </c>
      <c r="D545" t="s">
        <v>37</v>
      </c>
      <c r="E545" t="s">
        <v>38</v>
      </c>
      <c r="F545" t="s">
        <v>39</v>
      </c>
      <c r="G545">
        <v>2783.65</v>
      </c>
      <c r="H545">
        <v>100</v>
      </c>
      <c r="I545">
        <v>1007888091</v>
      </c>
      <c r="J545">
        <v>362074</v>
      </c>
      <c r="K545" t="s">
        <v>374</v>
      </c>
      <c r="L545" t="s">
        <v>375</v>
      </c>
      <c r="M545">
        <v>2090571</v>
      </c>
      <c r="N545" t="s">
        <v>376</v>
      </c>
      <c r="P545" t="s">
        <v>377</v>
      </c>
      <c r="Q545" t="s">
        <v>160</v>
      </c>
      <c r="R545" t="s">
        <v>161</v>
      </c>
      <c r="S545" t="s">
        <v>775</v>
      </c>
      <c r="T545">
        <v>15102015</v>
      </c>
      <c r="W545">
        <v>1</v>
      </c>
      <c r="X545">
        <v>261680</v>
      </c>
      <c r="Y545">
        <v>39.93</v>
      </c>
      <c r="Z545">
        <v>0.91865330000000001</v>
      </c>
      <c r="AA545">
        <v>10448882</v>
      </c>
      <c r="AB545">
        <v>9598900</v>
      </c>
      <c r="AC545">
        <v>9.5238000000000007E-3</v>
      </c>
      <c r="AD545" s="1">
        <v>45351</v>
      </c>
      <c r="AE545">
        <v>777373662.79999995</v>
      </c>
      <c r="AF545">
        <v>1943434157</v>
      </c>
      <c r="AG545" t="s">
        <v>46</v>
      </c>
      <c r="AH545">
        <v>9.73943795293776E-3</v>
      </c>
      <c r="AI545">
        <v>1</v>
      </c>
      <c r="AJ545">
        <v>9816263.5257993899</v>
      </c>
      <c r="AK545">
        <v>265511</v>
      </c>
      <c r="AL545">
        <f t="shared" si="16"/>
        <v>7403551.2897746405</v>
      </c>
      <c r="AM545">
        <f t="shared" si="17"/>
        <v>7571182.5550885601</v>
      </c>
    </row>
    <row r="546" spans="1:39" x14ac:dyDescent="0.3">
      <c r="A546">
        <v>544</v>
      </c>
      <c r="B546" s="1">
        <v>45369</v>
      </c>
      <c r="C546" t="s">
        <v>36</v>
      </c>
      <c r="D546" t="s">
        <v>37</v>
      </c>
      <c r="E546" t="s">
        <v>38</v>
      </c>
      <c r="F546" t="s">
        <v>39</v>
      </c>
      <c r="G546">
        <v>2783.65</v>
      </c>
      <c r="H546">
        <v>100</v>
      </c>
      <c r="I546">
        <v>1007888091</v>
      </c>
      <c r="J546">
        <v>362074</v>
      </c>
      <c r="K546">
        <v>681075</v>
      </c>
      <c r="L546" t="s">
        <v>76</v>
      </c>
      <c r="M546" t="s">
        <v>791</v>
      </c>
      <c r="N546" t="s">
        <v>78</v>
      </c>
      <c r="P546" t="s">
        <v>79</v>
      </c>
      <c r="Q546" t="s">
        <v>80</v>
      </c>
      <c r="R546" t="s">
        <v>81</v>
      </c>
      <c r="S546" t="s">
        <v>82</v>
      </c>
      <c r="T546">
        <v>15102015</v>
      </c>
      <c r="W546">
        <v>1</v>
      </c>
      <c r="X546">
        <v>5593561</v>
      </c>
      <c r="Y546">
        <v>2.4900000000000002</v>
      </c>
      <c r="Z546">
        <v>0.68613000000000002</v>
      </c>
      <c r="AA546">
        <v>13927967</v>
      </c>
      <c r="AB546">
        <v>9556396</v>
      </c>
      <c r="AC546">
        <v>9.4815999999999998E-3</v>
      </c>
      <c r="AD546" s="1">
        <v>45351</v>
      </c>
      <c r="AE546">
        <v>39771567.350000001</v>
      </c>
      <c r="AF546">
        <v>99428918.375</v>
      </c>
      <c r="AG546" t="s">
        <v>46</v>
      </c>
      <c r="AH546">
        <v>9.6962824602128007E-3</v>
      </c>
      <c r="AI546">
        <v>1</v>
      </c>
      <c r="AJ546">
        <v>9772767.6186206602</v>
      </c>
      <c r="AK546">
        <v>5675440</v>
      </c>
      <c r="AL546">
        <f t="shared" si="16"/>
        <v>377098.09298576001</v>
      </c>
      <c r="AM546">
        <f t="shared" si="17"/>
        <v>385636.35091097711</v>
      </c>
    </row>
    <row r="547" spans="1:39" x14ac:dyDescent="0.3">
      <c r="A547">
        <v>545</v>
      </c>
      <c r="B547" s="1">
        <v>45369</v>
      </c>
      <c r="C547" t="s">
        <v>36</v>
      </c>
      <c r="D547" t="s">
        <v>37</v>
      </c>
      <c r="E547" t="s">
        <v>38</v>
      </c>
      <c r="F547" t="s">
        <v>39</v>
      </c>
      <c r="G547">
        <v>2783.65</v>
      </c>
      <c r="H547">
        <v>100</v>
      </c>
      <c r="I547">
        <v>1007888091</v>
      </c>
      <c r="J547">
        <v>362074</v>
      </c>
      <c r="K547">
        <v>619091</v>
      </c>
      <c r="L547" t="s">
        <v>361</v>
      </c>
      <c r="M547">
        <v>6097017</v>
      </c>
      <c r="N547" t="s">
        <v>362</v>
      </c>
      <c r="P547" t="s">
        <v>363</v>
      </c>
      <c r="Q547" t="s">
        <v>64</v>
      </c>
      <c r="R547" t="s">
        <v>65</v>
      </c>
      <c r="S547" t="s">
        <v>726</v>
      </c>
      <c r="T547">
        <v>65101015</v>
      </c>
      <c r="W547">
        <v>1</v>
      </c>
      <c r="X547">
        <v>1266022</v>
      </c>
      <c r="Y547">
        <v>63.9</v>
      </c>
      <c r="Z547">
        <v>0.1174736</v>
      </c>
      <c r="AA547">
        <v>80898806</v>
      </c>
      <c r="AB547">
        <v>9503474</v>
      </c>
      <c r="AC547">
        <v>9.4290999999999993E-3</v>
      </c>
      <c r="AD547" s="1">
        <v>45351</v>
      </c>
      <c r="AE547">
        <v>19960175.010000002</v>
      </c>
      <c r="AF547">
        <v>49900437.524999999</v>
      </c>
      <c r="AG547" t="s">
        <v>46</v>
      </c>
      <c r="AH547">
        <v>9.6425937548085296E-3</v>
      </c>
      <c r="AI547">
        <v>1</v>
      </c>
      <c r="AJ547">
        <v>9718655.4118224904</v>
      </c>
      <c r="AK547">
        <v>1284555</v>
      </c>
      <c r="AL547">
        <f t="shared" si="16"/>
        <v>188206.48618679101</v>
      </c>
      <c r="AM547">
        <f t="shared" si="17"/>
        <v>192467.85889631129</v>
      </c>
    </row>
    <row r="548" spans="1:39" x14ac:dyDescent="0.3">
      <c r="A548">
        <v>546</v>
      </c>
      <c r="B548" s="1">
        <v>45369</v>
      </c>
      <c r="C548" t="s">
        <v>36</v>
      </c>
      <c r="D548" t="s">
        <v>37</v>
      </c>
      <c r="E548" t="s">
        <v>38</v>
      </c>
      <c r="F548" t="s">
        <v>39</v>
      </c>
      <c r="G548">
        <v>2783.65</v>
      </c>
      <c r="H548">
        <v>100</v>
      </c>
      <c r="I548">
        <v>1007888091</v>
      </c>
      <c r="J548">
        <v>362074</v>
      </c>
      <c r="K548">
        <v>431536</v>
      </c>
      <c r="L548" t="s">
        <v>833</v>
      </c>
      <c r="M548">
        <v>5271782</v>
      </c>
      <c r="N548" t="s">
        <v>834</v>
      </c>
      <c r="P548" t="s">
        <v>835</v>
      </c>
      <c r="Q548" t="s">
        <v>199</v>
      </c>
      <c r="R548" t="s">
        <v>39</v>
      </c>
      <c r="S548" t="s">
        <v>731</v>
      </c>
      <c r="T548">
        <v>65101015</v>
      </c>
      <c r="W548">
        <v>1</v>
      </c>
      <c r="X548">
        <v>583848</v>
      </c>
      <c r="Y548">
        <v>16.274999999999999</v>
      </c>
      <c r="Z548">
        <v>1</v>
      </c>
      <c r="AA548">
        <v>9502126</v>
      </c>
      <c r="AB548">
        <v>9502126</v>
      </c>
      <c r="AC548">
        <v>9.4278000000000001E-3</v>
      </c>
      <c r="AD548" s="1">
        <v>45351</v>
      </c>
      <c r="AE548">
        <v>22794058.329999998</v>
      </c>
      <c r="AF548">
        <v>56985145.825000003</v>
      </c>
      <c r="AG548" t="s">
        <v>46</v>
      </c>
      <c r="AH548">
        <v>9.6412643201985102E-3</v>
      </c>
      <c r="AI548">
        <v>1</v>
      </c>
      <c r="AJ548">
        <v>9717315.4905112907</v>
      </c>
      <c r="AK548">
        <v>592397</v>
      </c>
      <c r="AL548">
        <f t="shared" si="16"/>
        <v>214897.82312357399</v>
      </c>
      <c r="AM548">
        <f t="shared" si="17"/>
        <v>219763.54128955261</v>
      </c>
    </row>
    <row r="549" spans="1:39" x14ac:dyDescent="0.3">
      <c r="A549">
        <v>547</v>
      </c>
      <c r="B549" s="1">
        <v>45369</v>
      </c>
      <c r="C549" t="s">
        <v>36</v>
      </c>
      <c r="D549" t="s">
        <v>37</v>
      </c>
      <c r="E549" t="s">
        <v>38</v>
      </c>
      <c r="F549" t="s">
        <v>39</v>
      </c>
      <c r="G549">
        <v>2783.65</v>
      </c>
      <c r="H549">
        <v>100</v>
      </c>
      <c r="I549">
        <v>1007888091</v>
      </c>
      <c r="J549">
        <v>362074</v>
      </c>
      <c r="K549">
        <v>725147</v>
      </c>
      <c r="L549" t="s">
        <v>259</v>
      </c>
      <c r="M549">
        <v>7251470</v>
      </c>
      <c r="N549" t="s">
        <v>260</v>
      </c>
      <c r="P549" t="s">
        <v>261</v>
      </c>
      <c r="Q549" t="s">
        <v>59</v>
      </c>
      <c r="R549" t="s">
        <v>39</v>
      </c>
      <c r="S549" t="s">
        <v>774</v>
      </c>
      <c r="T549">
        <v>60101035</v>
      </c>
      <c r="W549">
        <v>1</v>
      </c>
      <c r="X549">
        <v>2194828</v>
      </c>
      <c r="Y549">
        <v>4.3289999999999997</v>
      </c>
      <c r="Z549">
        <v>1</v>
      </c>
      <c r="AA549">
        <v>9501410</v>
      </c>
      <c r="AB549">
        <v>9501410</v>
      </c>
      <c r="AC549">
        <v>9.4269999999999996E-3</v>
      </c>
      <c r="AD549" s="1">
        <v>45351</v>
      </c>
      <c r="AE549">
        <v>30078325.23</v>
      </c>
      <c r="AF549">
        <v>75195813.075000003</v>
      </c>
      <c r="AG549" t="s">
        <v>46</v>
      </c>
      <c r="AH549">
        <v>9.6404462065923496E-3</v>
      </c>
      <c r="AI549">
        <v>1</v>
      </c>
      <c r="AJ549">
        <v>9716490.9235505592</v>
      </c>
      <c r="AK549">
        <v>2226945</v>
      </c>
      <c r="AL549">
        <f t="shared" si="16"/>
        <v>283548.37194321002</v>
      </c>
      <c r="AM549">
        <f t="shared" si="17"/>
        <v>289968.47636420449</v>
      </c>
    </row>
    <row r="550" spans="1:39" x14ac:dyDescent="0.3">
      <c r="A550">
        <v>548</v>
      </c>
      <c r="B550" s="1">
        <v>45369</v>
      </c>
      <c r="C550" t="s">
        <v>36</v>
      </c>
      <c r="D550" t="s">
        <v>37</v>
      </c>
      <c r="E550" t="s">
        <v>38</v>
      </c>
      <c r="F550" t="s">
        <v>39</v>
      </c>
      <c r="G550">
        <v>2783.65</v>
      </c>
      <c r="H550">
        <v>100</v>
      </c>
      <c r="I550">
        <v>1007888091</v>
      </c>
      <c r="J550">
        <v>362074</v>
      </c>
      <c r="K550" t="s">
        <v>438</v>
      </c>
      <c r="L550" t="s">
        <v>439</v>
      </c>
      <c r="M550">
        <v>2684703</v>
      </c>
      <c r="N550" t="s">
        <v>440</v>
      </c>
      <c r="P550" t="s">
        <v>441</v>
      </c>
      <c r="Q550" t="s">
        <v>160</v>
      </c>
      <c r="R550" t="s">
        <v>161</v>
      </c>
      <c r="S550" t="s">
        <v>775</v>
      </c>
      <c r="T550">
        <v>20103015</v>
      </c>
      <c r="W550">
        <v>1</v>
      </c>
      <c r="X550">
        <v>367452</v>
      </c>
      <c r="Y550">
        <v>27.72</v>
      </c>
      <c r="Z550">
        <v>0.91865330000000001</v>
      </c>
      <c r="AA550">
        <v>10185769</v>
      </c>
      <c r="AB550">
        <v>9357191</v>
      </c>
      <c r="AC550">
        <v>9.2840000000000006E-3</v>
      </c>
      <c r="AD550" s="1">
        <v>45351</v>
      </c>
      <c r="AE550">
        <v>1224023763</v>
      </c>
      <c r="AF550">
        <v>3060059407.5</v>
      </c>
      <c r="AG550" t="s">
        <v>46</v>
      </c>
      <c r="AH550">
        <v>9.4942083994911906E-3</v>
      </c>
      <c r="AI550">
        <v>1</v>
      </c>
      <c r="AJ550">
        <v>9569099.5793193392</v>
      </c>
      <c r="AK550">
        <v>372833</v>
      </c>
      <c r="AL550">
        <f t="shared" si="16"/>
        <v>11363836.615692001</v>
      </c>
      <c r="AM550">
        <f t="shared" si="17"/>
        <v>11621136.691851415</v>
      </c>
    </row>
    <row r="551" spans="1:39" x14ac:dyDescent="0.3">
      <c r="A551">
        <v>549</v>
      </c>
      <c r="B551" s="1">
        <v>45369</v>
      </c>
      <c r="C551" t="s">
        <v>36</v>
      </c>
      <c r="D551" t="s">
        <v>37</v>
      </c>
      <c r="E551" t="s">
        <v>38</v>
      </c>
      <c r="F551" t="s">
        <v>39</v>
      </c>
      <c r="G551">
        <v>2783.65</v>
      </c>
      <c r="H551">
        <v>100</v>
      </c>
      <c r="I551">
        <v>1007888091</v>
      </c>
      <c r="J551">
        <v>362074</v>
      </c>
      <c r="K551">
        <v>670262</v>
      </c>
      <c r="L551" t="s">
        <v>534</v>
      </c>
      <c r="M551">
        <v>6702623</v>
      </c>
      <c r="N551" t="s">
        <v>535</v>
      </c>
      <c r="P551" t="s">
        <v>536</v>
      </c>
      <c r="Q551" t="s">
        <v>50</v>
      </c>
      <c r="R551" t="s">
        <v>51</v>
      </c>
      <c r="S551" t="s">
        <v>710</v>
      </c>
      <c r="T551">
        <v>40401030</v>
      </c>
      <c r="W551">
        <v>1</v>
      </c>
      <c r="X551">
        <v>253649</v>
      </c>
      <c r="Y551">
        <v>61.13</v>
      </c>
      <c r="Z551">
        <v>0.60264580000000001</v>
      </c>
      <c r="AA551">
        <v>15505563</v>
      </c>
      <c r="AB551">
        <v>9344363</v>
      </c>
      <c r="AC551">
        <v>9.2712000000000003E-3</v>
      </c>
      <c r="AD551" s="1">
        <v>45351</v>
      </c>
      <c r="AE551">
        <v>16689794.35</v>
      </c>
      <c r="AF551">
        <v>41724485.875</v>
      </c>
      <c r="AG551" t="s">
        <v>46</v>
      </c>
      <c r="AH551">
        <v>9.4811185817926195E-3</v>
      </c>
      <c r="AI551">
        <v>1</v>
      </c>
      <c r="AJ551">
        <v>9555906.5079475902</v>
      </c>
      <c r="AK551">
        <v>257361</v>
      </c>
      <c r="AL551">
        <f t="shared" si="16"/>
        <v>154734.42137771999</v>
      </c>
      <c r="AM551">
        <f t="shared" si="17"/>
        <v>158237.91933808246</v>
      </c>
    </row>
    <row r="552" spans="1:39" x14ac:dyDescent="0.3">
      <c r="A552">
        <v>550</v>
      </c>
      <c r="B552" s="1">
        <v>45369</v>
      </c>
      <c r="C552" t="s">
        <v>36</v>
      </c>
      <c r="D552" t="s">
        <v>37</v>
      </c>
      <c r="E552" t="s">
        <v>38</v>
      </c>
      <c r="F552" t="s">
        <v>39</v>
      </c>
      <c r="G552">
        <v>2783.65</v>
      </c>
      <c r="H552">
        <v>100</v>
      </c>
      <c r="I552">
        <v>1007888091</v>
      </c>
      <c r="J552">
        <v>362074</v>
      </c>
      <c r="K552">
        <v>656387</v>
      </c>
      <c r="L552" t="s">
        <v>133</v>
      </c>
      <c r="M552">
        <v>6563875</v>
      </c>
      <c r="N552" t="s">
        <v>849</v>
      </c>
      <c r="P552" t="s">
        <v>850</v>
      </c>
      <c r="Q552" t="s">
        <v>80</v>
      </c>
      <c r="R552" t="s">
        <v>81</v>
      </c>
      <c r="S552" t="s">
        <v>82</v>
      </c>
      <c r="T552">
        <v>35102000</v>
      </c>
      <c r="W552">
        <v>1</v>
      </c>
      <c r="X552">
        <v>5054590</v>
      </c>
      <c r="Y552">
        <v>2.66</v>
      </c>
      <c r="Z552">
        <v>0.68613000000000002</v>
      </c>
      <c r="AA552">
        <v>13445209</v>
      </c>
      <c r="AB552">
        <v>9225162</v>
      </c>
      <c r="AC552">
        <v>9.1529999999999997E-3</v>
      </c>
      <c r="AD552" s="1">
        <v>45351</v>
      </c>
      <c r="AE552">
        <v>27915133.469999999</v>
      </c>
      <c r="AF552">
        <v>69787833.674999997</v>
      </c>
      <c r="AG552" t="s">
        <v>46</v>
      </c>
      <c r="AH552">
        <v>9.3602422964824197E-3</v>
      </c>
      <c r="AI552">
        <v>1</v>
      </c>
      <c r="AJ552">
        <v>9434076.7394991294</v>
      </c>
      <c r="AK552">
        <v>5128603</v>
      </c>
      <c r="AL552">
        <f t="shared" si="16"/>
        <v>255507.21665090998</v>
      </c>
      <c r="AM552">
        <f t="shared" si="17"/>
        <v>261292.41301784603</v>
      </c>
    </row>
    <row r="553" spans="1:39" x14ac:dyDescent="0.3">
      <c r="A553">
        <v>551</v>
      </c>
      <c r="B553" s="1">
        <v>45369</v>
      </c>
      <c r="C553" t="s">
        <v>36</v>
      </c>
      <c r="D553" t="s">
        <v>37</v>
      </c>
      <c r="E553" t="s">
        <v>38</v>
      </c>
      <c r="F553" t="s">
        <v>39</v>
      </c>
      <c r="G553">
        <v>2783.65</v>
      </c>
      <c r="H553">
        <v>100</v>
      </c>
      <c r="I553">
        <v>1007888091</v>
      </c>
      <c r="J553">
        <v>362074</v>
      </c>
      <c r="K553">
        <v>617350</v>
      </c>
      <c r="L553" t="s">
        <v>531</v>
      </c>
      <c r="M553">
        <v>6173508</v>
      </c>
      <c r="N553" t="s">
        <v>532</v>
      </c>
      <c r="P553" t="s">
        <v>533</v>
      </c>
      <c r="Q553" t="s">
        <v>50</v>
      </c>
      <c r="R553" t="s">
        <v>51</v>
      </c>
      <c r="S553" t="s">
        <v>710</v>
      </c>
      <c r="T553">
        <v>40401010</v>
      </c>
      <c r="W553">
        <v>1</v>
      </c>
      <c r="X553">
        <v>3060381</v>
      </c>
      <c r="Y553">
        <v>4.8899999999999997</v>
      </c>
      <c r="Z553">
        <v>0.60264580000000001</v>
      </c>
      <c r="AA553">
        <v>14965263</v>
      </c>
      <c r="AB553">
        <v>9018753</v>
      </c>
      <c r="AC553">
        <v>8.9481999999999999E-3</v>
      </c>
      <c r="AD553" s="1">
        <v>45351</v>
      </c>
      <c r="AE553">
        <v>7216069.9780000001</v>
      </c>
      <c r="AF553">
        <v>18040174.945</v>
      </c>
      <c r="AG553" t="s">
        <v>46</v>
      </c>
      <c r="AH553">
        <v>9.1508052133053696E-3</v>
      </c>
      <c r="AI553">
        <v>1</v>
      </c>
      <c r="AJ553">
        <v>9222987.5975511894</v>
      </c>
      <c r="AK553">
        <v>3105191</v>
      </c>
      <c r="AL553">
        <f t="shared" si="16"/>
        <v>64570.8373771396</v>
      </c>
      <c r="AM553">
        <f t="shared" si="17"/>
        <v>66032.850774258768</v>
      </c>
    </row>
    <row r="554" spans="1:39" x14ac:dyDescent="0.3">
      <c r="A554">
        <v>552</v>
      </c>
      <c r="B554" s="1">
        <v>45369</v>
      </c>
      <c r="C554" t="s">
        <v>36</v>
      </c>
      <c r="D554" t="s">
        <v>37</v>
      </c>
      <c r="E554" t="s">
        <v>38</v>
      </c>
      <c r="F554" t="s">
        <v>39</v>
      </c>
      <c r="G554">
        <v>2783.65</v>
      </c>
      <c r="H554">
        <v>100</v>
      </c>
      <c r="I554">
        <v>1007888091</v>
      </c>
      <c r="J554">
        <v>362074</v>
      </c>
      <c r="K554">
        <v>647453</v>
      </c>
      <c r="L554" t="s">
        <v>229</v>
      </c>
      <c r="M554">
        <v>6474535</v>
      </c>
      <c r="N554" t="s">
        <v>230</v>
      </c>
      <c r="P554" t="s">
        <v>231</v>
      </c>
      <c r="Q554" t="s">
        <v>210</v>
      </c>
      <c r="R554" t="s">
        <v>211</v>
      </c>
      <c r="S554" t="s">
        <v>725</v>
      </c>
      <c r="T554">
        <v>45103010</v>
      </c>
      <c r="W554">
        <v>1</v>
      </c>
      <c r="X554">
        <v>360269</v>
      </c>
      <c r="Y554">
        <v>3901</v>
      </c>
      <c r="Z554">
        <v>6.1596999999999997E-3</v>
      </c>
      <c r="AA554">
        <v>1405409369</v>
      </c>
      <c r="AB554">
        <v>8656900</v>
      </c>
      <c r="AC554">
        <v>8.5890999999999901E-3</v>
      </c>
      <c r="AD554" s="1">
        <v>45351</v>
      </c>
      <c r="AE554">
        <v>181153876</v>
      </c>
      <c r="AF554">
        <v>452884690</v>
      </c>
      <c r="AG554" t="s">
        <v>46</v>
      </c>
      <c r="AH554">
        <v>8.7835744683401294E-3</v>
      </c>
      <c r="AI554">
        <v>1</v>
      </c>
      <c r="AJ554">
        <v>8852860.1030516699</v>
      </c>
      <c r="AK554">
        <v>365541</v>
      </c>
      <c r="AL554">
        <f t="shared" si="16"/>
        <v>1555948.7563515983</v>
      </c>
      <c r="AM554">
        <f t="shared" si="17"/>
        <v>1591178.5600744537</v>
      </c>
    </row>
    <row r="555" spans="1:39" x14ac:dyDescent="0.3">
      <c r="A555">
        <v>553</v>
      </c>
      <c r="B555" s="1">
        <v>45369</v>
      </c>
      <c r="C555" t="s">
        <v>36</v>
      </c>
      <c r="D555" t="s">
        <v>37</v>
      </c>
      <c r="E555" t="s">
        <v>38</v>
      </c>
      <c r="F555" t="s">
        <v>39</v>
      </c>
      <c r="G555">
        <v>2783.65</v>
      </c>
      <c r="H555">
        <v>100</v>
      </c>
      <c r="I555">
        <v>1007888091</v>
      </c>
      <c r="J555">
        <v>362074</v>
      </c>
      <c r="K555">
        <v>217052</v>
      </c>
      <c r="L555" t="s">
        <v>271</v>
      </c>
      <c r="M555">
        <v>2170525</v>
      </c>
      <c r="N555" t="s">
        <v>272</v>
      </c>
      <c r="P555" t="s">
        <v>273</v>
      </c>
      <c r="Q555" t="s">
        <v>226</v>
      </c>
      <c r="R555" t="s">
        <v>227</v>
      </c>
      <c r="S555" t="s">
        <v>228</v>
      </c>
      <c r="T555">
        <v>30101010</v>
      </c>
      <c r="W555">
        <v>1</v>
      </c>
      <c r="X555">
        <v>189274</v>
      </c>
      <c r="Y555">
        <v>67.17</v>
      </c>
      <c r="Z555">
        <v>0.67835710000000005</v>
      </c>
      <c r="AA555">
        <v>12713535</v>
      </c>
      <c r="AB555">
        <v>8624316</v>
      </c>
      <c r="AC555">
        <v>8.5567999999999998E-3</v>
      </c>
      <c r="AD555" s="1">
        <v>45351</v>
      </c>
      <c r="AE555">
        <v>153901383.69999999</v>
      </c>
      <c r="AF555">
        <v>384753459.25</v>
      </c>
      <c r="AG555" t="s">
        <v>46</v>
      </c>
      <c r="AH555">
        <v>8.7505431314914006E-3</v>
      </c>
      <c r="AI555">
        <v>1</v>
      </c>
      <c r="AJ555">
        <v>8819568.2120120302</v>
      </c>
      <c r="AK555">
        <v>192044</v>
      </c>
      <c r="AL555">
        <f t="shared" si="16"/>
        <v>1316903.3600441599</v>
      </c>
      <c r="AM555">
        <f t="shared" si="17"/>
        <v>1346720.6960630575</v>
      </c>
    </row>
    <row r="556" spans="1:39" x14ac:dyDescent="0.3">
      <c r="A556">
        <v>554</v>
      </c>
      <c r="B556" s="1">
        <v>45369</v>
      </c>
      <c r="C556" t="s">
        <v>36</v>
      </c>
      <c r="D556" t="s">
        <v>37</v>
      </c>
      <c r="E556" t="s">
        <v>38</v>
      </c>
      <c r="F556" t="s">
        <v>39</v>
      </c>
      <c r="G556">
        <v>2783.65</v>
      </c>
      <c r="H556">
        <v>100</v>
      </c>
      <c r="I556">
        <v>1007888091</v>
      </c>
      <c r="J556">
        <v>362074</v>
      </c>
      <c r="K556">
        <v>401632</v>
      </c>
      <c r="L556" t="s">
        <v>310</v>
      </c>
      <c r="M556">
        <v>5231485</v>
      </c>
      <c r="N556" t="s">
        <v>311</v>
      </c>
      <c r="P556" t="s">
        <v>312</v>
      </c>
      <c r="Q556" t="s">
        <v>113</v>
      </c>
      <c r="R556" t="s">
        <v>39</v>
      </c>
      <c r="S556" t="s">
        <v>759</v>
      </c>
      <c r="T556">
        <v>30302010</v>
      </c>
      <c r="W556">
        <v>1</v>
      </c>
      <c r="X556">
        <v>31767</v>
      </c>
      <c r="Y556">
        <v>266.2</v>
      </c>
      <c r="Z556">
        <v>1</v>
      </c>
      <c r="AA556">
        <v>8456375</v>
      </c>
      <c r="AB556">
        <v>8456375</v>
      </c>
      <c r="AC556">
        <v>8.3902000000000004E-3</v>
      </c>
      <c r="AD556" s="1">
        <v>45351</v>
      </c>
      <c r="AE556">
        <v>184196394.19999999</v>
      </c>
      <c r="AF556">
        <v>460490985.5</v>
      </c>
      <c r="AG556" t="s">
        <v>46</v>
      </c>
      <c r="AH556">
        <v>8.5801709730085E-3</v>
      </c>
      <c r="AI556">
        <v>1</v>
      </c>
      <c r="AJ556">
        <v>8647852.1424391493</v>
      </c>
      <c r="AK556">
        <v>32232</v>
      </c>
      <c r="AL556">
        <f t="shared" si="16"/>
        <v>1545444.58661684</v>
      </c>
      <c r="AM556">
        <f t="shared" si="17"/>
        <v>1580436.5548476712</v>
      </c>
    </row>
    <row r="557" spans="1:39" x14ac:dyDescent="0.3">
      <c r="A557">
        <v>555</v>
      </c>
      <c r="B557" s="1">
        <v>45369</v>
      </c>
      <c r="C557" t="s">
        <v>36</v>
      </c>
      <c r="D557" t="s">
        <v>37</v>
      </c>
      <c r="E557" t="s">
        <v>38</v>
      </c>
      <c r="F557" t="s">
        <v>39</v>
      </c>
      <c r="G557">
        <v>2783.65</v>
      </c>
      <c r="H557">
        <v>100</v>
      </c>
      <c r="I557">
        <v>1007888091</v>
      </c>
      <c r="J557">
        <v>362074</v>
      </c>
      <c r="K557">
        <v>658508</v>
      </c>
      <c r="L557" t="s">
        <v>173</v>
      </c>
      <c r="M557">
        <v>6585084</v>
      </c>
      <c r="N557" t="s">
        <v>174</v>
      </c>
      <c r="P557" t="s">
        <v>175</v>
      </c>
      <c r="Q557" t="s">
        <v>50</v>
      </c>
      <c r="R557" t="s">
        <v>51</v>
      </c>
      <c r="S557" t="s">
        <v>710</v>
      </c>
      <c r="T557">
        <v>30302010</v>
      </c>
      <c r="W557">
        <v>1</v>
      </c>
      <c r="X557">
        <v>872786</v>
      </c>
      <c r="Y557">
        <v>15.96</v>
      </c>
      <c r="Z557">
        <v>0.60264580000000001</v>
      </c>
      <c r="AA557">
        <v>13929665</v>
      </c>
      <c r="AB557">
        <v>8394654</v>
      </c>
      <c r="AC557">
        <v>8.3289999999999996E-3</v>
      </c>
      <c r="AD557" s="1">
        <v>45351</v>
      </c>
      <c r="AE557">
        <v>25863564.190000001</v>
      </c>
      <c r="AF557">
        <v>64658910.475000001</v>
      </c>
      <c r="AG557" t="s">
        <v>46</v>
      </c>
      <c r="AH557">
        <v>8.5175852821372296E-3</v>
      </c>
      <c r="AI557">
        <v>1</v>
      </c>
      <c r="AJ557">
        <v>8584772.7699429896</v>
      </c>
      <c r="AK557">
        <v>885567</v>
      </c>
      <c r="AL557">
        <f t="shared" si="16"/>
        <v>215417.62613851001</v>
      </c>
      <c r="AM557">
        <f t="shared" si="17"/>
        <v>220295.11368835552</v>
      </c>
    </row>
    <row r="558" spans="1:39" x14ac:dyDescent="0.3">
      <c r="A558">
        <v>556</v>
      </c>
      <c r="B558" s="1">
        <v>45369</v>
      </c>
      <c r="C558" t="s">
        <v>36</v>
      </c>
      <c r="D558" t="s">
        <v>37</v>
      </c>
      <c r="E558" t="s">
        <v>38</v>
      </c>
      <c r="F558" t="s">
        <v>39</v>
      </c>
      <c r="G558">
        <v>2783.65</v>
      </c>
      <c r="H558">
        <v>100</v>
      </c>
      <c r="I558">
        <v>1007888091</v>
      </c>
      <c r="J558">
        <v>362074</v>
      </c>
      <c r="K558">
        <v>442048</v>
      </c>
      <c r="L558" t="s">
        <v>593</v>
      </c>
      <c r="M558">
        <v>7110753</v>
      </c>
      <c r="N558" t="s">
        <v>768</v>
      </c>
      <c r="P558" t="s">
        <v>769</v>
      </c>
      <c r="Q558" t="s">
        <v>90</v>
      </c>
      <c r="R558" t="s">
        <v>91</v>
      </c>
      <c r="S558" t="s">
        <v>92</v>
      </c>
      <c r="T558">
        <v>50101030</v>
      </c>
      <c r="W558">
        <v>1</v>
      </c>
      <c r="X558">
        <v>101472</v>
      </c>
      <c r="Y558">
        <v>77.459999999999994</v>
      </c>
      <c r="Z558">
        <v>1.0364844</v>
      </c>
      <c r="AA558">
        <v>7860021</v>
      </c>
      <c r="AB558">
        <v>8146789</v>
      </c>
      <c r="AC558">
        <v>8.0829999999999999E-3</v>
      </c>
      <c r="AD558" s="1">
        <v>45351</v>
      </c>
      <c r="AE558">
        <v>74221217.239999995</v>
      </c>
      <c r="AF558">
        <v>185553043.09999999</v>
      </c>
      <c r="AG558" t="s">
        <v>46</v>
      </c>
      <c r="AH558">
        <v>8.2660153482429204E-3</v>
      </c>
      <c r="AI558">
        <v>1</v>
      </c>
      <c r="AJ558">
        <v>8331218.4295172496</v>
      </c>
      <c r="AK558">
        <v>102957</v>
      </c>
      <c r="AL558">
        <f t="shared" si="16"/>
        <v>599930.09895091993</v>
      </c>
      <c r="AM558">
        <f t="shared" si="17"/>
        <v>613513.72087111196</v>
      </c>
    </row>
    <row r="559" spans="1:39" x14ac:dyDescent="0.3">
      <c r="A559">
        <v>557</v>
      </c>
      <c r="B559" s="1">
        <v>45369</v>
      </c>
      <c r="C559" t="s">
        <v>36</v>
      </c>
      <c r="D559" t="s">
        <v>37</v>
      </c>
      <c r="E559" t="s">
        <v>38</v>
      </c>
      <c r="F559" t="s">
        <v>39</v>
      </c>
      <c r="G559">
        <v>2783.65</v>
      </c>
      <c r="H559">
        <v>100</v>
      </c>
      <c r="I559">
        <v>1007888091</v>
      </c>
      <c r="J559">
        <v>362074</v>
      </c>
      <c r="K559">
        <v>615252</v>
      </c>
      <c r="L559" t="s">
        <v>124</v>
      </c>
      <c r="M559">
        <v>6152529</v>
      </c>
      <c r="N559" t="s">
        <v>125</v>
      </c>
      <c r="P559" t="s">
        <v>126</v>
      </c>
      <c r="Q559" t="s">
        <v>127</v>
      </c>
      <c r="R559" t="s">
        <v>128</v>
      </c>
      <c r="S559" t="s">
        <v>776</v>
      </c>
      <c r="T559">
        <v>65101010</v>
      </c>
      <c r="W559">
        <v>1</v>
      </c>
      <c r="X559">
        <v>1779557</v>
      </c>
      <c r="Y559">
        <v>8.17</v>
      </c>
      <c r="Z559">
        <v>0.55895600000000001</v>
      </c>
      <c r="AA559">
        <v>14538981</v>
      </c>
      <c r="AB559">
        <v>8126650</v>
      </c>
      <c r="AC559">
        <v>8.0630000000000007E-3</v>
      </c>
      <c r="AD559" s="1">
        <v>45351</v>
      </c>
      <c r="AE559">
        <v>1933617.7649999999</v>
      </c>
      <c r="AF559">
        <v>4834044.4119999995</v>
      </c>
      <c r="AG559" t="s">
        <v>46</v>
      </c>
      <c r="AH559">
        <v>4.8340444119999897E-3</v>
      </c>
      <c r="AI559">
        <v>1</v>
      </c>
      <c r="AJ559">
        <v>4872175.7942198897</v>
      </c>
      <c r="AK559">
        <v>1058549</v>
      </c>
      <c r="AL559">
        <f t="shared" si="16"/>
        <v>15590.760039195</v>
      </c>
      <c r="AM559">
        <f t="shared" si="17"/>
        <v>9347.194151842159</v>
      </c>
    </row>
    <row r="560" spans="1:39" x14ac:dyDescent="0.3">
      <c r="A560">
        <v>558</v>
      </c>
      <c r="B560" s="1">
        <v>45369</v>
      </c>
      <c r="C560" t="s">
        <v>36</v>
      </c>
      <c r="D560" t="s">
        <v>37</v>
      </c>
      <c r="E560" t="s">
        <v>38</v>
      </c>
      <c r="F560" t="s">
        <v>39</v>
      </c>
      <c r="G560">
        <v>2783.65</v>
      </c>
      <c r="H560">
        <v>100</v>
      </c>
      <c r="I560">
        <v>1007888091</v>
      </c>
      <c r="J560">
        <v>362074</v>
      </c>
      <c r="K560" t="s">
        <v>840</v>
      </c>
      <c r="L560" t="s">
        <v>841</v>
      </c>
      <c r="M560">
        <v>2480677</v>
      </c>
      <c r="N560" t="s">
        <v>842</v>
      </c>
      <c r="P560" t="s">
        <v>843</v>
      </c>
      <c r="Q560" t="s">
        <v>160</v>
      </c>
      <c r="R560" t="s">
        <v>161</v>
      </c>
      <c r="S560" t="s">
        <v>775</v>
      </c>
      <c r="T560">
        <v>60101010</v>
      </c>
      <c r="W560">
        <v>1</v>
      </c>
      <c r="X560">
        <v>186271</v>
      </c>
      <c r="Y560">
        <v>47.47</v>
      </c>
      <c r="Z560">
        <v>0.91865330000000001</v>
      </c>
      <c r="AA560">
        <v>8842284</v>
      </c>
      <c r="AB560">
        <v>8122994</v>
      </c>
      <c r="AC560">
        <v>8.0593999999999996E-3</v>
      </c>
      <c r="AD560" s="1">
        <v>45351</v>
      </c>
      <c r="AE560">
        <v>355909639</v>
      </c>
      <c r="AF560">
        <v>889774097.5</v>
      </c>
      <c r="AG560" t="s">
        <v>46</v>
      </c>
      <c r="AH560">
        <v>8.2418809968611909E-3</v>
      </c>
      <c r="AI560">
        <v>1</v>
      </c>
      <c r="AJ560">
        <v>8306893.7041755999</v>
      </c>
      <c r="AK560">
        <v>188997</v>
      </c>
      <c r="AL560">
        <f t="shared" si="16"/>
        <v>2868418.1445565997</v>
      </c>
      <c r="AM560">
        <f t="shared" si="17"/>
        <v>2933364.8902738267</v>
      </c>
    </row>
    <row r="561" spans="1:39" x14ac:dyDescent="0.3">
      <c r="A561">
        <v>559</v>
      </c>
      <c r="B561" s="1">
        <v>45369</v>
      </c>
      <c r="C561" t="s">
        <v>36</v>
      </c>
      <c r="D561" t="s">
        <v>37</v>
      </c>
      <c r="E561" t="s">
        <v>38</v>
      </c>
      <c r="F561" t="s">
        <v>39</v>
      </c>
      <c r="G561">
        <v>2783.65</v>
      </c>
      <c r="H561">
        <v>100</v>
      </c>
      <c r="I561">
        <v>1007888091</v>
      </c>
      <c r="J561">
        <v>362074</v>
      </c>
      <c r="K561" t="s">
        <v>673</v>
      </c>
      <c r="L561" t="s">
        <v>674</v>
      </c>
      <c r="M561">
        <v>2490911</v>
      </c>
      <c r="N561" t="s">
        <v>675</v>
      </c>
      <c r="P561" t="s">
        <v>676</v>
      </c>
      <c r="Q561" t="s">
        <v>160</v>
      </c>
      <c r="R561" t="s">
        <v>161</v>
      </c>
      <c r="S561" t="s">
        <v>775</v>
      </c>
      <c r="T561">
        <v>30101010</v>
      </c>
      <c r="W561">
        <v>1</v>
      </c>
      <c r="X561">
        <v>597393</v>
      </c>
      <c r="Y561">
        <v>14.44</v>
      </c>
      <c r="Z561">
        <v>0.91865330000000001</v>
      </c>
      <c r="AA561">
        <v>8626355</v>
      </c>
      <c r="AB561">
        <v>7924629</v>
      </c>
      <c r="AC561">
        <v>7.8625999999999904E-3</v>
      </c>
      <c r="AD561" s="1">
        <v>45351</v>
      </c>
      <c r="AE561">
        <v>225886151.59999999</v>
      </c>
      <c r="AF561">
        <v>564715379</v>
      </c>
      <c r="AG561" t="s">
        <v>46</v>
      </c>
      <c r="AH561">
        <v>8.0406250497457293E-3</v>
      </c>
      <c r="AI561">
        <v>1</v>
      </c>
      <c r="AJ561">
        <v>8104050.2318350105</v>
      </c>
      <c r="AK561">
        <v>606137</v>
      </c>
      <c r="AL561">
        <f t="shared" si="16"/>
        <v>1776052.4555701579</v>
      </c>
      <c r="AM561">
        <f t="shared" si="17"/>
        <v>1816265.8489456214</v>
      </c>
    </row>
    <row r="562" spans="1:39" x14ac:dyDescent="0.3">
      <c r="A562">
        <v>560</v>
      </c>
      <c r="B562" s="1">
        <v>45369</v>
      </c>
      <c r="C562" t="s">
        <v>36</v>
      </c>
      <c r="D562" t="s">
        <v>37</v>
      </c>
      <c r="E562" t="s">
        <v>38</v>
      </c>
      <c r="F562" t="s">
        <v>39</v>
      </c>
      <c r="G562">
        <v>2783.65</v>
      </c>
      <c r="H562">
        <v>100</v>
      </c>
      <c r="I562">
        <v>1007888091</v>
      </c>
      <c r="J562">
        <v>362074</v>
      </c>
      <c r="K562" t="s">
        <v>222</v>
      </c>
      <c r="L562" t="s">
        <v>223</v>
      </c>
      <c r="M562">
        <v>2697701</v>
      </c>
      <c r="N562" t="s">
        <v>224</v>
      </c>
      <c r="P562" t="s">
        <v>225</v>
      </c>
      <c r="Q562" t="s">
        <v>226</v>
      </c>
      <c r="R562" t="s">
        <v>227</v>
      </c>
      <c r="S562" t="s">
        <v>228</v>
      </c>
      <c r="T562">
        <v>30301010</v>
      </c>
      <c r="W562">
        <v>1</v>
      </c>
      <c r="X562">
        <v>299040</v>
      </c>
      <c r="Y562">
        <v>38.770000000000003</v>
      </c>
      <c r="Z562">
        <v>0.67835710000000005</v>
      </c>
      <c r="AA562">
        <v>11593781</v>
      </c>
      <c r="AB562">
        <v>7864724</v>
      </c>
      <c r="AC562">
        <v>7.8031999999999997E-3</v>
      </c>
      <c r="AD562" s="1">
        <v>45351</v>
      </c>
      <c r="AE562">
        <v>69188165.579999998</v>
      </c>
      <c r="AF562">
        <v>172970413.94999999</v>
      </c>
      <c r="AG562" t="s">
        <v>46</v>
      </c>
      <c r="AH562">
        <v>7.9798801144883302E-3</v>
      </c>
      <c r="AI562">
        <v>1</v>
      </c>
      <c r="AJ562">
        <v>8042826.1350004999</v>
      </c>
      <c r="AK562">
        <v>303419</v>
      </c>
      <c r="AL562">
        <f t="shared" si="16"/>
        <v>539889.09365385596</v>
      </c>
      <c r="AM562">
        <f t="shared" si="17"/>
        <v>552113.26666976791</v>
      </c>
    </row>
    <row r="563" spans="1:39" x14ac:dyDescent="0.3">
      <c r="A563">
        <v>561</v>
      </c>
      <c r="B563" s="1">
        <v>45369</v>
      </c>
      <c r="C563" t="s">
        <v>36</v>
      </c>
      <c r="D563" t="s">
        <v>37</v>
      </c>
      <c r="E563" t="s">
        <v>38</v>
      </c>
      <c r="F563" t="s">
        <v>39</v>
      </c>
      <c r="G563">
        <v>2783.65</v>
      </c>
      <c r="H563">
        <v>100</v>
      </c>
      <c r="I563">
        <v>1007888091</v>
      </c>
      <c r="J563">
        <v>362074</v>
      </c>
      <c r="K563">
        <v>425305</v>
      </c>
      <c r="L563" t="s">
        <v>715</v>
      </c>
      <c r="M563">
        <v>4253059</v>
      </c>
      <c r="N563" t="s">
        <v>716</v>
      </c>
      <c r="P563" t="s">
        <v>717</v>
      </c>
      <c r="Q563" t="s">
        <v>481</v>
      </c>
      <c r="R563" t="s">
        <v>482</v>
      </c>
      <c r="S563" t="s">
        <v>718</v>
      </c>
      <c r="T563">
        <v>50206030</v>
      </c>
      <c r="W563">
        <v>1</v>
      </c>
      <c r="X563">
        <v>6584</v>
      </c>
      <c r="Y563">
        <v>8745</v>
      </c>
      <c r="Z563">
        <v>0.13410130000000001</v>
      </c>
      <c r="AA563">
        <v>57577080</v>
      </c>
      <c r="AB563">
        <v>7721161</v>
      </c>
      <c r="AC563">
        <v>7.6607000000000003E-3</v>
      </c>
      <c r="AD563" s="1">
        <v>45351</v>
      </c>
      <c r="AE563">
        <v>13560307.5</v>
      </c>
      <c r="AF563">
        <v>33900768.75</v>
      </c>
      <c r="AG563" t="s">
        <v>46</v>
      </c>
      <c r="AH563">
        <v>7.8341536283910093E-3</v>
      </c>
      <c r="AI563">
        <v>1</v>
      </c>
      <c r="AJ563">
        <v>7895950.1451197397</v>
      </c>
      <c r="AK563">
        <v>6680</v>
      </c>
      <c r="AL563">
        <f t="shared" si="16"/>
        <v>103881.44766525</v>
      </c>
      <c r="AM563">
        <f t="shared" si="17"/>
        <v>106233.53220322281</v>
      </c>
    </row>
    <row r="564" spans="1:39" x14ac:dyDescent="0.3">
      <c r="A564">
        <v>562</v>
      </c>
      <c r="B564" s="1">
        <v>45369</v>
      </c>
      <c r="C564" t="s">
        <v>36</v>
      </c>
      <c r="D564" t="s">
        <v>37</v>
      </c>
      <c r="E564" t="s">
        <v>38</v>
      </c>
      <c r="F564" t="s">
        <v>39</v>
      </c>
      <c r="G564">
        <v>2783.65</v>
      </c>
      <c r="H564">
        <v>100</v>
      </c>
      <c r="I564">
        <v>1007888091</v>
      </c>
      <c r="J564">
        <v>362074</v>
      </c>
      <c r="K564">
        <v>274642</v>
      </c>
      <c r="L564" t="s">
        <v>304</v>
      </c>
      <c r="M564">
        <v>2492519</v>
      </c>
      <c r="N564" t="s">
        <v>305</v>
      </c>
      <c r="P564" t="s">
        <v>306</v>
      </c>
      <c r="Q564" t="s">
        <v>226</v>
      </c>
      <c r="R564" t="s">
        <v>227</v>
      </c>
      <c r="S564" t="s">
        <v>228</v>
      </c>
      <c r="T564">
        <v>30301010</v>
      </c>
      <c r="W564">
        <v>1</v>
      </c>
      <c r="X564">
        <v>346156</v>
      </c>
      <c r="Y564">
        <v>32.6</v>
      </c>
      <c r="Z564">
        <v>0.67835710000000005</v>
      </c>
      <c r="AA564">
        <v>11284686</v>
      </c>
      <c r="AB564">
        <v>7655047</v>
      </c>
      <c r="AC564">
        <v>7.5950999999999996E-3</v>
      </c>
      <c r="AD564" s="1">
        <v>45351</v>
      </c>
      <c r="AE564">
        <v>139096051.59999999</v>
      </c>
      <c r="AF564">
        <v>347740129</v>
      </c>
      <c r="AG564" t="s">
        <v>46</v>
      </c>
      <c r="AH564">
        <v>7.7670683126858601E-3</v>
      </c>
      <c r="AI564">
        <v>1</v>
      </c>
      <c r="AJ564">
        <v>7828335.6543395398</v>
      </c>
      <c r="AK564">
        <v>351222</v>
      </c>
      <c r="AL564">
        <f t="shared" si="16"/>
        <v>1056448.4215071599</v>
      </c>
      <c r="AM564">
        <f t="shared" si="17"/>
        <v>1080368.5348020773</v>
      </c>
    </row>
    <row r="565" spans="1:39" x14ac:dyDescent="0.3">
      <c r="A565">
        <v>563</v>
      </c>
      <c r="B565" s="1">
        <v>45369</v>
      </c>
      <c r="C565" t="s">
        <v>36</v>
      </c>
      <c r="D565" t="s">
        <v>37</v>
      </c>
      <c r="E565" t="s">
        <v>38</v>
      </c>
      <c r="F565" t="s">
        <v>39</v>
      </c>
      <c r="G565">
        <v>2783.65</v>
      </c>
      <c r="H565">
        <v>100</v>
      </c>
      <c r="I565">
        <v>1007888091</v>
      </c>
      <c r="J565">
        <v>362074</v>
      </c>
      <c r="K565" t="s">
        <v>516</v>
      </c>
      <c r="L565" t="s">
        <v>517</v>
      </c>
      <c r="M565" t="s">
        <v>518</v>
      </c>
      <c r="N565" t="s">
        <v>519</v>
      </c>
      <c r="P565" t="s">
        <v>520</v>
      </c>
      <c r="Q565" t="s">
        <v>160</v>
      </c>
      <c r="R565" t="s">
        <v>161</v>
      </c>
      <c r="S565" t="s">
        <v>775</v>
      </c>
      <c r="T565">
        <v>30101010</v>
      </c>
      <c r="W565">
        <v>1</v>
      </c>
      <c r="X565">
        <v>245776</v>
      </c>
      <c r="Y565">
        <v>33.68</v>
      </c>
      <c r="Z565">
        <v>0.91865330000000001</v>
      </c>
      <c r="AA565">
        <v>8277736</v>
      </c>
      <c r="AB565">
        <v>7604369</v>
      </c>
      <c r="AC565">
        <v>7.5449000000000002E-3</v>
      </c>
      <c r="AD565" s="1">
        <v>45351</v>
      </c>
      <c r="AE565">
        <v>169480096.30000001</v>
      </c>
      <c r="AF565">
        <v>423700240.75</v>
      </c>
      <c r="AG565" t="s">
        <v>46</v>
      </c>
      <c r="AH565">
        <v>7.7157316838992896E-3</v>
      </c>
      <c r="AI565">
        <v>1</v>
      </c>
      <c r="AJ565">
        <v>7776594.0775534697</v>
      </c>
      <c r="AK565">
        <v>249375</v>
      </c>
      <c r="AL565">
        <f t="shared" si="16"/>
        <v>1278710.3785738701</v>
      </c>
      <c r="AM565">
        <f t="shared" si="17"/>
        <v>1307662.9488122128</v>
      </c>
    </row>
    <row r="566" spans="1:39" x14ac:dyDescent="0.3">
      <c r="A566">
        <v>564</v>
      </c>
      <c r="B566" s="1">
        <v>45369</v>
      </c>
      <c r="C566" t="s">
        <v>36</v>
      </c>
      <c r="D566" t="s">
        <v>37</v>
      </c>
      <c r="E566" t="s">
        <v>38</v>
      </c>
      <c r="F566" t="s">
        <v>39</v>
      </c>
      <c r="G566">
        <v>2783.65</v>
      </c>
      <c r="H566">
        <v>100</v>
      </c>
      <c r="I566">
        <v>1007888091</v>
      </c>
      <c r="J566">
        <v>362074</v>
      </c>
      <c r="K566" t="s">
        <v>390</v>
      </c>
      <c r="L566" t="s">
        <v>391</v>
      </c>
      <c r="M566">
        <v>2076009</v>
      </c>
      <c r="N566" t="s">
        <v>392</v>
      </c>
      <c r="P566" t="s">
        <v>393</v>
      </c>
      <c r="Q566" t="s">
        <v>226</v>
      </c>
      <c r="R566" t="s">
        <v>227</v>
      </c>
      <c r="S566" t="s">
        <v>228</v>
      </c>
      <c r="T566">
        <v>30101010</v>
      </c>
      <c r="W566">
        <v>1</v>
      </c>
      <c r="X566">
        <v>87478</v>
      </c>
      <c r="Y566">
        <v>127.17</v>
      </c>
      <c r="Z566">
        <v>0.67835710000000005</v>
      </c>
      <c r="AA566">
        <v>11124577</v>
      </c>
      <c r="AB566">
        <v>7546436</v>
      </c>
      <c r="AC566">
        <v>7.4874E-3</v>
      </c>
      <c r="AD566" s="1">
        <v>45351</v>
      </c>
      <c r="AE566">
        <v>260941592</v>
      </c>
      <c r="AF566">
        <v>652353980</v>
      </c>
      <c r="AG566" t="s">
        <v>46</v>
      </c>
      <c r="AH566">
        <v>7.6569297684565196E-3</v>
      </c>
      <c r="AI566">
        <v>1</v>
      </c>
      <c r="AJ566">
        <v>7717328.3272507098</v>
      </c>
      <c r="AK566">
        <v>88759</v>
      </c>
      <c r="AL566">
        <f t="shared" si="16"/>
        <v>1953774.0759407999</v>
      </c>
      <c r="AM566">
        <f t="shared" si="17"/>
        <v>1998011.4436132356</v>
      </c>
    </row>
    <row r="567" spans="1:39" x14ac:dyDescent="0.3">
      <c r="A567">
        <v>565</v>
      </c>
      <c r="B567" s="1">
        <v>45369</v>
      </c>
      <c r="C567" t="s">
        <v>36</v>
      </c>
      <c r="D567" t="s">
        <v>37</v>
      </c>
      <c r="E567" t="s">
        <v>38</v>
      </c>
      <c r="F567" t="s">
        <v>39</v>
      </c>
      <c r="G567">
        <v>2783.65</v>
      </c>
      <c r="H567">
        <v>100</v>
      </c>
      <c r="I567">
        <v>1007888091</v>
      </c>
      <c r="J567">
        <v>362074</v>
      </c>
      <c r="K567">
        <v>641440</v>
      </c>
      <c r="L567" t="s">
        <v>555</v>
      </c>
      <c r="M567">
        <v>6414401</v>
      </c>
      <c r="N567" t="s">
        <v>556</v>
      </c>
      <c r="P567" t="s">
        <v>557</v>
      </c>
      <c r="Q567" t="s">
        <v>210</v>
      </c>
      <c r="R567" t="s">
        <v>211</v>
      </c>
      <c r="S567" t="s">
        <v>725</v>
      </c>
      <c r="T567">
        <v>40202010</v>
      </c>
      <c r="W567">
        <v>1</v>
      </c>
      <c r="X567">
        <v>654087</v>
      </c>
      <c r="Y567">
        <v>1871</v>
      </c>
      <c r="Z567">
        <v>6.1596999999999997E-3</v>
      </c>
      <c r="AA567">
        <v>1223796777</v>
      </c>
      <c r="AB567">
        <v>7538221</v>
      </c>
      <c r="AC567">
        <v>7.4792000000000001E-3</v>
      </c>
      <c r="AD567" s="1">
        <v>45351</v>
      </c>
      <c r="AE567">
        <v>10318146.07</v>
      </c>
      <c r="AF567">
        <v>25795365.175000001</v>
      </c>
      <c r="AG567" t="s">
        <v>46</v>
      </c>
      <c r="AH567">
        <v>7.6485441039933696E-3</v>
      </c>
      <c r="AI567">
        <v>1</v>
      </c>
      <c r="AJ567">
        <v>7708876.5159031898</v>
      </c>
      <c r="AK567">
        <v>663660</v>
      </c>
      <c r="AL567">
        <f t="shared" si="16"/>
        <v>77171.478086743999</v>
      </c>
      <c r="AM567">
        <f t="shared" si="17"/>
        <v>78918.795287840854</v>
      </c>
    </row>
    <row r="568" spans="1:39" x14ac:dyDescent="0.3">
      <c r="A568">
        <v>566</v>
      </c>
      <c r="B568" s="1">
        <v>45369</v>
      </c>
      <c r="C568" t="s">
        <v>36</v>
      </c>
      <c r="D568" t="s">
        <v>37</v>
      </c>
      <c r="E568" t="s">
        <v>38</v>
      </c>
      <c r="F568" t="s">
        <v>39</v>
      </c>
      <c r="G568">
        <v>2783.65</v>
      </c>
      <c r="H568">
        <v>100</v>
      </c>
      <c r="I568">
        <v>1007888091</v>
      </c>
      <c r="J568">
        <v>362074</v>
      </c>
      <c r="K568" t="s">
        <v>634</v>
      </c>
      <c r="L568" t="s">
        <v>635</v>
      </c>
      <c r="M568">
        <v>2897222</v>
      </c>
      <c r="N568" t="s">
        <v>636</v>
      </c>
      <c r="P568" t="s">
        <v>637</v>
      </c>
      <c r="Q568" t="s">
        <v>226</v>
      </c>
      <c r="R568" t="s">
        <v>227</v>
      </c>
      <c r="S568" t="s">
        <v>228</v>
      </c>
      <c r="T568">
        <v>30101010</v>
      </c>
      <c r="W568">
        <v>1</v>
      </c>
      <c r="X568">
        <v>137588</v>
      </c>
      <c r="Y568">
        <v>80.23</v>
      </c>
      <c r="Z568">
        <v>0.67835710000000005</v>
      </c>
      <c r="AA568">
        <v>11038685</v>
      </c>
      <c r="AB568">
        <v>7488171</v>
      </c>
      <c r="AC568">
        <v>7.4295999999999997E-3</v>
      </c>
      <c r="AD568" s="1">
        <v>45351</v>
      </c>
      <c r="AE568">
        <v>374595121.10000002</v>
      </c>
      <c r="AF568">
        <v>936487802.75</v>
      </c>
      <c r="AG568" t="s">
        <v>46</v>
      </c>
      <c r="AH568">
        <v>7.5978210604114296E-3</v>
      </c>
      <c r="AI568">
        <v>1</v>
      </c>
      <c r="AJ568">
        <v>7657753.3643376697</v>
      </c>
      <c r="AK568">
        <v>139603</v>
      </c>
      <c r="AL568">
        <f t="shared" si="16"/>
        <v>2783091.91172456</v>
      </c>
      <c r="AM568">
        <f t="shared" si="17"/>
        <v>2846106.7002209499</v>
      </c>
    </row>
    <row r="569" spans="1:39" x14ac:dyDescent="0.3">
      <c r="A569">
        <v>567</v>
      </c>
      <c r="B569" s="1">
        <v>45369</v>
      </c>
      <c r="C569" t="s">
        <v>36</v>
      </c>
      <c r="D569" t="s">
        <v>37</v>
      </c>
      <c r="E569" t="s">
        <v>38</v>
      </c>
      <c r="F569" t="s">
        <v>39</v>
      </c>
      <c r="G569">
        <v>2783.65</v>
      </c>
      <c r="H569">
        <v>100</v>
      </c>
      <c r="I569">
        <v>1007888091</v>
      </c>
      <c r="J569">
        <v>362074</v>
      </c>
      <c r="K569">
        <v>499187</v>
      </c>
      <c r="L569" t="s">
        <v>262</v>
      </c>
      <c r="M569">
        <v>5983816</v>
      </c>
      <c r="N569" t="s">
        <v>263</v>
      </c>
      <c r="P569" t="s">
        <v>264</v>
      </c>
      <c r="Q569" t="s">
        <v>90</v>
      </c>
      <c r="R569" t="s">
        <v>91</v>
      </c>
      <c r="S569" t="s">
        <v>92</v>
      </c>
      <c r="T569">
        <v>30302010</v>
      </c>
      <c r="W569">
        <v>1</v>
      </c>
      <c r="X569">
        <v>14678</v>
      </c>
      <c r="Y569">
        <v>485.5</v>
      </c>
      <c r="Z569">
        <v>1.0364844</v>
      </c>
      <c r="AA569">
        <v>7126169</v>
      </c>
      <c r="AB569">
        <v>7386163</v>
      </c>
      <c r="AC569">
        <v>7.3283999999999997E-3</v>
      </c>
      <c r="AD569" s="1">
        <v>45351</v>
      </c>
      <c r="AE569">
        <v>106121305.5</v>
      </c>
      <c r="AF569">
        <v>265303263.75</v>
      </c>
      <c r="AG569" t="s">
        <v>46</v>
      </c>
      <c r="AH569">
        <v>7.4943296892321402E-3</v>
      </c>
      <c r="AI569">
        <v>1</v>
      </c>
      <c r="AJ569">
        <v>7553445.64380481</v>
      </c>
      <c r="AK569">
        <v>14893</v>
      </c>
      <c r="AL569">
        <f t="shared" si="16"/>
        <v>777699.37522619998</v>
      </c>
      <c r="AM569">
        <f t="shared" si="17"/>
        <v>795308.05046872399</v>
      </c>
    </row>
    <row r="570" spans="1:39" x14ac:dyDescent="0.3">
      <c r="A570">
        <v>568</v>
      </c>
      <c r="B570" s="1">
        <v>45369</v>
      </c>
      <c r="C570" t="s">
        <v>36</v>
      </c>
      <c r="D570" t="s">
        <v>37</v>
      </c>
      <c r="E570" t="s">
        <v>38</v>
      </c>
      <c r="F570" t="s">
        <v>39</v>
      </c>
      <c r="G570">
        <v>2783.65</v>
      </c>
      <c r="H570">
        <v>100</v>
      </c>
      <c r="I570">
        <v>1007888091</v>
      </c>
      <c r="J570">
        <v>362074</v>
      </c>
      <c r="K570" t="s">
        <v>370</v>
      </c>
      <c r="L570" t="s">
        <v>371</v>
      </c>
      <c r="M570">
        <v>2465254</v>
      </c>
      <c r="N570" t="s">
        <v>372</v>
      </c>
      <c r="P570" t="s">
        <v>373</v>
      </c>
      <c r="Q570" t="s">
        <v>160</v>
      </c>
      <c r="R570" t="s">
        <v>161</v>
      </c>
      <c r="S570" t="s">
        <v>775</v>
      </c>
      <c r="T570">
        <v>55101015</v>
      </c>
      <c r="W570">
        <v>1</v>
      </c>
      <c r="X570">
        <v>226934</v>
      </c>
      <c r="Y570">
        <v>34.94</v>
      </c>
      <c r="Z570">
        <v>0.91865330000000001</v>
      </c>
      <c r="AA570">
        <v>7929074</v>
      </c>
      <c r="AB570">
        <v>7284070</v>
      </c>
      <c r="AC570">
        <v>7.2270999999999898E-3</v>
      </c>
      <c r="AD570" s="1">
        <v>45351</v>
      </c>
      <c r="AE570">
        <v>115497852.59999999</v>
      </c>
      <c r="AF570">
        <v>288744631.5</v>
      </c>
      <c r="AG570" t="s">
        <v>46</v>
      </c>
      <c r="AH570">
        <v>7.3907360538520801E-3</v>
      </c>
      <c r="AI570">
        <v>1</v>
      </c>
      <c r="AJ570">
        <v>7449034.8524018498</v>
      </c>
      <c r="AK570">
        <v>230257</v>
      </c>
      <c r="AL570">
        <f t="shared" si="16"/>
        <v>834714.53052545874</v>
      </c>
      <c r="AM570">
        <f t="shared" si="17"/>
        <v>853614.14335331321</v>
      </c>
    </row>
    <row r="571" spans="1:39" x14ac:dyDescent="0.3">
      <c r="A571">
        <v>569</v>
      </c>
      <c r="B571" s="1">
        <v>45369</v>
      </c>
      <c r="C571" t="s">
        <v>36</v>
      </c>
      <c r="D571" t="s">
        <v>37</v>
      </c>
      <c r="E571" t="s">
        <v>38</v>
      </c>
      <c r="F571" t="s">
        <v>39</v>
      </c>
      <c r="G571">
        <v>2783.65</v>
      </c>
      <c r="H571">
        <v>100</v>
      </c>
      <c r="I571">
        <v>1007888091</v>
      </c>
      <c r="J571">
        <v>362074</v>
      </c>
      <c r="K571" t="s">
        <v>685</v>
      </c>
      <c r="L571" t="s">
        <v>686</v>
      </c>
      <c r="M571">
        <v>2215460</v>
      </c>
      <c r="N571" t="s">
        <v>687</v>
      </c>
      <c r="P571" t="s">
        <v>688</v>
      </c>
      <c r="Q571" t="s">
        <v>160</v>
      </c>
      <c r="R571" t="s">
        <v>161</v>
      </c>
      <c r="S571" t="s">
        <v>775</v>
      </c>
      <c r="T571">
        <v>45102020</v>
      </c>
      <c r="W571">
        <v>1</v>
      </c>
      <c r="X571">
        <v>279112</v>
      </c>
      <c r="Y571">
        <v>28.22</v>
      </c>
      <c r="Z571">
        <v>0.91865330000000001</v>
      </c>
      <c r="AA571">
        <v>7876541</v>
      </c>
      <c r="AB571">
        <v>7235810</v>
      </c>
      <c r="AC571">
        <v>7.1792000000000002E-3</v>
      </c>
      <c r="AD571" s="1">
        <v>45351</v>
      </c>
      <c r="AE571">
        <v>128727625.2</v>
      </c>
      <c r="AF571">
        <v>321819063</v>
      </c>
      <c r="AG571" t="s">
        <v>46</v>
      </c>
      <c r="AH571">
        <v>7.3417515016832302E-3</v>
      </c>
      <c r="AI571">
        <v>1</v>
      </c>
      <c r="AJ571">
        <v>7399663.9056278896</v>
      </c>
      <c r="AK571">
        <v>283199</v>
      </c>
      <c r="AL571">
        <f t="shared" si="16"/>
        <v>924161.36683584005</v>
      </c>
      <c r="AM571">
        <f t="shared" si="17"/>
        <v>945086.235620216</v>
      </c>
    </row>
    <row r="572" spans="1:39" x14ac:dyDescent="0.3">
      <c r="A572">
        <v>570</v>
      </c>
      <c r="B572" s="1">
        <v>45369</v>
      </c>
      <c r="C572" t="s">
        <v>36</v>
      </c>
      <c r="D572" t="s">
        <v>37</v>
      </c>
      <c r="E572" t="s">
        <v>38</v>
      </c>
      <c r="F572" t="s">
        <v>39</v>
      </c>
      <c r="G572">
        <v>2783.65</v>
      </c>
      <c r="H572">
        <v>100</v>
      </c>
      <c r="I572">
        <v>1007888091</v>
      </c>
      <c r="J572">
        <v>362074</v>
      </c>
      <c r="K572" t="s">
        <v>937</v>
      </c>
      <c r="L572" t="s">
        <v>938</v>
      </c>
      <c r="M572" t="s">
        <v>939</v>
      </c>
      <c r="N572" t="s">
        <v>940</v>
      </c>
      <c r="P572" t="s">
        <v>941</v>
      </c>
      <c r="Q572" t="s">
        <v>160</v>
      </c>
      <c r="R572" t="s">
        <v>161</v>
      </c>
      <c r="S572" t="s">
        <v>775</v>
      </c>
      <c r="T572">
        <v>30101010</v>
      </c>
      <c r="W572">
        <v>1</v>
      </c>
      <c r="X572">
        <v>410208</v>
      </c>
      <c r="Y572">
        <v>19.18</v>
      </c>
      <c r="Z572">
        <v>0.91865330000000001</v>
      </c>
      <c r="AA572">
        <v>7867789</v>
      </c>
      <c r="AB572">
        <v>7227771</v>
      </c>
      <c r="AC572">
        <v>7.1712E-3</v>
      </c>
      <c r="AD572" s="1">
        <v>45351</v>
      </c>
      <c r="AE572">
        <v>155824833.90000001</v>
      </c>
      <c r="AF572">
        <v>389562084.75</v>
      </c>
      <c r="AG572" t="s">
        <v>46</v>
      </c>
      <c r="AH572">
        <v>7.3335703656216304E-3</v>
      </c>
      <c r="AI572">
        <v>1</v>
      </c>
      <c r="AJ572">
        <v>7391418.2360205501</v>
      </c>
      <c r="AK572">
        <v>416213</v>
      </c>
      <c r="AL572">
        <f t="shared" si="16"/>
        <v>1117451.0488636801</v>
      </c>
      <c r="AM572">
        <f t="shared" si="17"/>
        <v>1142752.3841169528</v>
      </c>
    </row>
    <row r="573" spans="1:39" x14ac:dyDescent="0.3">
      <c r="A573">
        <v>571</v>
      </c>
      <c r="B573" s="1">
        <v>45369</v>
      </c>
      <c r="C573" t="s">
        <v>36</v>
      </c>
      <c r="D573" t="s">
        <v>37</v>
      </c>
      <c r="E573" t="s">
        <v>38</v>
      </c>
      <c r="F573" t="s">
        <v>39</v>
      </c>
      <c r="G573">
        <v>2783.65</v>
      </c>
      <c r="H573">
        <v>100</v>
      </c>
      <c r="I573">
        <v>1007888091</v>
      </c>
      <c r="J573">
        <v>362074</v>
      </c>
      <c r="K573">
        <v>664256</v>
      </c>
      <c r="L573" t="s">
        <v>761</v>
      </c>
      <c r="M573">
        <v>6642569</v>
      </c>
      <c r="N573" t="s">
        <v>762</v>
      </c>
      <c r="P573" t="s">
        <v>763</v>
      </c>
      <c r="Q573" t="s">
        <v>210</v>
      </c>
      <c r="R573" t="s">
        <v>211</v>
      </c>
      <c r="S573" t="s">
        <v>725</v>
      </c>
      <c r="T573">
        <v>55102010</v>
      </c>
      <c r="W573">
        <v>1</v>
      </c>
      <c r="X573">
        <v>323090</v>
      </c>
      <c r="Y573">
        <v>3627</v>
      </c>
      <c r="Z573">
        <v>6.1596999999999997E-3</v>
      </c>
      <c r="AA573">
        <v>1171847430</v>
      </c>
      <c r="AB573">
        <v>7218229</v>
      </c>
      <c r="AC573">
        <v>7.1617E-3</v>
      </c>
      <c r="AD573" s="1">
        <v>45351</v>
      </c>
      <c r="AE573">
        <v>173231914.30000001</v>
      </c>
      <c r="AF573">
        <v>433079785.75</v>
      </c>
      <c r="AG573" t="s">
        <v>46</v>
      </c>
      <c r="AH573">
        <v>7.3238552665484697E-3</v>
      </c>
      <c r="AI573">
        <v>1</v>
      </c>
      <c r="AJ573">
        <v>7381626.5033618398</v>
      </c>
      <c r="AK573">
        <v>327818</v>
      </c>
      <c r="AL573">
        <f t="shared" si="16"/>
        <v>1240635.0006423101</v>
      </c>
      <c r="AM573">
        <f t="shared" si="17"/>
        <v>1268725.4678803282</v>
      </c>
    </row>
    <row r="574" spans="1:39" x14ac:dyDescent="0.3">
      <c r="A574">
        <v>572</v>
      </c>
      <c r="B574" s="1">
        <v>45369</v>
      </c>
      <c r="C574" t="s">
        <v>36</v>
      </c>
      <c r="D574" t="s">
        <v>37</v>
      </c>
      <c r="E574" t="s">
        <v>38</v>
      </c>
      <c r="F574" t="s">
        <v>39</v>
      </c>
      <c r="G574">
        <v>2783.65</v>
      </c>
      <c r="H574">
        <v>100</v>
      </c>
      <c r="I574">
        <v>1007888091</v>
      </c>
      <c r="J574">
        <v>362074</v>
      </c>
      <c r="K574" t="s">
        <v>341</v>
      </c>
      <c r="L574" t="s">
        <v>342</v>
      </c>
      <c r="M574" t="s">
        <v>343</v>
      </c>
      <c r="N574" t="s">
        <v>344</v>
      </c>
      <c r="P574" t="s">
        <v>345</v>
      </c>
      <c r="Q574" t="s">
        <v>160</v>
      </c>
      <c r="R574" t="s">
        <v>161</v>
      </c>
      <c r="S574" t="s">
        <v>775</v>
      </c>
      <c r="T574">
        <v>55201020</v>
      </c>
      <c r="W574">
        <v>1</v>
      </c>
      <c r="X574">
        <v>78366</v>
      </c>
      <c r="Y574">
        <v>99.85</v>
      </c>
      <c r="Z574">
        <v>0.91865330000000001</v>
      </c>
      <c r="AA574">
        <v>7824845</v>
      </c>
      <c r="AB574">
        <v>7188320</v>
      </c>
      <c r="AC574">
        <v>7.1320999999999997E-3</v>
      </c>
      <c r="AD574" s="1">
        <v>45351</v>
      </c>
      <c r="AE574">
        <v>158582000.90000001</v>
      </c>
      <c r="AF574">
        <v>396455002.25</v>
      </c>
      <c r="AG574" t="s">
        <v>46</v>
      </c>
      <c r="AH574">
        <v>7.29358506312054E-3</v>
      </c>
      <c r="AI574">
        <v>1</v>
      </c>
      <c r="AJ574">
        <v>7351117.5258146701</v>
      </c>
      <c r="AK574">
        <v>79514</v>
      </c>
      <c r="AL574">
        <f t="shared" si="16"/>
        <v>1131022.68861889</v>
      </c>
      <c r="AM574">
        <f t="shared" si="17"/>
        <v>1156631.3130440081</v>
      </c>
    </row>
    <row r="575" spans="1:39" x14ac:dyDescent="0.3">
      <c r="A575">
        <v>573</v>
      </c>
      <c r="B575" s="1">
        <v>45369</v>
      </c>
      <c r="C575" t="s">
        <v>36</v>
      </c>
      <c r="D575" t="s">
        <v>37</v>
      </c>
      <c r="E575" t="s">
        <v>38</v>
      </c>
      <c r="F575" t="s">
        <v>39</v>
      </c>
      <c r="G575">
        <v>2783.65</v>
      </c>
      <c r="H575">
        <v>100</v>
      </c>
      <c r="I575">
        <v>1007888091</v>
      </c>
      <c r="J575">
        <v>362074</v>
      </c>
      <c r="K575">
        <v>654379</v>
      </c>
      <c r="L575" t="s">
        <v>732</v>
      </c>
      <c r="M575">
        <v>6543792</v>
      </c>
      <c r="N575" t="s">
        <v>733</v>
      </c>
      <c r="P575" t="s">
        <v>734</v>
      </c>
      <c r="Q575" t="s">
        <v>210</v>
      </c>
      <c r="R575" t="s">
        <v>211</v>
      </c>
      <c r="S575" t="s">
        <v>725</v>
      </c>
      <c r="T575">
        <v>55102010</v>
      </c>
      <c r="W575">
        <v>1</v>
      </c>
      <c r="X575">
        <v>462963</v>
      </c>
      <c r="Y575">
        <v>2489.5</v>
      </c>
      <c r="Z575">
        <v>6.1596999999999997E-3</v>
      </c>
      <c r="AA575">
        <v>1152546389</v>
      </c>
      <c r="AB575">
        <v>7099340</v>
      </c>
      <c r="AC575">
        <v>7.0438000000000002E-3</v>
      </c>
      <c r="AD575" s="1">
        <v>45351</v>
      </c>
      <c r="AE575">
        <v>58739638.369999997</v>
      </c>
      <c r="AF575">
        <v>146849095.92500001</v>
      </c>
      <c r="AG575" t="s">
        <v>46</v>
      </c>
      <c r="AH575">
        <v>7.2032857738405899E-3</v>
      </c>
      <c r="AI575">
        <v>1</v>
      </c>
      <c r="AJ575">
        <v>7260105.9475236498</v>
      </c>
      <c r="AK575">
        <v>469742</v>
      </c>
      <c r="AL575">
        <f t="shared" si="16"/>
        <v>413750.26475060597</v>
      </c>
      <c r="AM575">
        <f t="shared" si="17"/>
        <v>423118.40143116185</v>
      </c>
    </row>
    <row r="576" spans="1:39" x14ac:dyDescent="0.3">
      <c r="A576">
        <v>574</v>
      </c>
      <c r="B576" s="1">
        <v>45369</v>
      </c>
      <c r="C576" t="s">
        <v>36</v>
      </c>
      <c r="D576" t="s">
        <v>37</v>
      </c>
      <c r="E576" t="s">
        <v>38</v>
      </c>
      <c r="F576" t="s">
        <v>39</v>
      </c>
      <c r="G576">
        <v>2783.65</v>
      </c>
      <c r="H576">
        <v>100</v>
      </c>
      <c r="I576">
        <v>1007888091</v>
      </c>
      <c r="J576">
        <v>362074</v>
      </c>
      <c r="K576" t="s">
        <v>942</v>
      </c>
      <c r="L576" t="s">
        <v>943</v>
      </c>
      <c r="M576">
        <v>2690830</v>
      </c>
      <c r="N576" t="s">
        <v>944</v>
      </c>
      <c r="P576" t="s">
        <v>945</v>
      </c>
      <c r="Q576" t="s">
        <v>160</v>
      </c>
      <c r="R576" t="s">
        <v>161</v>
      </c>
      <c r="S576" t="s">
        <v>775</v>
      </c>
      <c r="T576">
        <v>60101010</v>
      </c>
      <c r="W576">
        <v>1</v>
      </c>
      <c r="X576">
        <v>29991</v>
      </c>
      <c r="Y576">
        <v>251.95</v>
      </c>
      <c r="Z576">
        <v>0.91865330000000001</v>
      </c>
      <c r="AA576">
        <v>7556232</v>
      </c>
      <c r="AB576">
        <v>6941558</v>
      </c>
      <c r="AC576">
        <v>6.8871999999999996E-3</v>
      </c>
      <c r="AD576" s="1">
        <v>45351</v>
      </c>
      <c r="AE576">
        <v>476018398.80000001</v>
      </c>
      <c r="AF576">
        <v>1190045997</v>
      </c>
      <c r="AG576" t="s">
        <v>46</v>
      </c>
      <c r="AH576">
        <v>7.0431400354346897E-3</v>
      </c>
      <c r="AI576">
        <v>1</v>
      </c>
      <c r="AJ576">
        <v>7098696.9649599399</v>
      </c>
      <c r="AK576">
        <v>30430</v>
      </c>
      <c r="AL576">
        <f t="shared" si="16"/>
        <v>3278433.9162153597</v>
      </c>
      <c r="AM576">
        <f t="shared" si="17"/>
        <v>3352664.2421917962</v>
      </c>
    </row>
    <row r="577" spans="1:39" x14ac:dyDescent="0.3">
      <c r="A577">
        <v>575</v>
      </c>
      <c r="B577" s="1">
        <v>45369</v>
      </c>
      <c r="C577" t="s">
        <v>36</v>
      </c>
      <c r="D577" t="s">
        <v>37</v>
      </c>
      <c r="E577" t="s">
        <v>38</v>
      </c>
      <c r="F577" t="s">
        <v>39</v>
      </c>
      <c r="G577">
        <v>2783.65</v>
      </c>
      <c r="H577">
        <v>100</v>
      </c>
      <c r="I577">
        <v>1007888091</v>
      </c>
      <c r="J577">
        <v>362074</v>
      </c>
      <c r="K577" t="s">
        <v>156</v>
      </c>
      <c r="L577" t="s">
        <v>157</v>
      </c>
      <c r="M577">
        <v>2615468</v>
      </c>
      <c r="N577" t="s">
        <v>158</v>
      </c>
      <c r="P577" t="s">
        <v>159</v>
      </c>
      <c r="Q577" t="s">
        <v>160</v>
      </c>
      <c r="R577" t="s">
        <v>161</v>
      </c>
      <c r="S577" t="s">
        <v>775</v>
      </c>
      <c r="T577">
        <v>40101020</v>
      </c>
      <c r="W577">
        <v>1</v>
      </c>
      <c r="X577">
        <v>604855</v>
      </c>
      <c r="Y577">
        <v>12.18</v>
      </c>
      <c r="Z577">
        <v>0.91865330000000001</v>
      </c>
      <c r="AA577">
        <v>7367134</v>
      </c>
      <c r="AB577">
        <v>6767842</v>
      </c>
      <c r="AC577">
        <v>6.7149000000000002E-3</v>
      </c>
      <c r="AD577" s="1">
        <v>45351</v>
      </c>
      <c r="AE577">
        <v>597456507.39999998</v>
      </c>
      <c r="AF577">
        <v>1493641268.5</v>
      </c>
      <c r="AG577" t="s">
        <v>46</v>
      </c>
      <c r="AH577">
        <v>6.8669388175079003E-3</v>
      </c>
      <c r="AI577">
        <v>1</v>
      </c>
      <c r="AJ577">
        <v>6921105.8557918398</v>
      </c>
      <c r="AK577">
        <v>613711</v>
      </c>
      <c r="AL577">
        <f t="shared" si="16"/>
        <v>4011860.7015402601</v>
      </c>
      <c r="AM577">
        <f t="shared" si="17"/>
        <v>4102697.2824377557</v>
      </c>
    </row>
    <row r="578" spans="1:39" x14ac:dyDescent="0.3">
      <c r="A578">
        <v>576</v>
      </c>
      <c r="B578" s="1">
        <v>45369</v>
      </c>
      <c r="C578" t="s">
        <v>36</v>
      </c>
      <c r="D578" t="s">
        <v>37</v>
      </c>
      <c r="E578" t="s">
        <v>38</v>
      </c>
      <c r="F578" t="s">
        <v>39</v>
      </c>
      <c r="G578">
        <v>2783.65</v>
      </c>
      <c r="H578">
        <v>100</v>
      </c>
      <c r="I578">
        <v>1007888091</v>
      </c>
      <c r="J578">
        <v>362074</v>
      </c>
      <c r="K578" t="s">
        <v>859</v>
      </c>
      <c r="L578" t="s">
        <v>860</v>
      </c>
      <c r="M578" t="s">
        <v>861</v>
      </c>
      <c r="N578" t="s">
        <v>862</v>
      </c>
      <c r="P578" t="s">
        <v>863</v>
      </c>
      <c r="Q578" t="s">
        <v>160</v>
      </c>
      <c r="R578" t="s">
        <v>161</v>
      </c>
      <c r="S578" t="s">
        <v>258</v>
      </c>
      <c r="T578">
        <v>60101010</v>
      </c>
      <c r="W578">
        <v>1</v>
      </c>
      <c r="X578">
        <v>37874</v>
      </c>
      <c r="Y578">
        <v>190.06</v>
      </c>
      <c r="Z578">
        <v>0.91865330000000001</v>
      </c>
      <c r="AA578">
        <v>7198332</v>
      </c>
      <c r="AB578">
        <v>6612772</v>
      </c>
      <c r="AC578">
        <v>6.561E-3</v>
      </c>
      <c r="AD578" s="1">
        <v>45351</v>
      </c>
      <c r="AE578">
        <v>292564002</v>
      </c>
      <c r="AF578">
        <v>731410005</v>
      </c>
      <c r="AG578" t="s">
        <v>46</v>
      </c>
      <c r="AH578">
        <v>6.7095542125228001E-3</v>
      </c>
      <c r="AI578">
        <v>1</v>
      </c>
      <c r="AJ578">
        <v>6762479.7867206102</v>
      </c>
      <c r="AK578">
        <v>38428</v>
      </c>
      <c r="AL578">
        <f t="shared" si="16"/>
        <v>1919512.4171219999</v>
      </c>
      <c r="AM578">
        <f t="shared" si="17"/>
        <v>1962974.0320516289</v>
      </c>
    </row>
    <row r="579" spans="1:39" x14ac:dyDescent="0.3">
      <c r="A579">
        <v>577</v>
      </c>
      <c r="B579" s="1">
        <v>45369</v>
      </c>
      <c r="C579" t="s">
        <v>36</v>
      </c>
      <c r="D579" t="s">
        <v>37</v>
      </c>
      <c r="E579" t="s">
        <v>38</v>
      </c>
      <c r="F579" t="s">
        <v>39</v>
      </c>
      <c r="G579">
        <v>2783.65</v>
      </c>
      <c r="H579">
        <v>100</v>
      </c>
      <c r="I579">
        <v>1007888091</v>
      </c>
      <c r="J579">
        <v>362074</v>
      </c>
      <c r="K579">
        <v>256612</v>
      </c>
      <c r="L579" t="s">
        <v>367</v>
      </c>
      <c r="M579">
        <v>2566124</v>
      </c>
      <c r="N579" t="s">
        <v>368</v>
      </c>
      <c r="P579" t="s">
        <v>369</v>
      </c>
      <c r="Q579" t="s">
        <v>226</v>
      </c>
      <c r="R579" t="s">
        <v>227</v>
      </c>
      <c r="S579" t="s">
        <v>228</v>
      </c>
      <c r="T579">
        <v>30301010</v>
      </c>
      <c r="W579">
        <v>1</v>
      </c>
      <c r="X579">
        <v>131084</v>
      </c>
      <c r="Y579">
        <v>73.86</v>
      </c>
      <c r="Z579">
        <v>0.67835710000000005</v>
      </c>
      <c r="AA579">
        <v>9681864</v>
      </c>
      <c r="AB579">
        <v>6567761</v>
      </c>
      <c r="AC579">
        <v>6.5164000000000003E-3</v>
      </c>
      <c r="AD579" s="1">
        <v>45351</v>
      </c>
      <c r="AE579">
        <v>97343642.819999993</v>
      </c>
      <c r="AF579">
        <v>243359107.05000001</v>
      </c>
      <c r="AG579" t="s">
        <v>46</v>
      </c>
      <c r="AH579">
        <v>6.6639443789793598E-3</v>
      </c>
      <c r="AI579">
        <v>1</v>
      </c>
      <c r="AJ579">
        <v>6716510.1786596896</v>
      </c>
      <c r="AK579">
        <v>133004</v>
      </c>
      <c r="AL579">
        <f t="shared" ref="AL579:AL601" si="18">AC579*AE579</f>
        <v>634330.11407224799</v>
      </c>
      <c r="AM579">
        <f t="shared" ref="AM579:AM601" si="19">AH579*AE579</f>
        <v>648692.62139971345</v>
      </c>
    </row>
    <row r="580" spans="1:39" x14ac:dyDescent="0.3">
      <c r="A580">
        <v>578</v>
      </c>
      <c r="B580" s="1">
        <v>45369</v>
      </c>
      <c r="C580" t="s">
        <v>36</v>
      </c>
      <c r="D580" t="s">
        <v>37</v>
      </c>
      <c r="E580" t="s">
        <v>38</v>
      </c>
      <c r="F580" t="s">
        <v>39</v>
      </c>
      <c r="G580">
        <v>2783.65</v>
      </c>
      <c r="H580">
        <v>100</v>
      </c>
      <c r="I580">
        <v>1007888091</v>
      </c>
      <c r="J580">
        <v>362074</v>
      </c>
      <c r="K580">
        <v>659758</v>
      </c>
      <c r="L580" t="s">
        <v>722</v>
      </c>
      <c r="M580">
        <v>6597584</v>
      </c>
      <c r="N580" t="s">
        <v>723</v>
      </c>
      <c r="P580" t="s">
        <v>724</v>
      </c>
      <c r="Q580" t="s">
        <v>210</v>
      </c>
      <c r="R580" t="s">
        <v>211</v>
      </c>
      <c r="S580" t="s">
        <v>725</v>
      </c>
      <c r="T580">
        <v>50206030</v>
      </c>
      <c r="W580">
        <v>1</v>
      </c>
      <c r="X580">
        <v>220883</v>
      </c>
      <c r="Y580">
        <v>4819</v>
      </c>
      <c r="Z580">
        <v>6.1596999999999997E-3</v>
      </c>
      <c r="AA580">
        <v>1064435177</v>
      </c>
      <c r="AB580">
        <v>6556601</v>
      </c>
      <c r="AC580">
        <v>6.5053000000000003E-3</v>
      </c>
      <c r="AD580" s="1">
        <v>45351</v>
      </c>
      <c r="AE580">
        <v>211194518.09999999</v>
      </c>
      <c r="AF580">
        <v>527986295.25</v>
      </c>
      <c r="AG580" t="s">
        <v>46</v>
      </c>
      <c r="AH580">
        <v>6.6525930526938797E-3</v>
      </c>
      <c r="AI580">
        <v>1</v>
      </c>
      <c r="AJ580">
        <v>6705069.3120795004</v>
      </c>
      <c r="AK580">
        <v>224117</v>
      </c>
      <c r="AL580">
        <f t="shared" si="18"/>
        <v>1373883.6985959301</v>
      </c>
      <c r="AM580">
        <f t="shared" si="19"/>
        <v>1404991.1838790919</v>
      </c>
    </row>
    <row r="581" spans="1:39" x14ac:dyDescent="0.3">
      <c r="A581">
        <v>579</v>
      </c>
      <c r="B581" s="1">
        <v>45369</v>
      </c>
      <c r="C581" t="s">
        <v>36</v>
      </c>
      <c r="D581" t="s">
        <v>37</v>
      </c>
      <c r="E581" t="s">
        <v>38</v>
      </c>
      <c r="F581" t="s">
        <v>39</v>
      </c>
      <c r="G581">
        <v>2783.65</v>
      </c>
      <c r="H581">
        <v>100</v>
      </c>
      <c r="I581">
        <v>1007888091</v>
      </c>
      <c r="J581">
        <v>362074</v>
      </c>
      <c r="K581" t="s">
        <v>677</v>
      </c>
      <c r="L581" t="s">
        <v>678</v>
      </c>
      <c r="M581">
        <v>2736035</v>
      </c>
      <c r="N581" t="s">
        <v>679</v>
      </c>
      <c r="P581" t="s">
        <v>680</v>
      </c>
      <c r="Q581" t="s">
        <v>160</v>
      </c>
      <c r="R581" t="s">
        <v>161</v>
      </c>
      <c r="S581" t="s">
        <v>775</v>
      </c>
      <c r="T581">
        <v>30101010</v>
      </c>
      <c r="W581">
        <v>1</v>
      </c>
      <c r="X581">
        <v>167735</v>
      </c>
      <c r="Y581">
        <v>42.47</v>
      </c>
      <c r="Z581">
        <v>0.91865330000000001</v>
      </c>
      <c r="AA581">
        <v>7123705</v>
      </c>
      <c r="AB581">
        <v>6544216</v>
      </c>
      <c r="AC581">
        <v>6.4929999999999996E-3</v>
      </c>
      <c r="AD581" s="1">
        <v>45351</v>
      </c>
      <c r="AE581">
        <v>375504197.10000002</v>
      </c>
      <c r="AF581">
        <v>938760492.75</v>
      </c>
      <c r="AG581" t="s">
        <v>46</v>
      </c>
      <c r="AH581">
        <v>6.64001455599917E-3</v>
      </c>
      <c r="AI581">
        <v>1</v>
      </c>
      <c r="AJ581">
        <v>6692391.5950582102</v>
      </c>
      <c r="AK581">
        <v>170190</v>
      </c>
      <c r="AL581">
        <f t="shared" si="18"/>
        <v>2438148.7517702999</v>
      </c>
      <c r="AM581">
        <f t="shared" si="19"/>
        <v>2493353.3345827814</v>
      </c>
    </row>
    <row r="582" spans="1:39" x14ac:dyDescent="0.3">
      <c r="A582">
        <v>580</v>
      </c>
      <c r="B582" s="1">
        <v>45369</v>
      </c>
      <c r="C582" t="s">
        <v>36</v>
      </c>
      <c r="D582" t="s">
        <v>37</v>
      </c>
      <c r="E582" t="s">
        <v>38</v>
      </c>
      <c r="F582" t="s">
        <v>39</v>
      </c>
      <c r="G582">
        <v>2783.65</v>
      </c>
      <c r="H582">
        <v>100</v>
      </c>
      <c r="I582">
        <v>1007888091</v>
      </c>
      <c r="J582">
        <v>362074</v>
      </c>
      <c r="K582" t="s">
        <v>664</v>
      </c>
      <c r="L582" t="s">
        <v>665</v>
      </c>
      <c r="M582">
        <v>2445966</v>
      </c>
      <c r="N582" t="s">
        <v>666</v>
      </c>
      <c r="P582" t="s">
        <v>667</v>
      </c>
      <c r="Q582" t="s">
        <v>160</v>
      </c>
      <c r="R582" t="s">
        <v>161</v>
      </c>
      <c r="S582" t="s">
        <v>258</v>
      </c>
      <c r="T582">
        <v>30101010</v>
      </c>
      <c r="W582">
        <v>1</v>
      </c>
      <c r="X582">
        <v>546901</v>
      </c>
      <c r="Y582">
        <v>13.02</v>
      </c>
      <c r="Z582">
        <v>0.91865330000000001</v>
      </c>
      <c r="AA582">
        <v>7120651</v>
      </c>
      <c r="AB582">
        <v>6541410</v>
      </c>
      <c r="AC582">
        <v>6.4901999999999998E-3</v>
      </c>
      <c r="AD582" s="1">
        <v>45351</v>
      </c>
      <c r="AE582">
        <v>205000992.09999999</v>
      </c>
      <c r="AF582">
        <v>512502480.25</v>
      </c>
      <c r="AG582" t="s">
        <v>46</v>
      </c>
      <c r="AH582">
        <v>6.6371511583776096E-3</v>
      </c>
      <c r="AI582">
        <v>1</v>
      </c>
      <c r="AJ582">
        <v>6689505.6106956396</v>
      </c>
      <c r="AK582">
        <v>554906</v>
      </c>
      <c r="AL582">
        <f t="shared" si="18"/>
        <v>1330497.4389274199</v>
      </c>
      <c r="AM582">
        <f t="shared" si="19"/>
        <v>1360622.5721850742</v>
      </c>
    </row>
    <row r="583" spans="1:39" x14ac:dyDescent="0.3">
      <c r="A583">
        <v>581</v>
      </c>
      <c r="B583" s="1">
        <v>45369</v>
      </c>
      <c r="C583" t="s">
        <v>36</v>
      </c>
      <c r="D583" t="s">
        <v>37</v>
      </c>
      <c r="E583" t="s">
        <v>38</v>
      </c>
      <c r="F583" t="s">
        <v>39</v>
      </c>
      <c r="G583">
        <v>2783.65</v>
      </c>
      <c r="H583">
        <v>100</v>
      </c>
      <c r="I583">
        <v>1007888091</v>
      </c>
      <c r="J583">
        <v>362074</v>
      </c>
      <c r="K583" t="s">
        <v>874</v>
      </c>
      <c r="L583" t="s">
        <v>875</v>
      </c>
      <c r="M583">
        <v>2094670</v>
      </c>
      <c r="N583" t="s">
        <v>876</v>
      </c>
      <c r="P583" t="s">
        <v>877</v>
      </c>
      <c r="Q583" t="s">
        <v>160</v>
      </c>
      <c r="R583" t="s">
        <v>161</v>
      </c>
      <c r="S583" t="s">
        <v>775</v>
      </c>
      <c r="T583">
        <v>40401030</v>
      </c>
      <c r="W583">
        <v>1</v>
      </c>
      <c r="X583">
        <v>90984</v>
      </c>
      <c r="Y583">
        <v>77.13</v>
      </c>
      <c r="Z583">
        <v>0.91865330000000001</v>
      </c>
      <c r="AA583">
        <v>7017596</v>
      </c>
      <c r="AB583">
        <v>6446738</v>
      </c>
      <c r="AC583">
        <v>6.3962999999999997E-3</v>
      </c>
      <c r="AD583" s="1">
        <v>45351</v>
      </c>
      <c r="AE583">
        <v>196902790.40000001</v>
      </c>
      <c r="AF583">
        <v>492256976</v>
      </c>
      <c r="AG583" t="s">
        <v>46</v>
      </c>
      <c r="AH583">
        <v>6.5411250738545302E-3</v>
      </c>
      <c r="AI583">
        <v>1</v>
      </c>
      <c r="AJ583">
        <v>6592722.06367948</v>
      </c>
      <c r="AK583">
        <v>92316</v>
      </c>
      <c r="AL583">
        <f t="shared" si="18"/>
        <v>1259449.31823552</v>
      </c>
      <c r="AM583">
        <f t="shared" si="19"/>
        <v>1287965.7793973631</v>
      </c>
    </row>
    <row r="584" spans="1:39" x14ac:dyDescent="0.3">
      <c r="A584">
        <v>582</v>
      </c>
      <c r="B584" s="1">
        <v>45369</v>
      </c>
      <c r="C584" t="s">
        <v>36</v>
      </c>
      <c r="D584" t="s">
        <v>37</v>
      </c>
      <c r="E584" t="s">
        <v>38</v>
      </c>
      <c r="F584" t="s">
        <v>39</v>
      </c>
      <c r="G584">
        <v>2783.65</v>
      </c>
      <c r="H584">
        <v>100</v>
      </c>
      <c r="I584">
        <v>1007888091</v>
      </c>
      <c r="J584">
        <v>362074</v>
      </c>
      <c r="K584" t="s">
        <v>394</v>
      </c>
      <c r="L584" t="s">
        <v>395</v>
      </c>
      <c r="M584" t="s">
        <v>396</v>
      </c>
      <c r="N584" t="s">
        <v>397</v>
      </c>
      <c r="P584" t="s">
        <v>398</v>
      </c>
      <c r="Q584" t="s">
        <v>160</v>
      </c>
      <c r="R584" t="s">
        <v>161</v>
      </c>
      <c r="S584" t="s">
        <v>775</v>
      </c>
      <c r="T584">
        <v>65102000</v>
      </c>
      <c r="W584">
        <v>1</v>
      </c>
      <c r="X584">
        <v>73545</v>
      </c>
      <c r="Y584">
        <v>94.94</v>
      </c>
      <c r="Z584">
        <v>0.91865330000000001</v>
      </c>
      <c r="AA584">
        <v>6982362</v>
      </c>
      <c r="AB584">
        <v>6414370</v>
      </c>
      <c r="AC584">
        <v>6.36419999999999E-3</v>
      </c>
      <c r="AD584" s="1">
        <v>45351</v>
      </c>
      <c r="AE584">
        <v>293136598</v>
      </c>
      <c r="AF584">
        <v>732841495</v>
      </c>
      <c r="AG584" t="s">
        <v>46</v>
      </c>
      <c r="AH584">
        <v>6.5082982654073402E-3</v>
      </c>
      <c r="AI584">
        <v>1</v>
      </c>
      <c r="AJ584">
        <v>6559636.3143800199</v>
      </c>
      <c r="AK584">
        <v>74622</v>
      </c>
      <c r="AL584">
        <f t="shared" si="18"/>
        <v>1865579.9369915971</v>
      </c>
      <c r="AM584">
        <f t="shared" si="19"/>
        <v>1907820.4122908087</v>
      </c>
    </row>
    <row r="585" spans="1:39" x14ac:dyDescent="0.3">
      <c r="A585">
        <v>583</v>
      </c>
      <c r="B585" s="1">
        <v>45369</v>
      </c>
      <c r="C585" t="s">
        <v>36</v>
      </c>
      <c r="D585" t="s">
        <v>37</v>
      </c>
      <c r="E585" t="s">
        <v>38</v>
      </c>
      <c r="F585" t="s">
        <v>39</v>
      </c>
      <c r="G585">
        <v>2783.65</v>
      </c>
      <c r="H585">
        <v>100</v>
      </c>
      <c r="I585">
        <v>1007888091</v>
      </c>
      <c r="J585">
        <v>362074</v>
      </c>
      <c r="K585" t="s">
        <v>399</v>
      </c>
      <c r="L585" t="s">
        <v>400</v>
      </c>
      <c r="M585">
        <v>2754383</v>
      </c>
      <c r="N585" t="s">
        <v>401</v>
      </c>
      <c r="P585" t="s">
        <v>402</v>
      </c>
      <c r="Q585" t="s">
        <v>226</v>
      </c>
      <c r="R585" t="s">
        <v>227</v>
      </c>
      <c r="S585" t="s">
        <v>228</v>
      </c>
      <c r="T585">
        <v>30101010</v>
      </c>
      <c r="W585">
        <v>1</v>
      </c>
      <c r="X585">
        <v>70341</v>
      </c>
      <c r="Y585">
        <v>134.34</v>
      </c>
      <c r="Z585">
        <v>0.67835710000000005</v>
      </c>
      <c r="AA585">
        <v>9449610</v>
      </c>
      <c r="AB585">
        <v>6410210</v>
      </c>
      <c r="AC585">
        <v>6.3600000000000002E-3</v>
      </c>
      <c r="AD585" s="1">
        <v>45351</v>
      </c>
      <c r="AE585">
        <v>508817898.39999998</v>
      </c>
      <c r="AF585">
        <v>1272044746</v>
      </c>
      <c r="AG585" t="s">
        <v>46</v>
      </c>
      <c r="AH585">
        <v>6.5040031689750002E-3</v>
      </c>
      <c r="AI585">
        <v>1</v>
      </c>
      <c r="AJ585">
        <v>6555307.3378361696</v>
      </c>
      <c r="AK585">
        <v>71370</v>
      </c>
      <c r="AL585">
        <f t="shared" si="18"/>
        <v>3236081.8338239999</v>
      </c>
      <c r="AM585">
        <f t="shared" si="19"/>
        <v>3309353.2236247994</v>
      </c>
    </row>
    <row r="586" spans="1:39" x14ac:dyDescent="0.3">
      <c r="A586">
        <v>584</v>
      </c>
      <c r="B586" s="1">
        <v>45369</v>
      </c>
      <c r="C586" t="s">
        <v>36</v>
      </c>
      <c r="D586" t="s">
        <v>37</v>
      </c>
      <c r="E586" t="s">
        <v>38</v>
      </c>
      <c r="F586" t="s">
        <v>39</v>
      </c>
      <c r="G586">
        <v>2783.65</v>
      </c>
      <c r="H586">
        <v>100</v>
      </c>
      <c r="I586">
        <v>1007888091</v>
      </c>
      <c r="J586">
        <v>362074</v>
      </c>
      <c r="K586" t="s">
        <v>630</v>
      </c>
      <c r="L586" t="s">
        <v>631</v>
      </c>
      <c r="M586">
        <v>2317087</v>
      </c>
      <c r="N586" t="s">
        <v>632</v>
      </c>
      <c r="P586" t="s">
        <v>633</v>
      </c>
      <c r="Q586" t="s">
        <v>160</v>
      </c>
      <c r="R586" t="s">
        <v>161</v>
      </c>
      <c r="S586" t="s">
        <v>775</v>
      </c>
      <c r="T586">
        <v>65101015</v>
      </c>
      <c r="W586">
        <v>1</v>
      </c>
      <c r="X586">
        <v>67345</v>
      </c>
      <c r="Y586">
        <v>102.61</v>
      </c>
      <c r="Z586">
        <v>0.91865330000000001</v>
      </c>
      <c r="AA586">
        <v>6910270</v>
      </c>
      <c r="AB586">
        <v>6348143</v>
      </c>
      <c r="AC586">
        <v>6.2985000000000003E-3</v>
      </c>
      <c r="AD586" s="1">
        <v>45351</v>
      </c>
      <c r="AE586">
        <v>131417568.40000001</v>
      </c>
      <c r="AF586">
        <v>328543921</v>
      </c>
      <c r="AG586" t="s">
        <v>46</v>
      </c>
      <c r="AH586">
        <v>6.4411106855014203E-3</v>
      </c>
      <c r="AI586">
        <v>1</v>
      </c>
      <c r="AJ586">
        <v>6491918.7527297297</v>
      </c>
      <c r="AK586">
        <v>68331</v>
      </c>
      <c r="AL586">
        <f t="shared" si="18"/>
        <v>827733.55456740002</v>
      </c>
      <c r="AM586">
        <f t="shared" si="19"/>
        <v>846475.10408385377</v>
      </c>
    </row>
    <row r="587" spans="1:39" x14ac:dyDescent="0.3">
      <c r="A587">
        <v>585</v>
      </c>
      <c r="B587" s="1">
        <v>45369</v>
      </c>
      <c r="C587" t="s">
        <v>36</v>
      </c>
      <c r="D587" t="s">
        <v>37</v>
      </c>
      <c r="E587" t="s">
        <v>38</v>
      </c>
      <c r="F587" t="s">
        <v>39</v>
      </c>
      <c r="G587">
        <v>2783.65</v>
      </c>
      <c r="H587">
        <v>100</v>
      </c>
      <c r="I587">
        <v>1007888091</v>
      </c>
      <c r="J587">
        <v>362074</v>
      </c>
      <c r="L587" t="s">
        <v>358</v>
      </c>
      <c r="M587">
        <v>2077303</v>
      </c>
      <c r="N587" t="s">
        <v>359</v>
      </c>
      <c r="P587" t="s">
        <v>360</v>
      </c>
      <c r="Q587" t="s">
        <v>226</v>
      </c>
      <c r="R587" t="s">
        <v>227</v>
      </c>
      <c r="S587" t="s">
        <v>228</v>
      </c>
      <c r="T587">
        <v>30101010</v>
      </c>
      <c r="W587">
        <v>1</v>
      </c>
      <c r="X587">
        <v>83352</v>
      </c>
      <c r="Y587">
        <v>111.39</v>
      </c>
      <c r="Z587">
        <v>0.67835710000000005</v>
      </c>
      <c r="AA587">
        <v>9284579</v>
      </c>
      <c r="AB587">
        <v>6298260</v>
      </c>
      <c r="AC587">
        <v>6.2490000000000002E-3</v>
      </c>
      <c r="AD587" s="1">
        <v>45351</v>
      </c>
      <c r="AE587">
        <v>111698168.7</v>
      </c>
      <c r="AF587">
        <v>279245421.75</v>
      </c>
      <c r="AG587" t="s">
        <v>46</v>
      </c>
      <c r="AH587">
        <v>6.3904899061202501E-3</v>
      </c>
      <c r="AI587">
        <v>1</v>
      </c>
      <c r="AJ587">
        <v>6440898.6720343102</v>
      </c>
      <c r="AK587">
        <v>84573</v>
      </c>
      <c r="AL587">
        <f t="shared" si="18"/>
        <v>698001.85620630009</v>
      </c>
      <c r="AM587">
        <f t="shared" si="19"/>
        <v>713806.01960946689</v>
      </c>
    </row>
    <row r="588" spans="1:39" x14ac:dyDescent="0.3">
      <c r="A588">
        <v>586</v>
      </c>
      <c r="B588" s="1">
        <v>45369</v>
      </c>
      <c r="C588" t="s">
        <v>36</v>
      </c>
      <c r="D588" t="s">
        <v>37</v>
      </c>
      <c r="E588" t="s">
        <v>38</v>
      </c>
      <c r="F588" t="s">
        <v>39</v>
      </c>
      <c r="G588">
        <v>2783.65</v>
      </c>
      <c r="H588">
        <v>100</v>
      </c>
      <c r="I588">
        <v>1007888091</v>
      </c>
      <c r="J588">
        <v>362074</v>
      </c>
      <c r="K588" t="s">
        <v>778</v>
      </c>
      <c r="L588" t="s">
        <v>779</v>
      </c>
      <c r="M588">
        <v>2369174</v>
      </c>
      <c r="N588" t="s">
        <v>780</v>
      </c>
      <c r="P588" t="s">
        <v>781</v>
      </c>
      <c r="Q588" t="s">
        <v>160</v>
      </c>
      <c r="R588" t="s">
        <v>161</v>
      </c>
      <c r="S588" t="s">
        <v>258</v>
      </c>
      <c r="T588">
        <v>20103015</v>
      </c>
      <c r="W588">
        <v>1</v>
      </c>
      <c r="X588">
        <v>90256</v>
      </c>
      <c r="Y588">
        <v>73.260000000000005</v>
      </c>
      <c r="Z588">
        <v>0.91865330000000001</v>
      </c>
      <c r="AA588">
        <v>6612155</v>
      </c>
      <c r="AB588">
        <v>6074278</v>
      </c>
      <c r="AC588">
        <v>6.0267000000000003E-3</v>
      </c>
      <c r="AD588" s="1">
        <v>45351</v>
      </c>
      <c r="AE588">
        <v>536273998.19999999</v>
      </c>
      <c r="AF588">
        <v>1340684995.5</v>
      </c>
      <c r="AG588" t="s">
        <v>46</v>
      </c>
      <c r="AH588">
        <v>6.1631565878084403E-3</v>
      </c>
      <c r="AI588">
        <v>1</v>
      </c>
      <c r="AJ588">
        <v>6211772.1278203204</v>
      </c>
      <c r="AK588">
        <v>91577</v>
      </c>
      <c r="AL588">
        <f t="shared" si="18"/>
        <v>3231962.5049519399</v>
      </c>
      <c r="AM588">
        <f t="shared" si="19"/>
        <v>3305140.6248767017</v>
      </c>
    </row>
    <row r="589" spans="1:39" x14ac:dyDescent="0.3">
      <c r="A589">
        <v>587</v>
      </c>
      <c r="B589" s="1">
        <v>45369</v>
      </c>
      <c r="C589" t="s">
        <v>36</v>
      </c>
      <c r="D589" t="s">
        <v>37</v>
      </c>
      <c r="E589" t="s">
        <v>38</v>
      </c>
      <c r="F589" t="s">
        <v>39</v>
      </c>
      <c r="G589">
        <v>2783.65</v>
      </c>
      <c r="H589">
        <v>100</v>
      </c>
      <c r="I589">
        <v>1007888091</v>
      </c>
      <c r="J589">
        <v>362074</v>
      </c>
      <c r="K589" t="s">
        <v>313</v>
      </c>
      <c r="L589" t="s">
        <v>314</v>
      </c>
      <c r="M589">
        <v>2829601</v>
      </c>
      <c r="N589" t="s">
        <v>315</v>
      </c>
      <c r="P589" t="s">
        <v>316</v>
      </c>
      <c r="Q589" t="s">
        <v>160</v>
      </c>
      <c r="R589" t="s">
        <v>161</v>
      </c>
      <c r="S589" t="s">
        <v>775</v>
      </c>
      <c r="T589">
        <v>65101015</v>
      </c>
      <c r="W589">
        <v>1</v>
      </c>
      <c r="X589">
        <v>93570</v>
      </c>
      <c r="Y589">
        <v>69.42</v>
      </c>
      <c r="Z589">
        <v>0.91865330000000001</v>
      </c>
      <c r="AA589">
        <v>6495629</v>
      </c>
      <c r="AB589">
        <v>5967231</v>
      </c>
      <c r="AC589">
        <v>5.92049999999999E-3</v>
      </c>
      <c r="AD589" s="1">
        <v>45351</v>
      </c>
      <c r="AE589">
        <v>301201954.10000002</v>
      </c>
      <c r="AF589">
        <v>753004885.25</v>
      </c>
      <c r="AG589" t="s">
        <v>46</v>
      </c>
      <c r="AH589">
        <v>6.0545520065906399E-3</v>
      </c>
      <c r="AI589">
        <v>1</v>
      </c>
      <c r="AJ589">
        <v>6102310.8637828603</v>
      </c>
      <c r="AK589">
        <v>94939</v>
      </c>
      <c r="AL589">
        <f t="shared" si="18"/>
        <v>1783266.1692490471</v>
      </c>
      <c r="AM589">
        <f t="shared" si="19"/>
        <v>1823642.895585177</v>
      </c>
    </row>
    <row r="590" spans="1:39" x14ac:dyDescent="0.3">
      <c r="A590">
        <v>588</v>
      </c>
      <c r="B590" s="1">
        <v>45369</v>
      </c>
      <c r="C590" t="s">
        <v>36</v>
      </c>
      <c r="D590" t="s">
        <v>37</v>
      </c>
      <c r="E590" t="s">
        <v>38</v>
      </c>
      <c r="F590" t="s">
        <v>39</v>
      </c>
      <c r="G590">
        <v>2783.65</v>
      </c>
      <c r="H590">
        <v>100</v>
      </c>
      <c r="I590">
        <v>1007888091</v>
      </c>
      <c r="J590">
        <v>362074</v>
      </c>
      <c r="K590" t="s">
        <v>706</v>
      </c>
      <c r="L590" t="s">
        <v>707</v>
      </c>
      <c r="M590">
        <v>2336747</v>
      </c>
      <c r="N590" t="s">
        <v>708</v>
      </c>
      <c r="P590" t="s">
        <v>709</v>
      </c>
      <c r="Q590" t="s">
        <v>160</v>
      </c>
      <c r="R590" t="s">
        <v>161</v>
      </c>
      <c r="S590" t="s">
        <v>258</v>
      </c>
      <c r="T590">
        <v>30101010</v>
      </c>
      <c r="W590">
        <v>1</v>
      </c>
      <c r="X590">
        <v>174404</v>
      </c>
      <c r="Y590">
        <v>35.770000000000003</v>
      </c>
      <c r="Z590">
        <v>0.91865330000000001</v>
      </c>
      <c r="AA590">
        <v>6238431</v>
      </c>
      <c r="AB590">
        <v>5730955</v>
      </c>
      <c r="AC590">
        <v>5.6860999999999899E-3</v>
      </c>
      <c r="AD590" s="1">
        <v>45351</v>
      </c>
      <c r="AE590">
        <v>179374084.40000001</v>
      </c>
      <c r="AF590">
        <v>448435211</v>
      </c>
      <c r="AG590" t="s">
        <v>46</v>
      </c>
      <c r="AH590">
        <v>5.8148447199856497E-3</v>
      </c>
      <c r="AI590">
        <v>1</v>
      </c>
      <c r="AJ590">
        <v>5860712.7442877702</v>
      </c>
      <c r="AK590">
        <v>176957</v>
      </c>
      <c r="AL590">
        <f t="shared" si="18"/>
        <v>1019938.9813068382</v>
      </c>
      <c r="AM590">
        <f t="shared" si="19"/>
        <v>1043032.4475756004</v>
      </c>
    </row>
    <row r="591" spans="1:39" x14ac:dyDescent="0.3">
      <c r="A591">
        <v>589</v>
      </c>
      <c r="B591" s="1">
        <v>45369</v>
      </c>
      <c r="C591" t="s">
        <v>36</v>
      </c>
      <c r="D591" t="s">
        <v>37</v>
      </c>
      <c r="E591" t="s">
        <v>38</v>
      </c>
      <c r="F591" t="s">
        <v>39</v>
      </c>
      <c r="G591">
        <v>2783.65</v>
      </c>
      <c r="H591">
        <v>100</v>
      </c>
      <c r="I591">
        <v>1007888091</v>
      </c>
      <c r="J591">
        <v>362074</v>
      </c>
      <c r="K591" t="s">
        <v>852</v>
      </c>
      <c r="L591" t="s">
        <v>853</v>
      </c>
      <c r="M591">
        <v>2685717</v>
      </c>
      <c r="N591" t="s">
        <v>854</v>
      </c>
      <c r="P591" t="s">
        <v>855</v>
      </c>
      <c r="Q591" t="s">
        <v>160</v>
      </c>
      <c r="R591" t="s">
        <v>161</v>
      </c>
      <c r="S591" t="s">
        <v>775</v>
      </c>
      <c r="T591">
        <v>60101010</v>
      </c>
      <c r="W591">
        <v>1</v>
      </c>
      <c r="X591">
        <v>51272</v>
      </c>
      <c r="Y591">
        <v>120.26</v>
      </c>
      <c r="Z591">
        <v>0.91865330000000001</v>
      </c>
      <c r="AA591">
        <v>6165971</v>
      </c>
      <c r="AB591">
        <v>5664389</v>
      </c>
      <c r="AC591">
        <v>5.6201000000000003E-3</v>
      </c>
      <c r="AD591" s="1">
        <v>45351</v>
      </c>
      <c r="AE591">
        <v>643813123.39999998</v>
      </c>
      <c r="AF591">
        <v>1609532808.5</v>
      </c>
      <c r="AG591" t="s">
        <v>46</v>
      </c>
      <c r="AH591">
        <v>5.7473503474774201E-3</v>
      </c>
      <c r="AI591">
        <v>1</v>
      </c>
      <c r="AJ591">
        <v>5792685.9700272102</v>
      </c>
      <c r="AK591">
        <v>52023</v>
      </c>
      <c r="AL591">
        <f t="shared" si="18"/>
        <v>3618294.1348203402</v>
      </c>
      <c r="AM591">
        <f t="shared" si="19"/>
        <v>3700219.5784835131</v>
      </c>
    </row>
    <row r="592" spans="1:39" x14ac:dyDescent="0.3">
      <c r="A592">
        <v>590</v>
      </c>
      <c r="B592" s="1">
        <v>45369</v>
      </c>
      <c r="C592" t="s">
        <v>36</v>
      </c>
      <c r="D592" t="s">
        <v>37</v>
      </c>
      <c r="E592" t="s">
        <v>38</v>
      </c>
      <c r="F592" t="s">
        <v>39</v>
      </c>
      <c r="G592">
        <v>2783.65</v>
      </c>
      <c r="H592">
        <v>100</v>
      </c>
      <c r="I592">
        <v>1007888091</v>
      </c>
      <c r="J592">
        <v>362074</v>
      </c>
      <c r="K592" t="s">
        <v>429</v>
      </c>
      <c r="L592" t="s">
        <v>430</v>
      </c>
      <c r="M592" t="s">
        <v>431</v>
      </c>
      <c r="N592" t="s">
        <v>432</v>
      </c>
      <c r="P592" t="s">
        <v>433</v>
      </c>
      <c r="Q592" t="s">
        <v>160</v>
      </c>
      <c r="R592" t="s">
        <v>161</v>
      </c>
      <c r="S592" t="s">
        <v>775</v>
      </c>
      <c r="T592">
        <v>10102030</v>
      </c>
      <c r="W592">
        <v>1</v>
      </c>
      <c r="X592">
        <v>198167</v>
      </c>
      <c r="Y592">
        <v>29.94</v>
      </c>
      <c r="Z592">
        <v>0.91865330000000001</v>
      </c>
      <c r="AA592">
        <v>5933120</v>
      </c>
      <c r="AB592">
        <v>5450480</v>
      </c>
      <c r="AC592">
        <v>5.4077999999999999E-3</v>
      </c>
      <c r="AD592" s="1">
        <v>45351</v>
      </c>
      <c r="AE592">
        <v>237114251.59999999</v>
      </c>
      <c r="AF592">
        <v>592785629</v>
      </c>
      <c r="AG592" t="s">
        <v>46</v>
      </c>
      <c r="AH592">
        <v>5.5302434492426099E-3</v>
      </c>
      <c r="AI592">
        <v>1</v>
      </c>
      <c r="AJ592">
        <v>5573866.5128223896</v>
      </c>
      <c r="AK592">
        <v>201067</v>
      </c>
      <c r="AL592">
        <f t="shared" si="18"/>
        <v>1282266.4498024799</v>
      </c>
      <c r="AM592">
        <f t="shared" si="19"/>
        <v>1311299.5366329639</v>
      </c>
    </row>
    <row r="593" spans="1:39" x14ac:dyDescent="0.3">
      <c r="A593">
        <v>591</v>
      </c>
      <c r="B593" s="1">
        <v>45369</v>
      </c>
      <c r="C593" t="s">
        <v>36</v>
      </c>
      <c r="D593" t="s">
        <v>37</v>
      </c>
      <c r="E593" t="s">
        <v>38</v>
      </c>
      <c r="F593" t="s">
        <v>39</v>
      </c>
      <c r="G593">
        <v>2783.65</v>
      </c>
      <c r="H593">
        <v>100</v>
      </c>
      <c r="I593">
        <v>1007888091</v>
      </c>
      <c r="J593">
        <v>362074</v>
      </c>
      <c r="K593" t="s">
        <v>417</v>
      </c>
      <c r="L593" t="s">
        <v>418</v>
      </c>
      <c r="M593">
        <v>2216850</v>
      </c>
      <c r="N593" t="s">
        <v>419</v>
      </c>
      <c r="P593" t="s">
        <v>420</v>
      </c>
      <c r="Q593" t="s">
        <v>160</v>
      </c>
      <c r="R593" t="s">
        <v>161</v>
      </c>
      <c r="S593" t="s">
        <v>775</v>
      </c>
      <c r="T593">
        <v>65101015</v>
      </c>
      <c r="W593">
        <v>1</v>
      </c>
      <c r="X593">
        <v>65874</v>
      </c>
      <c r="Y593">
        <v>88.99</v>
      </c>
      <c r="Z593">
        <v>0.91865330000000001</v>
      </c>
      <c r="AA593">
        <v>5862127</v>
      </c>
      <c r="AB593">
        <v>5385263</v>
      </c>
      <c r="AC593">
        <v>5.3430999999999999E-3</v>
      </c>
      <c r="AD593" s="1">
        <v>45351</v>
      </c>
      <c r="AE593">
        <v>158070716.30000001</v>
      </c>
      <c r="AF593">
        <v>395176790.75</v>
      </c>
      <c r="AG593" t="s">
        <v>46</v>
      </c>
      <c r="AH593">
        <v>5.4640785113443903E-3</v>
      </c>
      <c r="AI593">
        <v>1</v>
      </c>
      <c r="AJ593">
        <v>5507179.6598730199</v>
      </c>
      <c r="AK593">
        <v>66838</v>
      </c>
      <c r="AL593">
        <f t="shared" si="18"/>
        <v>844587.64426253003</v>
      </c>
      <c r="AM593">
        <f t="shared" si="19"/>
        <v>863710.80420764547</v>
      </c>
    </row>
    <row r="594" spans="1:39" x14ac:dyDescent="0.3">
      <c r="A594">
        <v>592</v>
      </c>
      <c r="B594" s="1">
        <v>45369</v>
      </c>
      <c r="C594" t="s">
        <v>36</v>
      </c>
      <c r="D594" t="s">
        <v>37</v>
      </c>
      <c r="E594" t="s">
        <v>38</v>
      </c>
      <c r="F594" t="s">
        <v>39</v>
      </c>
      <c r="G594">
        <v>2783.65</v>
      </c>
      <c r="H594">
        <v>100</v>
      </c>
      <c r="I594">
        <v>1007888091</v>
      </c>
      <c r="J594">
        <v>362074</v>
      </c>
      <c r="K594" t="s">
        <v>668</v>
      </c>
      <c r="L594" t="s">
        <v>669</v>
      </c>
      <c r="M594" t="s">
        <v>670</v>
      </c>
      <c r="N594" t="s">
        <v>671</v>
      </c>
      <c r="P594" t="s">
        <v>672</v>
      </c>
      <c r="Q594" t="s">
        <v>160</v>
      </c>
      <c r="R594" t="s">
        <v>161</v>
      </c>
      <c r="S594" t="s">
        <v>775</v>
      </c>
      <c r="T594">
        <v>30302025</v>
      </c>
      <c r="W594">
        <v>1</v>
      </c>
      <c r="X594">
        <v>114868</v>
      </c>
      <c r="Y594">
        <v>48.92</v>
      </c>
      <c r="Z594">
        <v>0.91865330000000001</v>
      </c>
      <c r="AA594">
        <v>5619343</v>
      </c>
      <c r="AB594">
        <v>5162228</v>
      </c>
      <c r="AC594">
        <v>5.1217999999999897E-3</v>
      </c>
      <c r="AD594" s="1">
        <v>45351</v>
      </c>
      <c r="AE594">
        <v>72771718.409999996</v>
      </c>
      <c r="AF594">
        <v>181929296.02500001</v>
      </c>
      <c r="AG594" t="s">
        <v>46</v>
      </c>
      <c r="AH594">
        <v>5.2377678350402799E-3</v>
      </c>
      <c r="AI594">
        <v>1</v>
      </c>
      <c r="AJ594">
        <v>5279083.8243599497</v>
      </c>
      <c r="AK594">
        <v>116549</v>
      </c>
      <c r="AL594">
        <f t="shared" si="18"/>
        <v>372722.18735233723</v>
      </c>
      <c r="AM594">
        <f t="shared" si="19"/>
        <v>381161.36598850659</v>
      </c>
    </row>
    <row r="595" spans="1:39" x14ac:dyDescent="0.3">
      <c r="A595">
        <v>593</v>
      </c>
      <c r="B595" s="1">
        <v>45369</v>
      </c>
      <c r="C595" t="s">
        <v>36</v>
      </c>
      <c r="D595" t="s">
        <v>37</v>
      </c>
      <c r="E595" t="s">
        <v>38</v>
      </c>
      <c r="F595" t="s">
        <v>39</v>
      </c>
      <c r="G595">
        <v>2783.65</v>
      </c>
      <c r="H595">
        <v>100</v>
      </c>
      <c r="I595">
        <v>1007888091</v>
      </c>
      <c r="J595">
        <v>362074</v>
      </c>
      <c r="K595" t="s">
        <v>660</v>
      </c>
      <c r="L595" t="s">
        <v>661</v>
      </c>
      <c r="M595">
        <v>2138158</v>
      </c>
      <c r="N595" t="s">
        <v>662</v>
      </c>
      <c r="P595" t="s">
        <v>792</v>
      </c>
      <c r="Q595" t="s">
        <v>160</v>
      </c>
      <c r="R595" t="s">
        <v>161</v>
      </c>
      <c r="S595" t="s">
        <v>775</v>
      </c>
      <c r="T595">
        <v>65102000</v>
      </c>
      <c r="W595">
        <v>1</v>
      </c>
      <c r="X595">
        <v>77435</v>
      </c>
      <c r="Y595">
        <v>70.599999999999994</v>
      </c>
      <c r="Z595">
        <v>0.91865330000000001</v>
      </c>
      <c r="AA595">
        <v>5466911</v>
      </c>
      <c r="AB595">
        <v>5022196</v>
      </c>
      <c r="AC595">
        <v>4.9829000000000002E-3</v>
      </c>
      <c r="AD595" s="1">
        <v>45351</v>
      </c>
      <c r="AE595">
        <v>208823333.59999999</v>
      </c>
      <c r="AF595">
        <v>522058334</v>
      </c>
      <c r="AG595" t="s">
        <v>46</v>
      </c>
      <c r="AH595">
        <v>5.0957228601706799E-3</v>
      </c>
      <c r="AI595">
        <v>1</v>
      </c>
      <c r="AJ595">
        <v>5135918.3858024897</v>
      </c>
      <c r="AK595">
        <v>78569</v>
      </c>
      <c r="AL595">
        <f t="shared" si="18"/>
        <v>1040545.78899544</v>
      </c>
      <c r="AM595">
        <f t="shared" si="19"/>
        <v>1064105.8347625681</v>
      </c>
    </row>
    <row r="596" spans="1:39" x14ac:dyDescent="0.3">
      <c r="A596">
        <v>594</v>
      </c>
      <c r="B596" s="1">
        <v>45369</v>
      </c>
      <c r="C596" t="s">
        <v>36</v>
      </c>
      <c r="D596" t="s">
        <v>37</v>
      </c>
      <c r="E596" t="s">
        <v>38</v>
      </c>
      <c r="F596" t="s">
        <v>39</v>
      </c>
      <c r="G596">
        <v>2783.65</v>
      </c>
      <c r="H596">
        <v>100</v>
      </c>
      <c r="I596">
        <v>1007888091</v>
      </c>
      <c r="J596">
        <v>362074</v>
      </c>
      <c r="K596" t="s">
        <v>337</v>
      </c>
      <c r="L596" t="s">
        <v>338</v>
      </c>
      <c r="M596">
        <v>2005973</v>
      </c>
      <c r="N596" t="s">
        <v>339</v>
      </c>
      <c r="P596" t="s">
        <v>340</v>
      </c>
      <c r="Q596" t="s">
        <v>160</v>
      </c>
      <c r="R596" t="s">
        <v>161</v>
      </c>
      <c r="S596" t="s">
        <v>775</v>
      </c>
      <c r="T596">
        <v>10101010</v>
      </c>
      <c r="W596">
        <v>1</v>
      </c>
      <c r="X596">
        <v>28416</v>
      </c>
      <c r="Y596">
        <v>191.69</v>
      </c>
      <c r="Z596">
        <v>0.91865330000000001</v>
      </c>
      <c r="AA596">
        <v>5447063</v>
      </c>
      <c r="AB596">
        <v>5003962</v>
      </c>
      <c r="AC596">
        <v>4.9648000000000001E-3</v>
      </c>
      <c r="AD596" s="1">
        <v>45351</v>
      </c>
      <c r="AE596">
        <v>811674216.70000005</v>
      </c>
      <c r="AF596">
        <v>2029185541.75</v>
      </c>
      <c r="AG596" t="s">
        <v>46</v>
      </c>
      <c r="AH596">
        <v>5.0772130398313003E-3</v>
      </c>
      <c r="AI596">
        <v>1</v>
      </c>
      <c r="AJ596">
        <v>5117262.5583158797</v>
      </c>
      <c r="AK596">
        <v>28832</v>
      </c>
      <c r="AL596">
        <f t="shared" si="18"/>
        <v>4029800.1510721603</v>
      </c>
      <c r="AM596">
        <f t="shared" si="19"/>
        <v>4121042.9171240968</v>
      </c>
    </row>
    <row r="597" spans="1:39" x14ac:dyDescent="0.3">
      <c r="A597">
        <v>595</v>
      </c>
      <c r="B597" s="1">
        <v>45369</v>
      </c>
      <c r="C597" t="s">
        <v>36</v>
      </c>
      <c r="D597" t="s">
        <v>37</v>
      </c>
      <c r="E597" t="s">
        <v>38</v>
      </c>
      <c r="F597" t="s">
        <v>39</v>
      </c>
      <c r="G597">
        <v>2783.65</v>
      </c>
      <c r="H597">
        <v>100</v>
      </c>
      <c r="I597">
        <v>1007888091</v>
      </c>
      <c r="J597">
        <v>362074</v>
      </c>
      <c r="K597" t="s">
        <v>450</v>
      </c>
      <c r="L597" t="s">
        <v>451</v>
      </c>
      <c r="M597">
        <v>2169051</v>
      </c>
      <c r="N597" t="s">
        <v>452</v>
      </c>
      <c r="P597" t="s">
        <v>453</v>
      </c>
      <c r="Q597" t="s">
        <v>226</v>
      </c>
      <c r="R597" t="s">
        <v>227</v>
      </c>
      <c r="S597" t="s">
        <v>228</v>
      </c>
      <c r="T597">
        <v>15102015</v>
      </c>
      <c r="W597">
        <v>1</v>
      </c>
      <c r="X597">
        <v>125209</v>
      </c>
      <c r="Y597">
        <v>57.15</v>
      </c>
      <c r="Z597">
        <v>0.67835710000000005</v>
      </c>
      <c r="AA597">
        <v>7155694</v>
      </c>
      <c r="AB597">
        <v>4854116</v>
      </c>
      <c r="AC597">
        <v>4.8161000000000002E-3</v>
      </c>
      <c r="AD597" s="1">
        <v>45351</v>
      </c>
      <c r="AE597">
        <v>57737354.140000001</v>
      </c>
      <c r="AF597">
        <v>144343385.34999999</v>
      </c>
      <c r="AG597" t="s">
        <v>46</v>
      </c>
      <c r="AH597">
        <v>4.9251461732862404E-3</v>
      </c>
      <c r="AI597">
        <v>1</v>
      </c>
      <c r="AJ597">
        <v>4963996.1744894302</v>
      </c>
      <c r="AK597">
        <v>127041</v>
      </c>
      <c r="AL597">
        <f t="shared" si="18"/>
        <v>278068.87127365399</v>
      </c>
      <c r="AM597">
        <f t="shared" si="19"/>
        <v>284364.9087982935</v>
      </c>
    </row>
    <row r="598" spans="1:39" x14ac:dyDescent="0.3">
      <c r="A598">
        <v>596</v>
      </c>
      <c r="B598" s="1">
        <v>45369</v>
      </c>
      <c r="C598" t="s">
        <v>36</v>
      </c>
      <c r="D598" t="s">
        <v>37</v>
      </c>
      <c r="E598" t="s">
        <v>38</v>
      </c>
      <c r="F598" t="s">
        <v>39</v>
      </c>
      <c r="G598">
        <v>2783.65</v>
      </c>
      <c r="H598">
        <v>100</v>
      </c>
      <c r="I598">
        <v>1007888091</v>
      </c>
      <c r="J598">
        <v>362074</v>
      </c>
      <c r="K598" t="s">
        <v>378</v>
      </c>
      <c r="L598" t="s">
        <v>379</v>
      </c>
      <c r="M598">
        <v>2803014</v>
      </c>
      <c r="N598" t="s">
        <v>380</v>
      </c>
      <c r="P598" t="s">
        <v>381</v>
      </c>
      <c r="Q598" t="s">
        <v>160</v>
      </c>
      <c r="R598" t="s">
        <v>161</v>
      </c>
      <c r="S598" t="s">
        <v>258</v>
      </c>
      <c r="T598">
        <v>30301010</v>
      </c>
      <c r="W598">
        <v>1</v>
      </c>
      <c r="X598">
        <v>63779</v>
      </c>
      <c r="Y598">
        <v>82.25</v>
      </c>
      <c r="Z598">
        <v>0.91865330000000001</v>
      </c>
      <c r="AA598">
        <v>5245823</v>
      </c>
      <c r="AB598">
        <v>4819092</v>
      </c>
      <c r="AC598">
        <v>4.7813999999999999E-3</v>
      </c>
      <c r="AD598" s="1">
        <v>45351</v>
      </c>
      <c r="AE598">
        <v>78845756.640000001</v>
      </c>
      <c r="AF598">
        <v>197114391.59999999</v>
      </c>
      <c r="AG598" t="s">
        <v>46</v>
      </c>
      <c r="AH598">
        <v>4.8896604956190403E-3</v>
      </c>
      <c r="AI598">
        <v>1</v>
      </c>
      <c r="AJ598">
        <v>4928230.58256758</v>
      </c>
      <c r="AK598">
        <v>64713</v>
      </c>
      <c r="AL598">
        <f t="shared" si="18"/>
        <v>376993.10079849599</v>
      </c>
      <c r="AM598">
        <f t="shared" si="19"/>
        <v>385528.98148980062</v>
      </c>
    </row>
    <row r="599" spans="1:39" x14ac:dyDescent="0.3">
      <c r="A599">
        <v>597</v>
      </c>
      <c r="B599" s="1">
        <v>45369</v>
      </c>
      <c r="C599" t="s">
        <v>36</v>
      </c>
      <c r="D599" t="s">
        <v>37</v>
      </c>
      <c r="E599" t="s">
        <v>38</v>
      </c>
      <c r="F599" t="s">
        <v>39</v>
      </c>
      <c r="G599">
        <v>2783.65</v>
      </c>
      <c r="H599">
        <v>100</v>
      </c>
      <c r="I599">
        <v>1007888091</v>
      </c>
      <c r="J599">
        <v>362074</v>
      </c>
      <c r="K599" t="s">
        <v>782</v>
      </c>
      <c r="L599" t="s">
        <v>783</v>
      </c>
      <c r="M599">
        <v>2162340</v>
      </c>
      <c r="N599" t="s">
        <v>784</v>
      </c>
      <c r="P599" t="s">
        <v>785</v>
      </c>
      <c r="Q599" t="s">
        <v>160</v>
      </c>
      <c r="R599" t="s">
        <v>161</v>
      </c>
      <c r="S599" t="s">
        <v>775</v>
      </c>
      <c r="T599">
        <v>60101010</v>
      </c>
      <c r="W599">
        <v>1</v>
      </c>
      <c r="X599">
        <v>193843</v>
      </c>
      <c r="Y599">
        <v>26.55</v>
      </c>
      <c r="Z599">
        <v>0.91865330000000001</v>
      </c>
      <c r="AA599">
        <v>5146532</v>
      </c>
      <c r="AB599">
        <v>4727878</v>
      </c>
      <c r="AC599">
        <v>4.6908999999999996E-3</v>
      </c>
      <c r="AD599" s="1">
        <v>45351</v>
      </c>
      <c r="AE599">
        <v>160151981.09999999</v>
      </c>
      <c r="AF599">
        <v>400379952.75</v>
      </c>
      <c r="AG599" t="s">
        <v>46</v>
      </c>
      <c r="AH599">
        <v>4.7971113939221403E-3</v>
      </c>
      <c r="AI599">
        <v>1</v>
      </c>
      <c r="AJ599">
        <v>4834951.4451345401</v>
      </c>
      <c r="AK599">
        <v>196682</v>
      </c>
      <c r="AL599">
        <f t="shared" si="18"/>
        <v>751256.92814198986</v>
      </c>
      <c r="AM599">
        <f t="shared" si="19"/>
        <v>768266.89329401322</v>
      </c>
    </row>
    <row r="600" spans="1:39" x14ac:dyDescent="0.3">
      <c r="A600">
        <v>598</v>
      </c>
      <c r="B600" s="1">
        <v>45369</v>
      </c>
      <c r="C600" t="s">
        <v>36</v>
      </c>
      <c r="D600" t="s">
        <v>37</v>
      </c>
      <c r="E600" t="s">
        <v>38</v>
      </c>
      <c r="F600" t="s">
        <v>39</v>
      </c>
      <c r="G600">
        <v>2783.65</v>
      </c>
      <c r="H600">
        <v>100</v>
      </c>
      <c r="I600">
        <v>1007888091</v>
      </c>
      <c r="J600">
        <v>362074</v>
      </c>
      <c r="K600" t="s">
        <v>689</v>
      </c>
      <c r="L600" t="s">
        <v>690</v>
      </c>
      <c r="M600">
        <v>2023607</v>
      </c>
      <c r="N600" t="s">
        <v>691</v>
      </c>
      <c r="P600" t="s">
        <v>692</v>
      </c>
      <c r="Q600" t="s">
        <v>160</v>
      </c>
      <c r="R600" t="s">
        <v>161</v>
      </c>
      <c r="S600" t="s">
        <v>258</v>
      </c>
      <c r="T600">
        <v>20103015</v>
      </c>
      <c r="W600">
        <v>1</v>
      </c>
      <c r="X600">
        <v>18746</v>
      </c>
      <c r="Y600">
        <v>270.89999999999998</v>
      </c>
      <c r="Z600">
        <v>0.91865330000000001</v>
      </c>
      <c r="AA600">
        <v>5078291</v>
      </c>
      <c r="AB600">
        <v>4665189</v>
      </c>
      <c r="AC600">
        <v>4.6287000000000003E-3</v>
      </c>
      <c r="AD600" s="1">
        <v>45351</v>
      </c>
      <c r="AE600">
        <v>777028833.89999998</v>
      </c>
      <c r="AF600">
        <v>1942572084.75</v>
      </c>
      <c r="AG600" t="s">
        <v>46</v>
      </c>
      <c r="AH600">
        <v>4.7335030610431697E-3</v>
      </c>
      <c r="AI600">
        <v>1</v>
      </c>
      <c r="AJ600">
        <v>4770841.3639374599</v>
      </c>
      <c r="AK600">
        <v>19021</v>
      </c>
      <c r="AL600">
        <f t="shared" si="18"/>
        <v>3596633.3634729302</v>
      </c>
      <c r="AM600">
        <f t="shared" si="19"/>
        <v>3678068.3637844548</v>
      </c>
    </row>
    <row r="601" spans="1:39" x14ac:dyDescent="0.3">
      <c r="A601">
        <v>599</v>
      </c>
      <c r="B601" s="1">
        <v>45369</v>
      </c>
      <c r="C601" t="s">
        <v>36</v>
      </c>
      <c r="D601" t="s">
        <v>37</v>
      </c>
      <c r="E601" t="s">
        <v>38</v>
      </c>
      <c r="F601" t="s">
        <v>39</v>
      </c>
      <c r="G601">
        <v>2783.65</v>
      </c>
      <c r="H601">
        <v>100</v>
      </c>
      <c r="I601">
        <v>1007888091</v>
      </c>
      <c r="J601">
        <v>362074</v>
      </c>
      <c r="K601" t="s">
        <v>878</v>
      </c>
      <c r="L601" t="s">
        <v>879</v>
      </c>
      <c r="M601" t="s">
        <v>880</v>
      </c>
      <c r="N601" t="s">
        <v>881</v>
      </c>
      <c r="P601" t="s">
        <v>882</v>
      </c>
      <c r="Q601" t="s">
        <v>160</v>
      </c>
      <c r="R601" t="s">
        <v>161</v>
      </c>
      <c r="S601" t="s">
        <v>775</v>
      </c>
      <c r="T601">
        <v>60101020</v>
      </c>
      <c r="W601">
        <v>1</v>
      </c>
      <c r="X601">
        <v>30740</v>
      </c>
      <c r="Y601">
        <v>156.76</v>
      </c>
      <c r="Z601">
        <v>0.91865330000000001</v>
      </c>
      <c r="AA601">
        <v>4818802</v>
      </c>
      <c r="AB601">
        <v>4426809</v>
      </c>
      <c r="AC601">
        <v>4.3921999999999998E-3</v>
      </c>
      <c r="AD601" s="1">
        <v>45351</v>
      </c>
      <c r="AE601">
        <v>416757542.30000001</v>
      </c>
      <c r="AF601">
        <v>1041893855.75</v>
      </c>
      <c r="AG601" t="s">
        <v>46</v>
      </c>
      <c r="AH601">
        <v>4.4916482262220099E-3</v>
      </c>
      <c r="AI601">
        <v>1</v>
      </c>
      <c r="AJ601">
        <v>4527078.7561704405</v>
      </c>
      <c r="AK601">
        <v>31190</v>
      </c>
      <c r="AL601">
        <f t="shared" si="18"/>
        <v>1830482.4772900599</v>
      </c>
      <c r="AM601">
        <f t="shared" si="19"/>
        <v>1871928.2756364392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>
      <selection activeCell="B3" sqref="B3"/>
    </sheetView>
  </sheetViews>
  <sheetFormatPr defaultRowHeight="14.4" x14ac:dyDescent="0.3"/>
  <cols>
    <col min="1" max="1" width="10.44140625" bestFit="1" customWidth="1"/>
  </cols>
  <sheetData>
    <row r="2" spans="1:1" x14ac:dyDescent="0.3">
      <c r="A2" t="s">
        <v>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Liquidity_Comp_v1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Yuke Sun</cp:lastModifiedBy>
  <dcterms:created xsi:type="dcterms:W3CDTF">2024-04-10T10:21:43Z</dcterms:created>
  <dcterms:modified xsi:type="dcterms:W3CDTF">2024-04-12T13:42:11Z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2024-04-10T10:27:25Z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29d8da7f-bee3-4e4c-b277-9ef71d7e9e9c</vt:lpwstr>
  </property>
  <property fmtid="{D5CDD505-2E9C-101B-9397-08002B2CF9AE}" pid="8" name="MSIP_Label_e348590a-cd37-48a0-bcdf-bb95a1e956aa_ContentBits">
    <vt:lpwstr>0</vt:lpwstr>
  </property>
</Properties>
</file>