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NITHISH\Documents\Data Analystics\Excel\"/>
    </mc:Choice>
  </mc:AlternateContent>
  <bookViews>
    <workbookView xWindow="0" yWindow="0" windowWidth="20490" windowHeight="8250" activeTab="1"/>
  </bookViews>
  <sheets>
    <sheet name="bike_buyers" sheetId="1" r:id="rId1"/>
    <sheet name="Dashboard" sheetId="2" r:id="rId2"/>
    <sheet name="Working sheets" sheetId="6" r:id="rId3"/>
    <sheet name="Pivot Table" sheetId="3" r:id="rId4"/>
  </sheets>
  <definedNames>
    <definedName name="_xlnm._FilterDatabase" localSheetId="0" hidden="1">bike_buyers!$A$1:$N$1027</definedName>
    <definedName name="Slicer_Marital_Status">#N/A</definedName>
    <definedName name="Slicer_Occupation">#N/A</definedName>
    <definedName name="Slicer_Region">#N/A</definedName>
  </definedNames>
  <calcPr calcId="162913"/>
  <pivotCaches>
    <pivotCache cacheId="5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6" l="1"/>
  <c r="M1000" i="6"/>
  <c r="M999" i="6"/>
  <c r="M998" i="6"/>
  <c r="M997" i="6"/>
  <c r="M996" i="6"/>
  <c r="M995" i="6"/>
  <c r="M994" i="6"/>
  <c r="M993" i="6"/>
  <c r="M992" i="6"/>
  <c r="M991" i="6"/>
  <c r="M990" i="6"/>
  <c r="M989" i="6"/>
  <c r="M988" i="6"/>
  <c r="M987" i="6"/>
  <c r="M986" i="6"/>
  <c r="M985" i="6"/>
  <c r="M984" i="6"/>
  <c r="M983" i="6"/>
  <c r="M982" i="6"/>
  <c r="M981" i="6"/>
  <c r="M980" i="6"/>
  <c r="M979" i="6"/>
  <c r="M978" i="6"/>
  <c r="M977" i="6"/>
  <c r="M976" i="6"/>
  <c r="M975" i="6"/>
  <c r="M974" i="6"/>
  <c r="M973" i="6"/>
  <c r="M972" i="6"/>
  <c r="M971" i="6"/>
  <c r="M970" i="6"/>
  <c r="M969" i="6"/>
  <c r="M968" i="6"/>
  <c r="M967" i="6"/>
  <c r="M966" i="6"/>
  <c r="M965" i="6"/>
  <c r="M964" i="6"/>
  <c r="M963" i="6"/>
  <c r="M962" i="6"/>
  <c r="M961" i="6"/>
  <c r="M960" i="6"/>
  <c r="M959" i="6"/>
  <c r="M958" i="6"/>
  <c r="M957" i="6"/>
  <c r="M956" i="6"/>
  <c r="M955" i="6"/>
  <c r="M954" i="6"/>
  <c r="M953" i="6"/>
  <c r="M952" i="6"/>
  <c r="M951" i="6"/>
  <c r="M950" i="6"/>
  <c r="M949" i="6"/>
  <c r="M948" i="6"/>
  <c r="M947" i="6"/>
  <c r="M946" i="6"/>
  <c r="M945" i="6"/>
  <c r="M944" i="6"/>
  <c r="M943" i="6"/>
  <c r="M942" i="6"/>
  <c r="M941" i="6"/>
  <c r="M940" i="6"/>
  <c r="M939" i="6"/>
  <c r="M938" i="6"/>
  <c r="M937" i="6"/>
  <c r="M936" i="6"/>
  <c r="M935" i="6"/>
  <c r="M934" i="6"/>
  <c r="M933" i="6"/>
  <c r="M932" i="6"/>
  <c r="M931" i="6"/>
  <c r="M930" i="6"/>
  <c r="M929" i="6"/>
  <c r="M928" i="6"/>
  <c r="M927" i="6"/>
  <c r="M926" i="6"/>
  <c r="M925" i="6"/>
  <c r="M924" i="6"/>
  <c r="M923" i="6"/>
  <c r="M922" i="6"/>
  <c r="M921" i="6"/>
  <c r="M920" i="6"/>
  <c r="M919" i="6"/>
  <c r="M918" i="6"/>
  <c r="M917" i="6"/>
  <c r="M916" i="6"/>
  <c r="M915" i="6"/>
  <c r="M914" i="6"/>
  <c r="M913" i="6"/>
  <c r="M912" i="6"/>
  <c r="M911" i="6"/>
  <c r="M910" i="6"/>
  <c r="M909" i="6"/>
  <c r="M908" i="6"/>
  <c r="M907" i="6"/>
  <c r="M906" i="6"/>
  <c r="M905" i="6"/>
  <c r="M904" i="6"/>
  <c r="M903" i="6"/>
  <c r="M902" i="6"/>
  <c r="M901" i="6"/>
  <c r="M900" i="6"/>
  <c r="M899" i="6"/>
  <c r="M898" i="6"/>
  <c r="M897" i="6"/>
  <c r="M896" i="6"/>
  <c r="M895" i="6"/>
  <c r="M894" i="6"/>
  <c r="M893" i="6"/>
  <c r="M892" i="6"/>
  <c r="M891" i="6"/>
  <c r="M890" i="6"/>
  <c r="M889" i="6"/>
  <c r="M888" i="6"/>
  <c r="M887" i="6"/>
  <c r="M886" i="6"/>
  <c r="M885" i="6"/>
  <c r="M884" i="6"/>
  <c r="M883" i="6"/>
  <c r="M882" i="6"/>
  <c r="M881" i="6"/>
  <c r="M880" i="6"/>
  <c r="M879" i="6"/>
  <c r="M878" i="6"/>
  <c r="M877" i="6"/>
  <c r="M876" i="6"/>
  <c r="M875" i="6"/>
  <c r="M874" i="6"/>
  <c r="M873" i="6"/>
  <c r="M872" i="6"/>
  <c r="M871" i="6"/>
  <c r="M870" i="6"/>
  <c r="M869" i="6"/>
  <c r="M868" i="6"/>
  <c r="M867" i="6"/>
  <c r="M866" i="6"/>
  <c r="M865" i="6"/>
  <c r="M864" i="6"/>
  <c r="M863" i="6"/>
  <c r="M862" i="6"/>
  <c r="M861" i="6"/>
  <c r="M860" i="6"/>
  <c r="M859" i="6"/>
  <c r="M858" i="6"/>
  <c r="M857" i="6"/>
  <c r="M856" i="6"/>
  <c r="M855" i="6"/>
  <c r="M854" i="6"/>
  <c r="M853" i="6"/>
  <c r="M852" i="6"/>
  <c r="M851" i="6"/>
  <c r="M850" i="6"/>
  <c r="M849" i="6"/>
  <c r="M848" i="6"/>
  <c r="M847" i="6"/>
  <c r="M846" i="6"/>
  <c r="M845" i="6"/>
  <c r="M844" i="6"/>
  <c r="M843" i="6"/>
  <c r="M842" i="6"/>
  <c r="M841" i="6"/>
  <c r="M840" i="6"/>
  <c r="M839" i="6"/>
  <c r="M838" i="6"/>
  <c r="M837" i="6"/>
  <c r="M836" i="6"/>
  <c r="M835" i="6"/>
  <c r="M834" i="6"/>
  <c r="M833" i="6"/>
  <c r="M832" i="6"/>
  <c r="M831" i="6"/>
  <c r="M830" i="6"/>
  <c r="M829" i="6"/>
  <c r="M828" i="6"/>
  <c r="M827" i="6"/>
  <c r="M826" i="6"/>
  <c r="M825" i="6"/>
  <c r="M824" i="6"/>
  <c r="M823" i="6"/>
  <c r="M822" i="6"/>
  <c r="M821" i="6"/>
  <c r="M820" i="6"/>
  <c r="M819" i="6"/>
  <c r="M818" i="6"/>
  <c r="M817" i="6"/>
  <c r="M816" i="6"/>
  <c r="M815" i="6"/>
  <c r="M814" i="6"/>
  <c r="M813" i="6"/>
  <c r="M812" i="6"/>
  <c r="M811" i="6"/>
  <c r="M810" i="6"/>
  <c r="M809" i="6"/>
  <c r="M808" i="6"/>
  <c r="M807" i="6"/>
  <c r="M806" i="6"/>
  <c r="M805" i="6"/>
  <c r="M804" i="6"/>
  <c r="M803" i="6"/>
  <c r="M802" i="6"/>
  <c r="M801" i="6"/>
  <c r="M800" i="6"/>
  <c r="M799" i="6"/>
  <c r="M798" i="6"/>
  <c r="M797" i="6"/>
  <c r="M796" i="6"/>
  <c r="M795" i="6"/>
  <c r="M794" i="6"/>
  <c r="M793" i="6"/>
  <c r="M792" i="6"/>
  <c r="M791" i="6"/>
  <c r="M790" i="6"/>
  <c r="M789" i="6"/>
  <c r="M788" i="6"/>
  <c r="M787" i="6"/>
  <c r="M786" i="6"/>
  <c r="M785" i="6"/>
  <c r="M784" i="6"/>
  <c r="M783" i="6"/>
  <c r="M782" i="6"/>
  <c r="M781" i="6"/>
  <c r="M780" i="6"/>
  <c r="M779" i="6"/>
  <c r="M778" i="6"/>
  <c r="M777" i="6"/>
  <c r="M776" i="6"/>
  <c r="M775" i="6"/>
  <c r="M774" i="6"/>
  <c r="M773" i="6"/>
  <c r="M772" i="6"/>
  <c r="M771" i="6"/>
  <c r="M770" i="6"/>
  <c r="M769" i="6"/>
  <c r="M768" i="6"/>
  <c r="M767" i="6"/>
  <c r="M766" i="6"/>
  <c r="M765" i="6"/>
  <c r="M764" i="6"/>
  <c r="M763" i="6"/>
  <c r="M762" i="6"/>
  <c r="M761" i="6"/>
  <c r="M760" i="6"/>
  <c r="M759" i="6"/>
  <c r="M758" i="6"/>
  <c r="M757" i="6"/>
  <c r="M756" i="6"/>
  <c r="M755" i="6"/>
  <c r="M754" i="6"/>
  <c r="M753" i="6"/>
  <c r="M752" i="6"/>
  <c r="M751" i="6"/>
  <c r="M750" i="6"/>
  <c r="M749" i="6"/>
  <c r="M748" i="6"/>
  <c r="M747" i="6"/>
  <c r="M746" i="6"/>
  <c r="M745" i="6"/>
  <c r="M744" i="6"/>
  <c r="M743" i="6"/>
  <c r="M742" i="6"/>
  <c r="M741" i="6"/>
  <c r="M740" i="6"/>
  <c r="M739" i="6"/>
  <c r="M738" i="6"/>
  <c r="M737" i="6"/>
  <c r="M736" i="6"/>
  <c r="M735" i="6"/>
  <c r="M734" i="6"/>
  <c r="M733" i="6"/>
  <c r="M732" i="6"/>
  <c r="M731" i="6"/>
  <c r="M730" i="6"/>
  <c r="M729" i="6"/>
  <c r="M728" i="6"/>
  <c r="M727" i="6"/>
  <c r="M726" i="6"/>
  <c r="M725" i="6"/>
  <c r="M724" i="6"/>
  <c r="M723" i="6"/>
  <c r="M722" i="6"/>
  <c r="M721" i="6"/>
  <c r="M720" i="6"/>
  <c r="M719" i="6"/>
  <c r="M718" i="6"/>
  <c r="M717" i="6"/>
  <c r="M716" i="6"/>
  <c r="M715" i="6"/>
  <c r="M714" i="6"/>
  <c r="M713" i="6"/>
  <c r="M712" i="6"/>
  <c r="M711" i="6"/>
  <c r="M710" i="6"/>
  <c r="M709" i="6"/>
  <c r="M708" i="6"/>
  <c r="M707" i="6"/>
  <c r="M706" i="6"/>
  <c r="M705" i="6"/>
  <c r="M704" i="6"/>
  <c r="M703" i="6"/>
  <c r="M702" i="6"/>
  <c r="M701" i="6"/>
  <c r="M700" i="6"/>
  <c r="M699" i="6"/>
  <c r="M698" i="6"/>
  <c r="M697" i="6"/>
  <c r="M696" i="6"/>
  <c r="M695" i="6"/>
  <c r="M694" i="6"/>
  <c r="M693" i="6"/>
  <c r="M692" i="6"/>
  <c r="M691" i="6"/>
  <c r="M690" i="6"/>
  <c r="M689" i="6"/>
  <c r="M688" i="6"/>
  <c r="M687" i="6"/>
  <c r="M686" i="6"/>
  <c r="M685" i="6"/>
  <c r="M684" i="6"/>
  <c r="M683" i="6"/>
  <c r="M682" i="6"/>
  <c r="M681" i="6"/>
  <c r="M680" i="6"/>
  <c r="M679" i="6"/>
  <c r="M678" i="6"/>
  <c r="M677" i="6"/>
  <c r="M676" i="6"/>
  <c r="M675" i="6"/>
  <c r="M674" i="6"/>
  <c r="M673" i="6"/>
  <c r="M672" i="6"/>
  <c r="M671" i="6"/>
  <c r="M670" i="6"/>
  <c r="M669" i="6"/>
  <c r="M668" i="6"/>
  <c r="M667" i="6"/>
  <c r="M666" i="6"/>
  <c r="M665" i="6"/>
  <c r="M664" i="6"/>
  <c r="M663" i="6"/>
  <c r="M662" i="6"/>
  <c r="M661" i="6"/>
  <c r="M660" i="6"/>
  <c r="M659" i="6"/>
  <c r="M658" i="6"/>
  <c r="M657" i="6"/>
  <c r="M656" i="6"/>
  <c r="M655" i="6"/>
  <c r="M654" i="6"/>
  <c r="M653" i="6"/>
  <c r="M652" i="6"/>
  <c r="M651" i="6"/>
  <c r="M650" i="6"/>
  <c r="M649" i="6"/>
  <c r="M648" i="6"/>
  <c r="M647" i="6"/>
  <c r="M646" i="6"/>
  <c r="M645" i="6"/>
  <c r="M644" i="6"/>
  <c r="M643" i="6"/>
  <c r="M642" i="6"/>
  <c r="M641" i="6"/>
  <c r="M640" i="6"/>
  <c r="M639" i="6"/>
  <c r="M638" i="6"/>
  <c r="M637" i="6"/>
  <c r="M636" i="6"/>
  <c r="M635" i="6"/>
  <c r="M634" i="6"/>
  <c r="M633" i="6"/>
  <c r="M632" i="6"/>
  <c r="M631" i="6"/>
  <c r="M630" i="6"/>
  <c r="M629" i="6"/>
  <c r="M628" i="6"/>
  <c r="M627" i="6"/>
  <c r="M626" i="6"/>
  <c r="M625" i="6"/>
  <c r="M624" i="6"/>
  <c r="M623" i="6"/>
  <c r="M622" i="6"/>
  <c r="M621" i="6"/>
  <c r="M620" i="6"/>
  <c r="M619" i="6"/>
  <c r="M618" i="6"/>
  <c r="M617" i="6"/>
  <c r="M616" i="6"/>
  <c r="M615" i="6"/>
  <c r="M614" i="6"/>
  <c r="M613" i="6"/>
  <c r="M612" i="6"/>
  <c r="M611" i="6"/>
  <c r="M610" i="6"/>
  <c r="M609" i="6"/>
  <c r="M608" i="6"/>
  <c r="M607" i="6"/>
  <c r="M606" i="6"/>
  <c r="M605" i="6"/>
  <c r="M604" i="6"/>
  <c r="M603" i="6"/>
  <c r="M602" i="6"/>
  <c r="M601" i="6"/>
  <c r="M600" i="6"/>
  <c r="M599" i="6"/>
  <c r="M598" i="6"/>
  <c r="M597" i="6"/>
  <c r="M596" i="6"/>
  <c r="M595" i="6"/>
  <c r="M594" i="6"/>
  <c r="M593" i="6"/>
  <c r="M592" i="6"/>
  <c r="M591" i="6"/>
  <c r="M590" i="6"/>
  <c r="M589" i="6"/>
  <c r="M588" i="6"/>
  <c r="M587" i="6"/>
  <c r="M586" i="6"/>
  <c r="M585" i="6"/>
  <c r="M584" i="6"/>
  <c r="M583" i="6"/>
  <c r="M582" i="6"/>
  <c r="M581" i="6"/>
  <c r="M580" i="6"/>
  <c r="M579" i="6"/>
  <c r="M578" i="6"/>
  <c r="M577" i="6"/>
  <c r="M576" i="6"/>
  <c r="M575" i="6"/>
  <c r="M574" i="6"/>
  <c r="M573" i="6"/>
  <c r="M572" i="6"/>
  <c r="M571" i="6"/>
  <c r="M570" i="6"/>
  <c r="M569" i="6"/>
  <c r="M568" i="6"/>
  <c r="M567" i="6"/>
  <c r="M566" i="6"/>
  <c r="M565" i="6"/>
  <c r="M564" i="6"/>
  <c r="M563" i="6"/>
  <c r="M562" i="6"/>
  <c r="M561" i="6"/>
  <c r="M560" i="6"/>
  <c r="M559" i="6"/>
  <c r="M558" i="6"/>
  <c r="M557" i="6"/>
  <c r="M556" i="6"/>
  <c r="M555" i="6"/>
  <c r="M554" i="6"/>
  <c r="M553" i="6"/>
  <c r="M552" i="6"/>
  <c r="M551" i="6"/>
  <c r="M550" i="6"/>
  <c r="M549" i="6"/>
  <c r="M548" i="6"/>
  <c r="M547" i="6"/>
  <c r="M546" i="6"/>
  <c r="M545" i="6"/>
  <c r="M544" i="6"/>
  <c r="M543" i="6"/>
  <c r="M542" i="6"/>
  <c r="M541" i="6"/>
  <c r="M540" i="6"/>
  <c r="M539" i="6"/>
  <c r="M538" i="6"/>
  <c r="M537" i="6"/>
  <c r="M536" i="6"/>
  <c r="M535" i="6"/>
  <c r="M534" i="6"/>
  <c r="M533" i="6"/>
  <c r="M532" i="6"/>
  <c r="M531" i="6"/>
  <c r="M530" i="6"/>
  <c r="M529" i="6"/>
  <c r="M528" i="6"/>
  <c r="M527" i="6"/>
  <c r="M526" i="6"/>
  <c r="M525" i="6"/>
  <c r="M524" i="6"/>
  <c r="M523" i="6"/>
  <c r="M522" i="6"/>
  <c r="M521" i="6"/>
  <c r="M520" i="6"/>
  <c r="M519" i="6"/>
  <c r="M518" i="6"/>
  <c r="M517" i="6"/>
  <c r="M516" i="6"/>
  <c r="M515" i="6"/>
  <c r="M514" i="6"/>
  <c r="M513" i="6"/>
  <c r="M512" i="6"/>
  <c r="M511" i="6"/>
  <c r="M510" i="6"/>
  <c r="M509" i="6"/>
  <c r="M508" i="6"/>
  <c r="M507" i="6"/>
  <c r="M506" i="6"/>
  <c r="M505" i="6"/>
  <c r="M504" i="6"/>
  <c r="M503" i="6"/>
  <c r="M502" i="6"/>
  <c r="M501" i="6"/>
  <c r="M500" i="6"/>
  <c r="M499" i="6"/>
  <c r="M498" i="6"/>
  <c r="M497" i="6"/>
  <c r="M496" i="6"/>
  <c r="M495" i="6"/>
  <c r="M494" i="6"/>
  <c r="M493" i="6"/>
  <c r="M492" i="6"/>
  <c r="M491" i="6"/>
  <c r="M490" i="6"/>
  <c r="M489" i="6"/>
  <c r="M488" i="6"/>
  <c r="M487" i="6"/>
  <c r="M486" i="6"/>
  <c r="M485" i="6"/>
  <c r="M484" i="6"/>
  <c r="M483" i="6"/>
  <c r="M482" i="6"/>
  <c r="M481" i="6"/>
  <c r="M480" i="6"/>
  <c r="M479" i="6"/>
  <c r="M478" i="6"/>
  <c r="M477" i="6"/>
  <c r="M476" i="6"/>
  <c r="M475" i="6"/>
  <c r="M474" i="6"/>
  <c r="M473" i="6"/>
  <c r="M472" i="6"/>
  <c r="M471" i="6"/>
  <c r="M470" i="6"/>
  <c r="M469" i="6"/>
  <c r="M468" i="6"/>
  <c r="M467" i="6"/>
  <c r="M466" i="6"/>
  <c r="M465" i="6"/>
  <c r="M464" i="6"/>
  <c r="M463" i="6"/>
  <c r="M462" i="6"/>
  <c r="M461" i="6"/>
  <c r="M460" i="6"/>
  <c r="M459" i="6"/>
  <c r="M458" i="6"/>
  <c r="M457" i="6"/>
  <c r="M456" i="6"/>
  <c r="M455" i="6"/>
  <c r="M454" i="6"/>
  <c r="M453" i="6"/>
  <c r="M452" i="6"/>
  <c r="M451" i="6"/>
  <c r="M450" i="6"/>
  <c r="M449" i="6"/>
  <c r="M448" i="6"/>
  <c r="M447" i="6"/>
  <c r="M446" i="6"/>
  <c r="M445" i="6"/>
  <c r="M444" i="6"/>
  <c r="M443" i="6"/>
  <c r="M442" i="6"/>
  <c r="M441" i="6"/>
  <c r="M440" i="6"/>
  <c r="M439" i="6"/>
  <c r="M438" i="6"/>
  <c r="M437" i="6"/>
  <c r="M436" i="6"/>
  <c r="M435" i="6"/>
  <c r="M434" i="6"/>
  <c r="M433" i="6"/>
  <c r="M432" i="6"/>
  <c r="M431" i="6"/>
  <c r="M430" i="6"/>
  <c r="M429" i="6"/>
  <c r="M428" i="6"/>
  <c r="M427" i="6"/>
  <c r="M426" i="6"/>
  <c r="M425" i="6"/>
  <c r="M424" i="6"/>
  <c r="M423" i="6"/>
  <c r="M422" i="6"/>
  <c r="M421" i="6"/>
  <c r="M420" i="6"/>
  <c r="M419" i="6"/>
  <c r="M418" i="6"/>
  <c r="M417" i="6"/>
  <c r="M416" i="6"/>
  <c r="M415" i="6"/>
  <c r="M414" i="6"/>
  <c r="M413" i="6"/>
  <c r="M412" i="6"/>
  <c r="M411" i="6"/>
  <c r="M410" i="6"/>
  <c r="M409" i="6"/>
  <c r="M408" i="6"/>
  <c r="M407" i="6"/>
  <c r="M406" i="6"/>
  <c r="M405" i="6"/>
  <c r="M404" i="6"/>
  <c r="M403" i="6"/>
  <c r="M402" i="6"/>
  <c r="M401" i="6"/>
  <c r="M400" i="6"/>
  <c r="M399" i="6"/>
  <c r="M398" i="6"/>
  <c r="M397" i="6"/>
  <c r="M396" i="6"/>
  <c r="M395" i="6"/>
  <c r="M394" i="6"/>
  <c r="M393" i="6"/>
  <c r="M392" i="6"/>
  <c r="M391" i="6"/>
  <c r="M390" i="6"/>
  <c r="M389" i="6"/>
  <c r="M388" i="6"/>
  <c r="M387" i="6"/>
  <c r="M386" i="6"/>
  <c r="M385" i="6"/>
  <c r="M384" i="6"/>
  <c r="M383" i="6"/>
  <c r="M382" i="6"/>
  <c r="M381" i="6"/>
  <c r="M380" i="6"/>
  <c r="M379" i="6"/>
  <c r="M378" i="6"/>
  <c r="M377" i="6"/>
  <c r="M376" i="6"/>
  <c r="M375" i="6"/>
  <c r="M374" i="6"/>
  <c r="M373" i="6"/>
  <c r="M372" i="6"/>
  <c r="M371" i="6"/>
  <c r="M370" i="6"/>
  <c r="M369" i="6"/>
  <c r="M368" i="6"/>
  <c r="M367" i="6"/>
  <c r="M366" i="6"/>
  <c r="M365" i="6"/>
  <c r="M364" i="6"/>
  <c r="M363" i="6"/>
  <c r="M362" i="6"/>
  <c r="M361" i="6"/>
  <c r="M360" i="6"/>
  <c r="M359" i="6"/>
  <c r="M358" i="6"/>
  <c r="M357" i="6"/>
  <c r="M356" i="6"/>
  <c r="M355" i="6"/>
  <c r="M354" i="6"/>
  <c r="M353" i="6"/>
  <c r="M352" i="6"/>
  <c r="M351" i="6"/>
  <c r="M350" i="6"/>
  <c r="M349" i="6"/>
  <c r="M348" i="6"/>
  <c r="M347" i="6"/>
  <c r="M346" i="6"/>
  <c r="M345" i="6"/>
  <c r="M344" i="6"/>
  <c r="M343" i="6"/>
  <c r="M342" i="6"/>
  <c r="M341" i="6"/>
  <c r="M340" i="6"/>
  <c r="M339" i="6"/>
  <c r="M338" i="6"/>
  <c r="M337" i="6"/>
  <c r="M336" i="6"/>
  <c r="M335" i="6"/>
  <c r="M334" i="6"/>
  <c r="M333" i="6"/>
  <c r="M332" i="6"/>
  <c r="M331" i="6"/>
  <c r="M330" i="6"/>
  <c r="M329" i="6"/>
  <c r="M328" i="6"/>
  <c r="M327" i="6"/>
  <c r="M326" i="6"/>
  <c r="M325" i="6"/>
  <c r="M324" i="6"/>
  <c r="M323" i="6"/>
  <c r="M322" i="6"/>
  <c r="M321" i="6"/>
  <c r="M320" i="6"/>
  <c r="M319" i="6"/>
  <c r="M318" i="6"/>
  <c r="M317" i="6"/>
  <c r="M316" i="6"/>
  <c r="M315" i="6"/>
  <c r="M314" i="6"/>
  <c r="M313" i="6"/>
  <c r="M312" i="6"/>
  <c r="M311" i="6"/>
  <c r="M310" i="6"/>
  <c r="M309" i="6"/>
  <c r="M308" i="6"/>
  <c r="M307" i="6"/>
  <c r="M306" i="6"/>
  <c r="M305" i="6"/>
  <c r="M304" i="6"/>
  <c r="M303" i="6"/>
  <c r="M302" i="6"/>
  <c r="M301" i="6"/>
  <c r="M300" i="6"/>
  <c r="M299" i="6"/>
  <c r="M298" i="6"/>
  <c r="M297" i="6"/>
  <c r="M296" i="6"/>
  <c r="M295" i="6"/>
  <c r="M294" i="6"/>
  <c r="M293" i="6"/>
  <c r="M292" i="6"/>
  <c r="M291" i="6"/>
  <c r="M290" i="6"/>
  <c r="M289" i="6"/>
  <c r="M288" i="6"/>
  <c r="M287" i="6"/>
  <c r="M286" i="6"/>
  <c r="M285" i="6"/>
  <c r="M284" i="6"/>
  <c r="M283" i="6"/>
  <c r="M282" i="6"/>
  <c r="M281" i="6"/>
  <c r="M280" i="6"/>
  <c r="M279" i="6"/>
  <c r="M278" i="6"/>
  <c r="M277" i="6"/>
  <c r="M276" i="6"/>
  <c r="M275" i="6"/>
  <c r="M274" i="6"/>
  <c r="M273" i="6"/>
  <c r="M272" i="6"/>
  <c r="M271" i="6"/>
  <c r="M270" i="6"/>
  <c r="M269" i="6"/>
  <c r="M268" i="6"/>
  <c r="M267" i="6"/>
  <c r="M266" i="6"/>
  <c r="M265" i="6"/>
  <c r="M264" i="6"/>
  <c r="M263" i="6"/>
  <c r="M262" i="6"/>
  <c r="M261" i="6"/>
  <c r="M260" i="6"/>
  <c r="M259" i="6"/>
  <c r="M258" i="6"/>
  <c r="M257" i="6"/>
  <c r="M256" i="6"/>
  <c r="M255" i="6"/>
  <c r="M254" i="6"/>
  <c r="M253" i="6"/>
  <c r="M252" i="6"/>
  <c r="M251" i="6"/>
  <c r="M250" i="6"/>
  <c r="M249" i="6"/>
  <c r="M248" i="6"/>
  <c r="M247" i="6"/>
  <c r="M246" i="6"/>
  <c r="M245" i="6"/>
  <c r="M244" i="6"/>
  <c r="M243" i="6"/>
  <c r="M242" i="6"/>
  <c r="M241" i="6"/>
  <c r="M240" i="6"/>
  <c r="M239" i="6"/>
  <c r="M238" i="6"/>
  <c r="M237" i="6"/>
  <c r="M236" i="6"/>
  <c r="M235" i="6"/>
  <c r="M234" i="6"/>
  <c r="M233" i="6"/>
  <c r="M232" i="6"/>
  <c r="M231" i="6"/>
  <c r="M230" i="6"/>
  <c r="M229" i="6"/>
  <c r="M228" i="6"/>
  <c r="M227" i="6"/>
  <c r="M226" i="6"/>
  <c r="M225" i="6"/>
  <c r="M224" i="6"/>
  <c r="M223" i="6"/>
  <c r="M222" i="6"/>
  <c r="M221" i="6"/>
  <c r="M220" i="6"/>
  <c r="M219" i="6"/>
  <c r="M218" i="6"/>
  <c r="M217" i="6"/>
  <c r="M216" i="6"/>
  <c r="M215" i="6"/>
  <c r="M214" i="6"/>
  <c r="M213" i="6"/>
  <c r="M212" i="6"/>
  <c r="M211" i="6"/>
  <c r="M210" i="6"/>
  <c r="M209" i="6"/>
  <c r="M208" i="6"/>
  <c r="M207" i="6"/>
  <c r="M206" i="6"/>
  <c r="M205" i="6"/>
  <c r="M204" i="6"/>
  <c r="M203" i="6"/>
  <c r="M202" i="6"/>
  <c r="M201" i="6"/>
  <c r="M200" i="6"/>
  <c r="M199"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M127" i="6"/>
  <c r="M126" i="6"/>
  <c r="M125" i="6"/>
  <c r="M124" i="6"/>
  <c r="M123" i="6"/>
  <c r="M122" i="6"/>
  <c r="M121" i="6"/>
  <c r="M120" i="6"/>
  <c r="M119" i="6"/>
  <c r="M118" i="6"/>
  <c r="M117" i="6"/>
  <c r="M116" i="6"/>
  <c r="M115" i="6"/>
  <c r="M114" i="6"/>
  <c r="M113" i="6"/>
  <c r="M112" i="6"/>
  <c r="M111" i="6"/>
  <c r="M110" i="6"/>
  <c r="M109" i="6"/>
  <c r="M108" i="6"/>
  <c r="M107" i="6"/>
  <c r="M106" i="6"/>
  <c r="M105" i="6"/>
  <c r="M104" i="6"/>
  <c r="M103" i="6"/>
  <c r="M102" i="6"/>
  <c r="M101" i="6"/>
  <c r="M100" i="6"/>
  <c r="M99" i="6"/>
  <c r="M98" i="6"/>
  <c r="M97" i="6"/>
  <c r="M96" i="6"/>
  <c r="M95" i="6"/>
  <c r="M94" i="6"/>
  <c r="M93" i="6"/>
  <c r="M92" i="6"/>
  <c r="M91" i="6"/>
  <c r="M90" i="6"/>
  <c r="M89" i="6"/>
  <c r="M88" i="6"/>
  <c r="M87" i="6"/>
  <c r="M86" i="6"/>
  <c r="M85" i="6"/>
  <c r="M84" i="6"/>
  <c r="M83" i="6"/>
  <c r="M82" i="6"/>
  <c r="M81" i="6"/>
  <c r="M80" i="6"/>
  <c r="M79" i="6"/>
  <c r="M78" i="6"/>
  <c r="M77" i="6"/>
  <c r="M76" i="6"/>
  <c r="M75" i="6"/>
  <c r="M74" i="6"/>
  <c r="M73" i="6"/>
  <c r="M72" i="6"/>
  <c r="M71" i="6"/>
  <c r="M70" i="6"/>
  <c r="M69" i="6"/>
  <c r="M68" i="6"/>
  <c r="M67" i="6"/>
  <c r="M66" i="6"/>
  <c r="M65" i="6"/>
  <c r="M64" i="6"/>
  <c r="M63" i="6"/>
  <c r="M62" i="6"/>
  <c r="M61" i="6"/>
  <c r="M60" i="6"/>
  <c r="M59" i="6"/>
  <c r="M58" i="6"/>
  <c r="M57" i="6"/>
  <c r="M56" i="6"/>
  <c r="M55" i="6"/>
  <c r="M54" i="6"/>
  <c r="M53" i="6"/>
  <c r="M52" i="6"/>
  <c r="M51" i="6"/>
  <c r="M50" i="6"/>
  <c r="M49" i="6"/>
  <c r="M48" i="6"/>
  <c r="M47" i="6"/>
  <c r="M46" i="6"/>
  <c r="M45" i="6"/>
  <c r="M44" i="6"/>
  <c r="M43" i="6"/>
  <c r="M42" i="6"/>
  <c r="M41" i="6"/>
  <c r="M40" i="6"/>
  <c r="M39" i="6"/>
  <c r="M38" i="6"/>
  <c r="M37" i="6"/>
  <c r="M36" i="6"/>
  <c r="M35" i="6"/>
  <c r="M34" i="6"/>
  <c r="M33" i="6"/>
  <c r="M32" i="6"/>
  <c r="M31" i="6"/>
  <c r="M30" i="6"/>
  <c r="M29" i="6"/>
  <c r="M28" i="6"/>
  <c r="M27" i="6"/>
  <c r="M26" i="6"/>
  <c r="M25" i="6"/>
  <c r="M24" i="6"/>
  <c r="M23" i="6"/>
  <c r="M22" i="6"/>
  <c r="M21" i="6"/>
  <c r="M20" i="6"/>
  <c r="M19" i="6"/>
  <c r="M18" i="6"/>
  <c r="M17" i="6"/>
  <c r="M16" i="6"/>
  <c r="M15" i="6"/>
  <c r="M14" i="6"/>
  <c r="M13" i="6"/>
  <c r="M12" i="6"/>
  <c r="M11" i="6"/>
  <c r="M10" i="6"/>
  <c r="M9" i="6"/>
  <c r="M8" i="6"/>
  <c r="M7" i="6"/>
  <c r="M6" i="6"/>
  <c r="M5" i="6"/>
  <c r="M4" i="6"/>
  <c r="M3" i="6"/>
  <c r="M2" i="6"/>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<sst xmlns="http://schemas.openxmlformats.org/spreadsheetml/2006/main" count="16060" uniqueCount="47">
  <si>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</si>
  <si>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</si>
  <si>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</si>
  <si>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</si>
  <si>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</si>
  <si>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</si>
  <si>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</si>
  <si>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</si>
  <si>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</si>
  <si>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</si>
  <si>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</si>
  <si>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</si>
  <si>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</si>
  <si>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</si>
  <si>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</si>
  <si>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</si>
  <si>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</si>
  <si>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</si>
  <si>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</si>
  <si>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</si>
  <si>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</si>
  <si>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</si>
  <si>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</si>
  <si>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</si>
  <si>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</si>
  <si>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</si>
  <si>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</si>
  <si>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</si>
  <si>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</si>
  <si>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</si>
  <si>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</si>
  <si>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</si>
  <si>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</si>
  <si>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</si>
  <si>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</si>
  <si>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</si>
  <si>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</si>
  <si>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Column Labels</t>
  </si>
  <si>
    <t>Grand Total</t>
  </si>
  <si>
    <t>Row Labels</t>
  </si>
  <si>
    <t>Average of Income</t>
  </si>
  <si>
    <t>Count of Purchased Bike</t>
  </si>
  <si>
    <t>Miles 10+</t>
  </si>
  <si>
    <t>Adolenscent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</si>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</sst>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5">
    <dxf>
      <numFmt numFmtId="169" formatCode="0.0"/>
    </dxf>
    <dxf>
      <numFmt numFmtId="2" formatCode="0.00"/>
    </dxf>
    <dxf>
      <numFmt numFmtId="170" formatCode="0.000"/>
    </dxf>
    <dxf>
      <numFmt numFmtId="171" formatCode="0.0000"/>
    </dxf>
    <dxf>
      <numFmt numFmtId="170" formatCode="0.000"/>
    </dxf>
    <dxf>
      <numFmt numFmtId="2" formatCode="0.00"/>
    </dxf>
    <dxf>
      <numFmt numFmtId="169" formatCode="0.0"/>
    </dxf>
    <dxf>
      <numFmt numFmtId="1" formatCode="0"/>
    </dxf>
    <dxf>
      <numFmt numFmtId="172" formatCode="0.000000"/>
    </dxf>
    <dxf>
      <numFmt numFmtId="173" formatCode="0.00000"/>
    </dxf>
    <dxf>
      <numFmt numFmtId="171" formatCode="0.0000"/>
    </dxf>
    <dxf>
      <numFmt numFmtId="170" formatCode="0.000"/>
    </dxf>
    <dxf>
      <numFmt numFmtId="2" formatCode="0.00"/>
    </dxf>
    <dxf>
      <numFmt numFmtId="169" formatCode="0.0"/>
    </dxf>
    <dxf>
      <numFmt numFmtId="1" formatCode="0"/>
    </dxf>
    <dxf>
      <numFmt numFmtId="169" formatCode="0.0"/>
    </dxf>
    <dxf>
      <numFmt numFmtId="2" formatCode="0.00"/>
    </dxf>
    <dxf>
      <numFmt numFmtId="170" formatCode="0.000"/>
    </dxf>
    <dxf>
      <numFmt numFmtId="171" formatCode="0.0000"/>
    </dxf>
    <dxf>
      <numFmt numFmtId="170" formatCode="0.000"/>
    </dxf>
    <dxf>
      <numFmt numFmtId="2" formatCode="0.00"/>
    </dxf>
    <dxf>
      <numFmt numFmtId="169" formatCode="0.0"/>
    </dxf>
    <dxf>
      <numFmt numFmtId="1" formatCode="0"/>
    </dxf>
    <dxf>
      <numFmt numFmtId="172" formatCode="0.000000"/>
    </dxf>
    <dxf>
      <numFmt numFmtId="173" formatCode="0.00000"/>
    </dxf>
    <dxf>
      <numFmt numFmtId="171" formatCode="0.0000"/>
    </dxf>
    <dxf>
      <numFmt numFmtId="170" formatCode="0.000"/>
    </dxf>
    <dxf>
      <numFmt numFmtId="2" formatCode="0.00"/>
    </dxf>
    <dxf>
      <numFmt numFmtId="169" formatCode="0.0"/>
    </dxf>
    <dxf>
      <numFmt numFmtId="1" formatCode="0"/>
    </dxf>
    <dxf>
      <numFmt numFmtId="169" formatCode="0.0"/>
    </dxf>
    <dxf>
      <numFmt numFmtId="2" formatCode="0.00"/>
    </dxf>
    <dxf>
      <numFmt numFmtId="170" formatCode="0.000"/>
    </dxf>
    <dxf>
      <numFmt numFmtId="171" formatCode="0.0000"/>
    </dxf>
    <dxf>
      <numFmt numFmtId="170" formatCode="0.000"/>
    </dxf>
    <dxf>
      <numFmt numFmtId="2" formatCode="0.00"/>
    </dxf>
    <dxf>
      <numFmt numFmtId="169" formatCode="0.0"/>
    </dxf>
    <dxf>
      <numFmt numFmtId="1" formatCode="0"/>
    </dxf>
    <dxf>
      <numFmt numFmtId="172" formatCode="0.000000"/>
    </dxf>
    <dxf>
      <numFmt numFmtId="173" formatCode="0.00000"/>
    </dxf>
    <dxf>
      <numFmt numFmtId="171" formatCode="0.0000"/>
    </dxf>
    <dxf>
      <numFmt numFmtId="170" formatCode="0.000"/>
    </dxf>
    <dxf>
      <numFmt numFmtId="2" formatCode="0.00"/>
    </dxf>
    <dxf>
      <numFmt numFmtId="169" formatCode="0.0"/>
    </dxf>
    <dxf>
      <numFmt numFmtId="1" formatCode="0"/>
    </dxf>
    <dxf>
      <numFmt numFmtId="169" formatCode="0.0"/>
    </dxf>
    <dxf>
      <numFmt numFmtId="2" formatCode="0.00"/>
    </dxf>
    <dxf>
      <numFmt numFmtId="170" formatCode="0.000"/>
    </dxf>
    <dxf>
      <numFmt numFmtId="171" formatCode="0.0000"/>
    </dxf>
    <dxf>
      <numFmt numFmtId="170" formatCode="0.000"/>
    </dxf>
    <dxf>
      <numFmt numFmtId="2" formatCode="0.00"/>
    </dxf>
    <dxf>
      <numFmt numFmtId="169" formatCode="0.0"/>
    </dxf>
    <dxf>
      <numFmt numFmtId="1" formatCode="0"/>
    </dxf>
    <dxf>
      <numFmt numFmtId="172" formatCode="0.000000"/>
    </dxf>
    <dxf>
      <numFmt numFmtId="173" formatCode="0.00000"/>
    </dxf>
    <dxf>
      <numFmt numFmtId="171" formatCode="0.0000"/>
    </dxf>
    <dxf>
      <numFmt numFmtId="170" formatCode="0.000"/>
    </dxf>
    <dxf>
      <numFmt numFmtId="2" formatCode="0.00"/>
    </dxf>
    <dxf>
      <numFmt numFmtId="169" formatCode="0.0"/>
    </dxf>
    <dxf>
      <numFmt numFmtId="1" formatCode="0"/>
    </dxf>
    <dxf>
      <numFmt numFmtId="169" formatCode="0.0"/>
    </dxf>
    <dxf>
      <numFmt numFmtId="2" formatCode="0.00"/>
    </dxf>
    <dxf>
      <numFmt numFmtId="170" formatCode="0.000"/>
    </dxf>
    <dxf>
      <numFmt numFmtId="171" formatCode="0.0000"/>
    </dxf>
    <dxf>
      <numFmt numFmtId="170" formatCode="0.000"/>
    </dxf>
    <dxf>
      <numFmt numFmtId="2" formatCode="0.00"/>
    </dxf>
    <dxf>
      <numFmt numFmtId="169" formatCode="0.0"/>
    </dxf>
    <dxf>
      <numFmt numFmtId="1" formatCode="0"/>
    </dxf>
    <dxf>
      <numFmt numFmtId="172" formatCode="0.000000"/>
    </dxf>
    <dxf>
      <numFmt numFmtId="173" formatCode="0.00000"/>
    </dxf>
    <dxf>
      <numFmt numFmtId="171" formatCode="0.0000"/>
    </dxf>
    <dxf>
      <numFmt numFmtId="170" formatCode="0.000"/>
    </dxf>
    <dxf>
      <numFmt numFmtId="2" formatCode="0.00"/>
    </dxf>
    <dxf>
      <numFmt numFmtId="169" formatCode="0.0"/>
    </dxf>
    <dxf>
      <numFmt numFmtId="1" formatCode="0"/>
    </dxf>
    <dxf>
      <numFmt numFmtId="169" formatCode="0.0"/>
    </dxf>
    <dxf>
      <numFmt numFmtId="2" formatCode="0.00"/>
    </dxf>
    <dxf>
      <numFmt numFmtId="170" formatCode="0.000"/>
    </dxf>
    <dxf>
      <numFmt numFmtId="171" formatCode="0.0000"/>
    </dxf>
    <dxf>
      <numFmt numFmtId="170" formatCode="0.000"/>
    </dxf>
    <dxf>
      <numFmt numFmtId="2" formatCode="0.00"/>
    </dxf>
    <dxf>
      <numFmt numFmtId="169" formatCode="0.0"/>
    </dxf>
    <dxf>
      <numFmt numFmtId="1" formatCode="0"/>
    </dxf>
    <dxf>
      <numFmt numFmtId="172" formatCode="0.000000"/>
    </dxf>
    <dxf>
      <numFmt numFmtId="173" formatCode="0.00000"/>
    </dxf>
    <dxf>
      <numFmt numFmtId="171" formatCode="0.0000"/>
    </dxf>
    <dxf>
      <numFmt numFmtId="170" formatCode="0.000"/>
    </dxf>
    <dxf>
      <numFmt numFmtId="2" formatCode="0.00"/>
    </dxf>
    <dxf>
      <numFmt numFmtId="169" formatCode="0.0"/>
    </dxf>
    <dxf>
      <numFmt numFmtId="1" formatCode="0"/>
    </dxf>
    <dxf>
      <numFmt numFmtId="169" formatCode="0.0"/>
    </dxf>
    <dxf>
      <numFmt numFmtId="2" formatCode="0.00"/>
    </dxf>
    <dxf>
      <numFmt numFmtId="170" formatCode="0.000"/>
    </dxf>
    <dxf>
      <numFmt numFmtId="171" formatCode="0.0000"/>
    </dxf>
    <dxf>
      <numFmt numFmtId="170" formatCode="0.000"/>
    </dxf>
    <dxf>
      <numFmt numFmtId="2" formatCode="0.00"/>
    </dxf>
    <dxf>
      <numFmt numFmtId="169" formatCode="0.0"/>
    </dxf>
    <dxf>
      <numFmt numFmtId="1" formatCode="0"/>
    </dxf>
    <dxf>
      <numFmt numFmtId="172" formatCode="0.000000"/>
    </dxf>
    <dxf>
      <numFmt numFmtId="173" formatCode="0.00000"/>
    </dxf>
    <dxf>
      <numFmt numFmtId="171" formatCode="0.0000"/>
    </dxf>
    <dxf>
      <numFmt numFmtId="170" formatCode="0.000"/>
    </dxf>
    <dxf>
      <numFmt numFmtId="2" formatCode="0.00"/>
    </dxf>
    <dxf>
      <numFmt numFmtId="169" formatCode="0.0"/>
    </dxf>
    <dxf>
      <numFmt numFmtId="1" formatCode="0"/>
    </dxf>
    <dxf>
      <numFmt numFmtId="169" formatCode="0.0"/>
    </dxf>
    <dxf>
      <numFmt numFmtId="2" formatCode="0.00"/>
    </dxf>
    <dxf>
      <numFmt numFmtId="170" formatCode="0.000"/>
    </dxf>
    <dxf>
      <numFmt numFmtId="171" formatCode="0.0000"/>
    </dxf>
    <dxf>
      <numFmt numFmtId="170" formatCode="0.000"/>
    </dxf>
    <dxf>
      <numFmt numFmtId="2" formatCode="0.00"/>
    </dxf>
    <dxf>
      <numFmt numFmtId="169" formatCode="0.0"/>
    </dxf>
    <dxf>
      <numFmt numFmtId="1" formatCode="0"/>
    </dxf>
    <dxf>
      <numFmt numFmtId="172" formatCode="0.000000"/>
    </dxf>
    <dxf>
      <numFmt numFmtId="173" formatCode="0.00000"/>
    </dxf>
    <dxf>
      <numFmt numFmtId="171" formatCode="0.0000"/>
    </dxf>
    <dxf>
      <numFmt numFmtId="170" formatCode="0.000"/>
    </dxf>
    <dxf>
      <numFmt numFmtId="2" formatCode="0.00"/>
    </dxf>
    <dxf>
      <numFmt numFmtId="169" formatCode="0.0"/>
    </dxf>
    <dxf>
      <numFmt numFmtId="1" formatCode="0"/>
    </dxf>
    <dxf>
      <numFmt numFmtId="169" formatCode="0.0"/>
    </dxf>
    <dxf>
      <numFmt numFmtId="2" formatCode="0.00"/>
    </dxf>
    <dxf>
      <numFmt numFmtId="170" formatCode="0.000"/>
    </dxf>
    <dxf>
      <numFmt numFmtId="171" formatCode="0.0000"/>
    </dxf>
    <dxf>
      <numFmt numFmtId="170" formatCode="0.000"/>
    </dxf>
    <dxf>
      <numFmt numFmtId="2" formatCode="0.00"/>
    </dxf>
    <dxf>
      <numFmt numFmtId="169" formatCode="0.0"/>
    </dxf>
    <dxf>
      <numFmt numFmtId="1" formatCode="0"/>
    </dxf>
    <dxf>
      <numFmt numFmtId="172" formatCode="0.000000"/>
    </dxf>
    <dxf>
      <numFmt numFmtId="173" formatCode="0.00000"/>
    </dxf>
    <dxf>
      <numFmt numFmtId="171" formatCode="0.0000"/>
    </dxf>
    <dxf>
      <numFmt numFmtId="170" formatCode="0.000"/>
    </dxf>
    <dxf>
      <numFmt numFmtId="2" formatCode="0.00"/>
    </dxf>
    <dxf>
      <numFmt numFmtId="169" formatCode="0.0"/>
    </dxf>
    <dxf>
      <numFmt numFmtId="1" formatCode="0"/>
    </dxf>
    <dxf>
      <numFmt numFmtId="169" formatCode="0.0"/>
    </dxf>
    <dxf>
      <numFmt numFmtId="2" formatCode="0.00"/>
    </dxf>
    <dxf>
      <numFmt numFmtId="170" formatCode="0.000"/>
    </dxf>
    <dxf>
      <numFmt numFmtId="171" formatCode="0.0000"/>
    </dxf>
    <dxf>
      <numFmt numFmtId="170" formatCode="0.000"/>
    </dxf>
    <dxf>
      <numFmt numFmtId="2" formatCode="0.00"/>
    </dxf>
    <dxf>
      <numFmt numFmtId="169" formatCode="0.0"/>
    </dxf>
    <dxf>
      <numFmt numFmtId="1" formatCode="0"/>
    </dxf>
    <dxf>
      <numFmt numFmtId="172" formatCode="0.000000"/>
    </dxf>
    <dxf>
      <numFmt numFmtId="173" formatCode="0.00000"/>
    </dxf>
    <dxf>
      <numFmt numFmtId="171" formatCode="0.0000"/>
    </dxf>
    <dxf>
      <numFmt numFmtId="170" formatCode="0.000"/>
    </dxf>
    <dxf>
      <numFmt numFmtId="2" formatCode="0.00"/>
    </dxf>
    <dxf>
      <numFmt numFmtId="169" formatCode="0.0"/>
    </dxf>
    <dxf>
      <numFmt numFmtId="1" formatCode="0"/>
    </dxf>
    <dxf>
      <numFmt numFmtId="169" formatCode="0.0"/>
    </dxf>
    <dxf>
      <numFmt numFmtId="2" formatCode="0.00"/>
    </dxf>
    <dxf>
      <numFmt numFmtId="170" formatCode="0.000"/>
    </dxf>
    <dxf>
      <numFmt numFmtId="171" formatCode="0.0000"/>
    </dxf>
    <dxf>
      <numFmt numFmtId="170" formatCode="0.000"/>
    </dxf>
    <dxf>
      <numFmt numFmtId="2" formatCode="0.00"/>
    </dxf>
    <dxf>
      <numFmt numFmtId="169" formatCode="0.0"/>
    </dxf>
    <dxf>
      <numFmt numFmtId="1" formatCode="0"/>
    </dxf>
    <dxf>
      <numFmt numFmtId="172" formatCode="0.000000"/>
    </dxf>
    <dxf>
      <numFmt numFmtId="173" formatCode="0.00000"/>
    </dxf>
    <dxf>
      <numFmt numFmtId="171" formatCode="0.0000"/>
    </dxf>
    <dxf>
      <numFmt numFmtId="170" formatCode="0.000"/>
    </dxf>
    <dxf>
      <numFmt numFmtId="2" formatCode="0.00"/>
    </dxf>
    <dxf>
      <numFmt numFmtId="169" formatCode="0.0"/>
    </dxf>
    <dxf>
      <numFmt numFmtId="1" formatCode="0"/>
    </dxf>
    <dxf>
      <numFmt numFmtId="169" formatCode="0.0"/>
    </dxf>
    <dxf>
      <numFmt numFmtId="2" formatCode="0.00"/>
    </dxf>
    <dxf>
      <numFmt numFmtId="170" formatCode="0.000"/>
    </dxf>
    <dxf>
      <numFmt numFmtId="171" formatCode="0.0000"/>
    </dxf>
    <dxf>
      <numFmt numFmtId="170" formatCode="0.000"/>
    </dxf>
    <dxf>
      <numFmt numFmtId="2" formatCode="0.00"/>
    </dxf>
    <dxf>
      <numFmt numFmtId="169" formatCode="0.0"/>
    </dxf>
    <dxf>
      <numFmt numFmtId="1" formatCode="0"/>
    </dxf>
    <dxf>
      <numFmt numFmtId="172" formatCode="0.000000"/>
    </dxf>
    <dxf>
      <numFmt numFmtId="173" formatCode="0.00000"/>
    </dxf>
    <dxf>
      <numFmt numFmtId="171" formatCode="0.0000"/>
    </dxf>
    <dxf>
      <numFmt numFmtId="170" formatCode="0.000"/>
    </dxf>
    <dxf>
      <numFmt numFmtId="2" formatCode="0.00"/>
    </dxf>
    <dxf>
      <numFmt numFmtId="169" formatCode="0.0"/>
    </dxf>
    <dxf>
      <numFmt numFmtId="1" formatCode="0"/>
    </dxf>
    <dxf>
      <numFmt numFmtId="169" formatCode="0.0"/>
    </dxf>
    <dxf>
      <numFmt numFmtId="2" formatCode="0.00"/>
    </dxf>
    <dxf>
      <numFmt numFmtId="170" formatCode="0.000"/>
    </dxf>
    <dxf>
      <numFmt numFmtId="171" formatCode="0.0000"/>
    </dxf>
    <dxf>
      <numFmt numFmtId="170" formatCode="0.000"/>
    </dxf>
    <dxf>
      <numFmt numFmtId="2" formatCode="0.00"/>
    </dxf>
    <dxf>
      <numFmt numFmtId="169" formatCode="0.0"/>
    </dxf>
    <dxf>
      <numFmt numFmtId="1" formatCode="0"/>
    </dxf>
    <dxf>
      <numFmt numFmtId="172" formatCode="0.000000"/>
    </dxf>
    <dxf>
      <numFmt numFmtId="173" formatCode="0.00000"/>
    </dxf>
    <dxf>
      <numFmt numFmtId="171" formatCode="0.0000"/>
    </dxf>
    <dxf>
      <numFmt numFmtId="170" formatCode="0.000"/>
    </dxf>
    <dxf>
      <numFmt numFmtId="2" formatCode="0.00"/>
    </dxf>
    <dxf>
      <numFmt numFmtId="169" formatCode="0.0"/>
    </dxf>
    <dxf>
      <numFmt numFmtId="1" formatCode="0"/>
    </dxf>
    <dxf>
      <numFmt numFmtId="169" formatCode="0.0"/>
    </dxf>
    <dxf>
      <numFmt numFmtId="2" formatCode="0.00"/>
    </dxf>
    <dxf>
      <numFmt numFmtId="170" formatCode="0.000"/>
    </dxf>
    <dxf>
      <numFmt numFmtId="171" formatCode="0.0000"/>
    </dxf>
    <dxf>
      <numFmt numFmtId="170" formatCode="0.000"/>
    </dxf>
    <dxf>
      <numFmt numFmtId="2" formatCode="0.00"/>
    </dxf>
    <dxf>
      <numFmt numFmtId="169" formatCode="0.0"/>
    </dxf>
    <dxf>
      <numFmt numFmtId="1" formatCode="0"/>
    </dxf>
    <dxf>
      <numFmt numFmtId="172" formatCode="0.000000"/>
    </dxf>
    <dxf>
      <numFmt numFmtId="173" formatCode="0.00000"/>
    </dxf>
    <dxf>
      <numFmt numFmtId="171" formatCode="0.0000"/>
    </dxf>
    <dxf>
      <numFmt numFmtId="170" formatCode="0.000"/>
    </dxf>
    <dxf>
      <numFmt numFmtId="2" formatCode="0.00"/>
    </dxf>
    <dxf>
      <numFmt numFmtId="169" formatCode="0.0"/>
    </dxf>
    <dxf>
      <numFmt numFmtId="1" formatCode="0"/>
    </dxf>
    <dxf>
      <numFmt numFmtId="169" formatCode="0.0"/>
    </dxf>
    <dxf>
      <numFmt numFmtId="2" formatCode="0.00"/>
    </dxf>
    <dxf>
      <numFmt numFmtId="170" formatCode="0.000"/>
    </dxf>
    <dxf>
      <numFmt numFmtId="171" formatCode="0.0000"/>
    </dxf>
    <dxf>
      <numFmt numFmtId="170" formatCode="0.000"/>
    </dxf>
    <dxf>
      <numFmt numFmtId="2" formatCode="0.00"/>
    </dxf>
    <dxf>
      <numFmt numFmtId="169" formatCode="0.0"/>
    </dxf>
    <dxf>
      <numFmt numFmtId="1" formatCode="0"/>
    </dxf>
    <dxf>
      <numFmt numFmtId="172" formatCode="0.000000"/>
    </dxf>
    <dxf>
      <numFmt numFmtId="173" formatCode="0.00000"/>
    </dxf>
    <dxf>
      <numFmt numFmtId="171" formatCode="0.0000"/>
    </dxf>
    <dxf>
      <numFmt numFmtId="170" formatCode="0.000"/>
    </dxf>
    <dxf>
      <numFmt numFmtId="2" formatCode="0.00"/>
    </dxf>
    <dxf>
      <numFmt numFmtId="169" formatCode="0.0"/>
    </dxf>
    <dxf>
      <numFmt numFmtId="1" formatCode="0"/>
    </dxf>
    <dxf>
      <numFmt numFmtId="169" formatCode="0.0"/>
    </dxf>
    <dxf>
      <numFmt numFmtId="2" formatCode="0.00"/>
    </dxf>
    <dxf>
      <numFmt numFmtId="170" formatCode="0.000"/>
    </dxf>
    <dxf>
      <numFmt numFmtId="171" formatCode="0.0000"/>
    </dxf>
    <dxf>
      <numFmt numFmtId="170" formatCode="0.000"/>
    </dxf>
    <dxf>
      <numFmt numFmtId="2" formatCode="0.00"/>
    </dxf>
    <dxf>
      <numFmt numFmtId="169" formatCode="0.0"/>
    </dxf>
    <dxf>
      <numFmt numFmtId="1" formatCode="0"/>
    </dxf>
    <dxf>
      <numFmt numFmtId="172" formatCode="0.000000"/>
    </dxf>
    <dxf>
      <numFmt numFmtId="173" formatCode="0.00000"/>
    </dxf>
    <dxf>
      <numFmt numFmtId="171" formatCode="0.0000"/>
    </dxf>
    <dxf>
      <numFmt numFmtId="170" formatCode="0.000"/>
    </dxf>
    <dxf>
      <numFmt numFmtId="2" formatCode="0.00"/>
    </dxf>
    <dxf>
      <numFmt numFmtId="169" formatCode="0.0"/>
    </dxf>
    <dxf>
      <numFmt numFmtId="1" formatCode="0"/>
    </dxf>
    <dxf>
      <numFmt numFmtId="169" formatCode="0.0"/>
    </dxf>
    <dxf>
      <numFmt numFmtId="2" formatCode="0.00"/>
    </dxf>
    <dxf>
      <numFmt numFmtId="170" formatCode="0.000"/>
    </dxf>
    <dxf>
      <numFmt numFmtId="171" formatCode="0.0000"/>
    </dxf>
    <dxf>
      <numFmt numFmtId="170" formatCode="0.000"/>
    </dxf>
    <dxf>
      <numFmt numFmtId="2" formatCode="0.00"/>
    </dxf>
    <dxf>
      <numFmt numFmtId="169" formatCode="0.0"/>
    </dxf>
    <dxf>
      <numFmt numFmtId="1" formatCode="0"/>
    </dxf>
    <dxf>
      <numFmt numFmtId="172" formatCode="0.000000"/>
    </dxf>
    <dxf>
      <numFmt numFmtId="173" formatCode="0.00000"/>
    </dxf>
    <dxf>
      <numFmt numFmtId="171" formatCode="0.0000"/>
    </dxf>
    <dxf>
      <numFmt numFmtId="170" formatCode="0.000"/>
    </dxf>
    <dxf>
      <numFmt numFmtId="2" formatCode="0.00"/>
    </dxf>
    <dxf>
      <numFmt numFmtId="169" formatCode="0.0"/>
    </dxf>
    <dxf>
      <numFmt numFmtId="1" formatCode="0"/>
    </dxf>
    <dxf>
      <numFmt numFmtId="169" formatCode="0.0"/>
    </dxf>
    <dxf>
      <numFmt numFmtId="2" formatCode="0.00"/>
    </dxf>
    <dxf>
      <numFmt numFmtId="170" formatCode="0.000"/>
    </dxf>
    <dxf>
      <numFmt numFmtId="171" formatCode="0.0000"/>
    </dxf>
    <dxf>
      <numFmt numFmtId="170" formatCode="0.000"/>
    </dxf>
    <dxf>
      <numFmt numFmtId="2" formatCode="0.00"/>
    </dxf>
    <dxf>
      <numFmt numFmtId="169" formatCode="0.0"/>
    </dxf>
    <dxf>
      <numFmt numFmtId="1" formatCode="0"/>
    </dxf>
    <dxf>
      <numFmt numFmtId="172" formatCode="0.000000"/>
    </dxf>
    <dxf>
      <numFmt numFmtId="173" formatCode="0.00000"/>
    </dxf>
    <dxf>
      <numFmt numFmtId="171" formatCode="0.0000"/>
    </dxf>
    <dxf>
      <numFmt numFmtId="170" formatCode="0.000"/>
    </dxf>
    <dxf>
      <numFmt numFmtId="2" formatCode="0.00"/>
    </dxf>
    <dxf>
      <numFmt numFmtId="169" formatCode="0.0"/>
    </dxf>
    <dxf>
      <numFmt numFmtId="1" formatCode="0"/>
    </dxf>
    <dxf>
      <numFmt numFmtId="169" formatCode="0.0"/>
    </dxf>
    <dxf>
      <numFmt numFmtId="2" formatCode="0.00"/>
    </dxf>
    <dxf>
      <numFmt numFmtId="170" formatCode="0.000"/>
    </dxf>
    <dxf>
      <numFmt numFmtId="171" formatCode="0.0000"/>
    </dxf>
    <dxf>
      <numFmt numFmtId="170" formatCode="0.000"/>
    </dxf>
    <dxf>
      <numFmt numFmtId="2" formatCode="0.00"/>
    </dxf>
    <dxf>
      <numFmt numFmtId="169" formatCode="0.0"/>
    </dxf>
    <dxf>
      <numFmt numFmtId="1" formatCode="0"/>
    </dxf>
    <dxf>
      <numFmt numFmtId="172" formatCode="0.000000"/>
    </dxf>
    <dxf>
      <numFmt numFmtId="173" formatCode="0.00000"/>
    </dxf>
    <dxf>
      <numFmt numFmtId="171" formatCode="0.0000"/>
    </dxf>
    <dxf>
      <numFmt numFmtId="170" formatCode="0.000"/>
    </dxf>
    <dxf>
      <numFmt numFmtId="2" formatCode="0.00"/>
    </dxf>
    <dxf>
      <numFmt numFmtId="169" formatCode="0.0"/>
    </dxf>
    <dxf>
      <numFmt numFmtId="1" formatCode="0"/>
    </dxf>
    <dxf>
      <numFmt numFmtId="169" formatCode="0.0"/>
    </dxf>
    <dxf>
      <numFmt numFmtId="2" formatCode="0.00"/>
    </dxf>
    <dxf>
      <numFmt numFmtId="170" formatCode="0.000"/>
    </dxf>
    <dxf>
      <numFmt numFmtId="171" formatCode="0.0000"/>
    </dxf>
    <dxf>
      <numFmt numFmtId="170" formatCode="0.000"/>
    </dxf>
    <dxf>
      <numFmt numFmtId="2" formatCode="0.00"/>
    </dxf>
    <dxf>
      <numFmt numFmtId="169" formatCode="0.0"/>
    </dxf>
    <dxf>
      <numFmt numFmtId="1" formatCode="0"/>
    </dxf>
    <dxf>
      <numFmt numFmtId="172" formatCode="0.000000"/>
    </dxf>
    <dxf>
      <numFmt numFmtId="173" formatCode="0.00000"/>
    </dxf>
    <dxf>
      <numFmt numFmtId="171" formatCode="0.0000"/>
    </dxf>
    <dxf>
      <numFmt numFmtId="170" formatCode="0.000"/>
    </dxf>
    <dxf>
      <numFmt numFmtId="2" formatCode="0.00"/>
    </dxf>
    <dxf>
      <numFmt numFmtId="169" formatCode="0.0"/>
    </dxf>
    <dxf>
      <numFmt numFmtId="1" formatCode="0"/>
    </dxf>
    <dxf>
      <numFmt numFmtId="169" formatCode="0.0"/>
    </dxf>
    <dxf>
      <numFmt numFmtId="2" formatCode="0.00"/>
    </dxf>
    <dxf>
      <numFmt numFmtId="170" formatCode="0.000"/>
    </dxf>
    <dxf>
      <numFmt numFmtId="171" formatCode="0.0000"/>
    </dxf>
    <dxf>
      <numFmt numFmtId="170" formatCode="0.000"/>
    </dxf>
    <dxf>
      <numFmt numFmtId="2" formatCode="0.00"/>
    </dxf>
    <dxf>
      <numFmt numFmtId="169" formatCode="0.0"/>
    </dxf>
    <dxf>
      <numFmt numFmtId="1" formatCode="0"/>
    </dxf>
    <dxf>
      <numFmt numFmtId="172" formatCode="0.000000"/>
    </dxf>
    <dxf>
      <numFmt numFmtId="173" formatCode="0.00000"/>
    </dxf>
    <dxf>
      <numFmt numFmtId="171" formatCode="0.0000"/>
    </dxf>
    <dxf>
      <numFmt numFmtId="170" formatCode="0.000"/>
    </dxf>
    <dxf>
      <numFmt numFmtId="2" formatCode="0.00"/>
    </dxf>
    <dxf>
      <numFmt numFmtId="169" formatCode="0.0"/>
    </dxf>
    <dxf>
      <numFmt numFmtId="1" formatCode="0"/>
    </dxf>
    <dxf>
      <numFmt numFmtId="169" formatCode="0.0"/>
    </dxf>
    <dxf>
      <numFmt numFmtId="2" formatCode="0.00"/>
    </dxf>
    <dxf>
      <numFmt numFmtId="170" formatCode="0.000"/>
    </dxf>
    <dxf>
      <numFmt numFmtId="171" formatCode="0.0000"/>
    </dxf>
    <dxf>
      <numFmt numFmtId="170" formatCode="0.000"/>
    </dxf>
    <dxf>
      <numFmt numFmtId="2" formatCode="0.00"/>
    </dxf>
    <dxf>
      <numFmt numFmtId="169" formatCode="0.0"/>
    </dxf>
    <dxf>
      <numFmt numFmtId="1" formatCode="0"/>
    </dxf>
    <dxf>
      <numFmt numFmtId="172" formatCode="0.000000"/>
    </dxf>
    <dxf>
      <numFmt numFmtId="173" formatCode="0.00000"/>
    </dxf>
    <dxf>
      <numFmt numFmtId="171" formatCode="0.0000"/>
    </dxf>
    <dxf>
      <numFmt numFmtId="170" formatCode="0.000"/>
    </dxf>
    <dxf>
      <numFmt numFmtId="2" formatCode="0.00"/>
    </dxf>
    <dxf>
      <numFmt numFmtId="169" formatCode="0.0"/>
    </dxf>
    <dxf>
      <numFmt numFmtId="1" formatCode="0"/>
    </dxf>
    <dxf>
      <numFmt numFmtId="169" formatCode="0.0"/>
    </dxf>
    <dxf>
      <numFmt numFmtId="2" formatCode="0.00"/>
    </dxf>
    <dxf>
      <numFmt numFmtId="170" formatCode="0.000"/>
    </dxf>
    <dxf>
      <numFmt numFmtId="171" formatCode="0.0000"/>
    </dxf>
    <dxf>
      <numFmt numFmtId="170" formatCode="0.000"/>
    </dxf>
    <dxf>
      <numFmt numFmtId="2" formatCode="0.00"/>
    </dxf>
    <dxf>
      <numFmt numFmtId="169" formatCode="0.0"/>
    </dxf>
    <dxf>
      <numFmt numFmtId="1" formatCode="0"/>
    </dxf>
    <dxf>
      <numFmt numFmtId="172" formatCode="0.000000"/>
    </dxf>
    <dxf>
      <numFmt numFmtId="173" formatCode="0.00000"/>
    </dxf>
    <dxf>
      <numFmt numFmtId="171" formatCode="0.0000"/>
    </dxf>
    <dxf>
      <numFmt numFmtId="170" formatCode="0.000"/>
    </dxf>
    <dxf>
      <numFmt numFmtId="2" formatCode="0.00"/>
    </dxf>
    <dxf>
      <numFmt numFmtId="169" formatCode="0.0"/>
    </dxf>
    <dxf>
      <numFmt numFmtId="1" formatCode="0"/>
    </dxf>
    <dxf>
      <numFmt numFmtId="169" formatCode="0.0"/>
    </dxf>
    <dxf>
      <numFmt numFmtId="2" formatCode="0.00"/>
    </dxf>
    <dxf>
      <numFmt numFmtId="170" formatCode="0.000"/>
    </dxf>
    <dxf>
      <numFmt numFmtId="171" formatCode="0.0000"/>
    </dxf>
    <dxf>
      <numFmt numFmtId="170" formatCode="0.000"/>
    </dxf>
    <dxf>
      <numFmt numFmtId="2" formatCode="0.00"/>
    </dxf>
    <dxf>
      <numFmt numFmtId="169" formatCode="0.0"/>
    </dxf>
    <dxf>
      <numFmt numFmtId="1" formatCode="0"/>
    </dxf>
    <dxf>
      <numFmt numFmtId="172" formatCode="0.000000"/>
    </dxf>
    <dxf>
      <numFmt numFmtId="173" formatCode="0.00000"/>
    </dxf>
    <dxf>
      <numFmt numFmtId="171" formatCode="0.0000"/>
    </dxf>
    <dxf>
      <numFmt numFmtId="170" formatCode="0.000"/>
    </dxf>
    <dxf>
      <numFmt numFmtId="2" formatCode="0.00"/>
    </dxf>
    <dxf>
      <numFmt numFmtId="169" formatCode="0.0"/>
    </dxf>
    <dxf>
      <numFmt numFmtId="1" formatCode="0"/>
    </dxf>
    <dxf>
      <numFmt numFmtId="169" formatCode="0.0"/>
    </dxf>
    <dxf>
      <numFmt numFmtId="2" formatCode="0.00"/>
    </dxf>
    <dxf>
      <numFmt numFmtId="170" formatCode="0.000"/>
    </dxf>
    <dxf>
      <numFmt numFmtId="171" formatCode="0.0000"/>
    </dxf>
    <dxf>
      <numFmt numFmtId="170" formatCode="0.000"/>
    </dxf>
    <dxf>
      <numFmt numFmtId="2" formatCode="0.00"/>
    </dxf>
    <dxf>
      <numFmt numFmtId="169" formatCode="0.0"/>
    </dxf>
    <dxf>
      <numFmt numFmtId="1" formatCode="0"/>
    </dxf>
    <dxf>
      <numFmt numFmtId="172" formatCode="0.000000"/>
    </dxf>
    <dxf>
      <numFmt numFmtId="173" formatCode="0.00000"/>
    </dxf>
    <dxf>
      <numFmt numFmtId="171" formatCode="0.0000"/>
    </dxf>
    <dxf>
      <numFmt numFmtId="170" formatCode="0.000"/>
    </dxf>
    <dxf>
      <numFmt numFmtId="2" formatCode="0.00"/>
    </dxf>
    <dxf>
      <numFmt numFmtId="169" formatCode="0.0"/>
    </dxf>
    <dxf>
      <numFmt numFmtId="1" formatCode="0"/>
    </dxf>
    <dxf>
      <numFmt numFmtId="169" formatCode="0.0"/>
    </dxf>
    <dxf>
      <numFmt numFmtId="2" formatCode="0.00"/>
    </dxf>
    <dxf>
      <numFmt numFmtId="170" formatCode="0.000"/>
    </dxf>
    <dxf>
      <numFmt numFmtId="171" formatCode="0.0000"/>
    </dxf>
    <dxf>
      <numFmt numFmtId="170" formatCode="0.000"/>
    </dxf>
    <dxf>
      <numFmt numFmtId="2" formatCode="0.00"/>
    </dxf>
    <dxf>
      <numFmt numFmtId="169" formatCode="0.0"/>
    </dxf>
    <dxf>
      <numFmt numFmtId="1" formatCode="0"/>
    </dxf>
    <dxf>
      <numFmt numFmtId="172" formatCode="0.000000"/>
    </dxf>
    <dxf>
      <numFmt numFmtId="173" formatCode="0.00000"/>
    </dxf>
    <dxf>
      <numFmt numFmtId="171" formatCode="0.0000"/>
    </dxf>
    <dxf>
      <numFmt numFmtId="170" formatCode="0.000"/>
    </dxf>
    <dxf>
      <numFmt numFmtId="2" formatCode="0.00"/>
    </dxf>
    <dxf>
      <numFmt numFmtId="169" formatCode="0.0"/>
    </dxf>
    <dxf>
      <numFmt numFmtId="1" formatCode="0"/>
    </dxf>
    <dxf>
      <numFmt numFmtId="169" formatCode="0.0"/>
    </dxf>
    <dxf>
      <numFmt numFmtId="2" formatCode="0.00"/>
    </dxf>
    <dxf>
      <numFmt numFmtId="170" formatCode="0.000"/>
    </dxf>
    <dxf>
      <numFmt numFmtId="171" formatCode="0.0000"/>
    </dxf>
    <dxf>
      <numFmt numFmtId="170" formatCode="0.000"/>
    </dxf>
    <dxf>
      <numFmt numFmtId="2" formatCode="0.00"/>
    </dxf>
    <dxf>
      <numFmt numFmtId="169" formatCode="0.0"/>
    </dxf>
    <dxf>
      <numFmt numFmtId="1" formatCode="0"/>
    </dxf>
    <dxf>
      <numFmt numFmtId="172" formatCode="0.000000"/>
    </dxf>
    <dxf>
      <numFmt numFmtId="173" formatCode="0.00000"/>
    </dxf>
    <dxf>
      <numFmt numFmtId="171" formatCode="0.0000"/>
    </dxf>
    <dxf>
      <numFmt numFmtId="170" formatCode="0.000"/>
    </dxf>
    <dxf>
      <numFmt numFmtId="2" formatCode="0.00"/>
    </dxf>
    <dxf>
      <numFmt numFmtId="169" formatCode="0.0"/>
    </dxf>
    <dxf>
      <numFmt numFmtId="1" formatCode="0"/>
    </dxf>
    <dxf>
      <numFmt numFmtId="169" formatCode="0.0"/>
    </dxf>
    <dxf>
      <numFmt numFmtId="2" formatCode="0.00"/>
    </dxf>
    <dxf>
      <numFmt numFmtId="170" formatCode="0.000"/>
    </dxf>
    <dxf>
      <numFmt numFmtId="171" formatCode="0.0000"/>
    </dxf>
    <dxf>
      <numFmt numFmtId="170" formatCode="0.000"/>
    </dxf>
    <dxf>
      <numFmt numFmtId="2" formatCode="0.00"/>
    </dxf>
    <dxf>
      <numFmt numFmtId="169" formatCode="0.0"/>
    </dxf>
    <dxf>
      <numFmt numFmtId="1" formatCode="0"/>
    </dxf>
    <dxf>
      <numFmt numFmtId="172" formatCode="0.000000"/>
    </dxf>
    <dxf>
      <numFmt numFmtId="173" formatCode="0.00000"/>
    </dxf>
    <dxf>
      <numFmt numFmtId="171" formatCode="0.0000"/>
    </dxf>
    <dxf>
      <numFmt numFmtId="170" formatCode="0.000"/>
    </dxf>
    <dxf>
      <numFmt numFmtId="2" formatCode="0.00"/>
    </dxf>
    <dxf>
      <numFmt numFmtId="169" formatCode="0.0"/>
    </dxf>
    <dxf>
      <numFmt numFmtId="1" formatCode="0"/>
    </dxf>
    <dxf>
      <numFmt numFmtId="169" formatCode="0.0"/>
    </dxf>
    <dxf>
      <numFmt numFmtId="2" formatCode="0.00"/>
    </dxf>
    <dxf>
      <numFmt numFmtId="170" formatCode="0.000"/>
    </dxf>
    <dxf>
      <numFmt numFmtId="171" formatCode="0.0000"/>
    </dxf>
    <dxf>
      <numFmt numFmtId="170" formatCode="0.000"/>
    </dxf>
    <dxf>
      <numFmt numFmtId="2" formatCode="0.00"/>
    </dxf>
    <dxf>
      <numFmt numFmtId="169" formatCode="0.0"/>
    </dxf>
    <dxf>
      <numFmt numFmtId="1" formatCode="0"/>
    </dxf>
    <dxf>
      <numFmt numFmtId="172" formatCode="0.000000"/>
    </dxf>
    <dxf>
      <numFmt numFmtId="173" formatCode="0.00000"/>
    </dxf>
    <dxf>
      <numFmt numFmtId="171" formatCode="0.0000"/>
    </dxf>
    <dxf>
      <numFmt numFmtId="170" formatCode="0.000"/>
    </dxf>
    <dxf>
      <numFmt numFmtId="2" formatCode="0.00"/>
    </dxf>
    <dxf>
      <numFmt numFmtId="169" formatCode="0.0"/>
    </dxf>
    <dxf>
      <numFmt numFmtId="1" formatCode="0"/>
    </dxf>
    <dxf>
      <numFmt numFmtId="169" formatCode="0.0"/>
    </dxf>
    <dxf>
      <numFmt numFmtId="2" formatCode="0.00"/>
    </dxf>
    <dxf>
      <numFmt numFmtId="170" formatCode="0.000"/>
    </dxf>
    <dxf>
      <numFmt numFmtId="171" formatCode="0.0000"/>
    </dxf>
    <dxf>
      <numFmt numFmtId="170" formatCode="0.000"/>
    </dxf>
    <dxf>
      <numFmt numFmtId="2" formatCode="0.00"/>
    </dxf>
    <dxf>
      <numFmt numFmtId="169" formatCode="0.0"/>
    </dxf>
    <dxf>
      <numFmt numFmtId="1" formatCode="0"/>
    </dxf>
    <dxf>
      <numFmt numFmtId="172" formatCode="0.000000"/>
    </dxf>
    <dxf>
      <numFmt numFmtId="173" formatCode="0.00000"/>
    </dxf>
    <dxf>
      <numFmt numFmtId="171" formatCode="0.0000"/>
    </dxf>
    <dxf>
      <numFmt numFmtId="170" formatCode="0.000"/>
    </dxf>
    <dxf>
      <numFmt numFmtId="2" formatCode="0.00"/>
    </dxf>
    <dxf>
      <numFmt numFmtId="169" formatCode="0.0"/>
    </dxf>
    <dxf>
      <numFmt numFmtId="1" formatCode="0"/>
    </dxf>
    <dxf>
      <numFmt numFmtId="169" formatCode="0.0"/>
    </dxf>
    <dxf>
      <numFmt numFmtId="2" formatCode="0.00"/>
    </dxf>
    <dxf>
      <numFmt numFmtId="170" formatCode="0.000"/>
    </dxf>
    <dxf>
      <numFmt numFmtId="171" formatCode="0.0000"/>
    </dxf>
    <dxf>
      <numFmt numFmtId="170" formatCode="0.000"/>
    </dxf>
    <dxf>
      <numFmt numFmtId="2" formatCode="0.00"/>
    </dxf>
    <dxf>
      <numFmt numFmtId="169" formatCode="0.0"/>
    </dxf>
    <dxf>
      <numFmt numFmtId="1" formatCode="0"/>
    </dxf>
    <dxf>
      <numFmt numFmtId="172" formatCode="0.000000"/>
    </dxf>
    <dxf>
      <numFmt numFmtId="173" formatCode="0.00000"/>
    </dxf>
    <dxf>
      <numFmt numFmtId="171" formatCode="0.0000"/>
    </dxf>
    <dxf>
      <numFmt numFmtId="170" formatCode="0.000"/>
    </dxf>
    <dxf>
      <numFmt numFmtId="2" formatCode="0.00"/>
    </dxf>
    <dxf>
      <numFmt numFmtId="169"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Table!Age</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Average income sales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Table'!$B$14:$B$15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Table'!$A$16:$A$18</c:f>
              <c:strCache>
                <c:ptCount val="2"/>
                <c:pt idx="0">
                  <c:v>Female</c:v>
                </c:pt>
                <c:pt idx="1">
                  <c:v>Male</c:v>
                </c:pt>
              </c:strCache>
            </c:strRef>
          </c:cat>
          <c:val>
            <c:numRef>
              <c:f>'Pivot Table'!$B$16:$B$18</c:f>
              <c:numCache>
                <c:formatCode>0</c:formatCode>
                <c:ptCount val="2"/>
                <c:pt idx="0">
                  <c:v>45384.615384615383</c:v>
                </c:pt>
                <c:pt idx="1">
                  <c:v>45588.23529411765</c:v>
                </c:pt>
              </c:numCache>
            </c:numRef>
          </c:val>
          <c:extLst>
            <c:ext xmlns:c16="http://schemas.microsoft.com/office/drawing/2014/chart" uri="{C3380CC4-5D6E-409C-BE32-E72D297353CC}">
              <c16:uniqueId val="{00000000-CC42-4E59-A47B-11A8D0C0192C}"/>
            </c:ext>
          </c:extLst>
        </c:ser>
        <c:ser>
          <c:idx val="1"/>
          <c:order val="1"/>
          <c:tx>
            <c:strRef>
              <c:f>'Pivot Table'!$C$14:$C$15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Table'!$A$16:$A$18</c:f>
              <c:strCache>
                <c:ptCount val="2"/>
                <c:pt idx="0">
                  <c:v>Female</c:v>
                </c:pt>
                <c:pt idx="1">
                  <c:v>Male</c:v>
                </c:pt>
              </c:strCache>
            </c:strRef>
          </c:cat>
          <c:val>
            <c:numRef>
              <c:f>'Pivot Table'!$C$16:$C$18</c:f>
              <c:numCache>
                <c:formatCode>0</c:formatCode>
                <c:ptCount val="2"/>
                <c:pt idx="0">
                  <c:v>50526.315789473687</c:v>
                </c:pt>
                <c:pt idx="1">
                  <c:v>53714.285714285717</c:v>
                </c:pt>
              </c:numCache>
            </c:numRef>
          </c:val>
          <c:extLst>
            <c:ext xmlns:c16="http://schemas.microsoft.com/office/drawing/2014/chart" uri="{C3380CC4-5D6E-409C-BE32-E72D297353CC}">
              <c16:uniqueId val="{00000001-CC42-4E59-A47B-11A8D0C0192C}"/>
            </c:ext>
          </c:extLst>
        </c:ser>
        <c:dLbls>
          <c:dLblPos val="outEnd"/>
          <c:showLegendKey val="0"/>
          <c:showVal val="1"/>
          <c:showCatName val="0"/>
          <c:showSerName val="0"/>
          <c:showPercent val="0"/>
          <c:showBubbleSize val="0"/>
        </c:dLbls>
        <c:gapWidth val="100"/>
        <c:overlap val="-24"/>
        <c:axId val="1891346912"/>
        <c:axId val="1891353984"/>
      </c:barChart>
      <c:catAx>
        <c:axId val="18913469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353984"/>
        <c:crosses val="autoZero"/>
        <c:auto val="1"/>
        <c:lblAlgn val="ctr"/>
        <c:lblOffset val="100"/>
        <c:noMultiLvlLbl val="0"/>
      </c:catAx>
      <c:valAx>
        <c:axId val="189135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Average 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346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Table!Miles</c:name>
    <c:fmtId val="2"/>
  </c:pivotSource>
  <c:chart>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Miles 10+</c:v>
                </c:pt>
              </c:strCache>
            </c:strRef>
          </c:cat>
          <c:val>
            <c:numRef>
              <c:f>'Pivot Table'!$B$21:$B$26</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08E5-4C9E-A4F7-C56220F48C48}"/>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Miles 10+</c:v>
                </c:pt>
              </c:strCache>
            </c:strRef>
          </c:cat>
          <c:val>
            <c:numRef>
              <c:f>'Pivot Table'!$C$21:$C$26</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08E5-4C9E-A4F7-C56220F48C48}"/>
            </c:ext>
          </c:extLst>
        </c:ser>
        <c:dLbls>
          <c:showLegendKey val="0"/>
          <c:showVal val="0"/>
          <c:showCatName val="0"/>
          <c:showSerName val="0"/>
          <c:showPercent val="0"/>
          <c:showBubbleSize val="0"/>
        </c:dLbls>
        <c:marker val="1"/>
        <c:smooth val="0"/>
        <c:axId val="1896289792"/>
        <c:axId val="1896284800"/>
      </c:lineChart>
      <c:catAx>
        <c:axId val="189628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Miles consume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284800"/>
        <c:crosses val="autoZero"/>
        <c:auto val="1"/>
        <c:lblAlgn val="ctr"/>
        <c:lblOffset val="100"/>
        <c:noMultiLvlLbl val="0"/>
      </c:catAx>
      <c:valAx>
        <c:axId val="189628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 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289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Table!Age status</c:name>
    <c:fmtId val="4"/>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Table'!$A$29:$A$32</c:f>
              <c:strCache>
                <c:ptCount val="3"/>
                <c:pt idx="0">
                  <c:v>Adolenscent</c:v>
                </c:pt>
                <c:pt idx="1">
                  <c:v>Middle Age</c:v>
                </c:pt>
                <c:pt idx="2">
                  <c:v>old</c:v>
                </c:pt>
              </c:strCache>
            </c:strRef>
          </c:cat>
          <c:val>
            <c:numRef>
              <c:f>'Pivot Table'!$B$29:$B$32</c:f>
              <c:numCache>
                <c:formatCode>General</c:formatCode>
                <c:ptCount val="3"/>
                <c:pt idx="0">
                  <c:v>2</c:v>
                </c:pt>
                <c:pt idx="1">
                  <c:v>48</c:v>
                </c:pt>
                <c:pt idx="2">
                  <c:v>23</c:v>
                </c:pt>
              </c:numCache>
            </c:numRef>
          </c:val>
          <c:smooth val="0"/>
          <c:extLst>
            <c:ext xmlns:c16="http://schemas.microsoft.com/office/drawing/2014/chart" uri="{C3380CC4-5D6E-409C-BE32-E72D297353CC}">
              <c16:uniqueId val="{00000000-8115-466B-81C8-EAFC31946652}"/>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Table'!$A$29:$A$32</c:f>
              <c:strCache>
                <c:ptCount val="3"/>
                <c:pt idx="0">
                  <c:v>Adolenscent</c:v>
                </c:pt>
                <c:pt idx="1">
                  <c:v>Middle Age</c:v>
                </c:pt>
                <c:pt idx="2">
                  <c:v>old</c:v>
                </c:pt>
              </c:strCache>
            </c:strRef>
          </c:cat>
          <c:val>
            <c:numRef>
              <c:f>'Pivot Table'!$C$29:$C$32</c:f>
              <c:numCache>
                <c:formatCode>General</c:formatCode>
                <c:ptCount val="3"/>
                <c:pt idx="0">
                  <c:v>1</c:v>
                </c:pt>
                <c:pt idx="1">
                  <c:v>62</c:v>
                </c:pt>
                <c:pt idx="2">
                  <c:v>10</c:v>
                </c:pt>
              </c:numCache>
            </c:numRef>
          </c:val>
          <c:smooth val="0"/>
          <c:extLst>
            <c:ext xmlns:c16="http://schemas.microsoft.com/office/drawing/2014/chart" uri="{C3380CC4-5D6E-409C-BE32-E72D297353CC}">
              <c16:uniqueId val="{00000001-8115-466B-81C8-EAFC31946652}"/>
            </c:ext>
          </c:extLst>
        </c:ser>
        <c:dLbls>
          <c:showLegendKey val="0"/>
          <c:showVal val="0"/>
          <c:showCatName val="0"/>
          <c:showSerName val="0"/>
          <c:showPercent val="0"/>
          <c:showBubbleSize val="0"/>
        </c:dLbls>
        <c:marker val="1"/>
        <c:smooth val="0"/>
        <c:axId val="1891353568"/>
        <c:axId val="1891346496"/>
      </c:lineChart>
      <c:catAx>
        <c:axId val="189135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346496"/>
        <c:crosses val="autoZero"/>
        <c:auto val="1"/>
        <c:lblAlgn val="ctr"/>
        <c:lblOffset val="100"/>
        <c:noMultiLvlLbl val="0"/>
      </c:catAx>
      <c:valAx>
        <c:axId val="189134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353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Table!Age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sales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Table'!$B$14:$B$15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Table'!$A$16:$A$18</c:f>
              <c:strCache>
                <c:ptCount val="2"/>
                <c:pt idx="0">
                  <c:v>Female</c:v>
                </c:pt>
                <c:pt idx="1">
                  <c:v>Male</c:v>
                </c:pt>
              </c:strCache>
            </c:strRef>
          </c:cat>
          <c:val>
            <c:numRef>
              <c:f>'Pivot Table'!$B$16:$B$18</c:f>
              <c:numCache>
                <c:formatCode>0</c:formatCode>
                <c:ptCount val="2"/>
                <c:pt idx="0">
                  <c:v>45384.615384615383</c:v>
                </c:pt>
                <c:pt idx="1">
                  <c:v>45588.23529411765</c:v>
                </c:pt>
              </c:numCache>
            </c:numRef>
          </c:val>
          <c:extLst>
            <c:ext xmlns:c16="http://schemas.microsoft.com/office/drawing/2014/chart" uri="{C3380CC4-5D6E-409C-BE32-E72D297353CC}">
              <c16:uniqueId val="{00000000-C327-46A4-9150-AAB261DA4C29}"/>
            </c:ext>
          </c:extLst>
        </c:ser>
        <c:ser>
          <c:idx val="1"/>
          <c:order val="1"/>
          <c:tx>
            <c:strRef>
              <c:f>'Pivot Table'!$C$14:$C$15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Table'!$A$16:$A$18</c:f>
              <c:strCache>
                <c:ptCount val="2"/>
                <c:pt idx="0">
                  <c:v>Female</c:v>
                </c:pt>
                <c:pt idx="1">
                  <c:v>Male</c:v>
                </c:pt>
              </c:strCache>
            </c:strRef>
          </c:cat>
          <c:val>
            <c:numRef>
              <c:f>'Pivot Table'!$C$16:$C$18</c:f>
              <c:numCache>
                <c:formatCode>0</c:formatCode>
                <c:ptCount val="2"/>
                <c:pt idx="0">
                  <c:v>50526.315789473687</c:v>
                </c:pt>
                <c:pt idx="1">
                  <c:v>53714.285714285717</c:v>
                </c:pt>
              </c:numCache>
            </c:numRef>
          </c:val>
          <c:extLst>
            <c:ext xmlns:c16="http://schemas.microsoft.com/office/drawing/2014/chart" uri="{C3380CC4-5D6E-409C-BE32-E72D297353CC}">
              <c16:uniqueId val="{00000001-C327-46A4-9150-AAB261DA4C29}"/>
            </c:ext>
          </c:extLst>
        </c:ser>
        <c:dLbls>
          <c:dLblPos val="outEnd"/>
          <c:showLegendKey val="0"/>
          <c:showVal val="1"/>
          <c:showCatName val="0"/>
          <c:showSerName val="0"/>
          <c:showPercent val="0"/>
          <c:showBubbleSize val="0"/>
        </c:dLbls>
        <c:gapWidth val="219"/>
        <c:overlap val="-27"/>
        <c:axId val="1891346912"/>
        <c:axId val="1891353984"/>
      </c:barChart>
      <c:catAx>
        <c:axId val="189134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353984"/>
        <c:crosses val="autoZero"/>
        <c:auto val="1"/>
        <c:lblAlgn val="ctr"/>
        <c:lblOffset val="100"/>
        <c:noMultiLvlLbl val="0"/>
      </c:catAx>
      <c:valAx>
        <c:axId val="189135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Income</a:t>
                </a: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346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Table!Miles</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Miles 10+</c:v>
                </c:pt>
              </c:strCache>
            </c:strRef>
          </c:cat>
          <c:val>
            <c:numRef>
              <c:f>'Pivot Table'!$B$21:$B$26</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AA7D-48BC-BDB7-46BBF608AD6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Miles 10+</c:v>
                </c:pt>
              </c:strCache>
            </c:strRef>
          </c:cat>
          <c:val>
            <c:numRef>
              <c:f>'Pivot Table'!$C$21:$C$26</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AA7D-48BC-BDB7-46BBF608AD6A}"/>
            </c:ext>
          </c:extLst>
        </c:ser>
        <c:dLbls>
          <c:showLegendKey val="0"/>
          <c:showVal val="0"/>
          <c:showCatName val="0"/>
          <c:showSerName val="0"/>
          <c:showPercent val="0"/>
          <c:showBubbleSize val="0"/>
        </c:dLbls>
        <c:smooth val="0"/>
        <c:axId val="1896289792"/>
        <c:axId val="1896284800"/>
      </c:lineChart>
      <c:catAx>
        <c:axId val="189628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Miles</a:t>
                </a:r>
                <a:r>
                  <a:rPr lang="en-GB" baseline="0"/>
                  <a:t> consume</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284800"/>
        <c:crosses val="autoZero"/>
        <c:auto val="1"/>
        <c:lblAlgn val="ctr"/>
        <c:lblOffset val="100"/>
        <c:noMultiLvlLbl val="0"/>
      </c:catAx>
      <c:valAx>
        <c:axId val="189628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a:t>
                </a:r>
                <a:r>
                  <a:rPr lang="en-GB" baseline="0"/>
                  <a:t> sales</a:t>
                </a: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289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Table!Age status</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Table'!$A$29:$A$32</c:f>
              <c:strCache>
                <c:ptCount val="3"/>
                <c:pt idx="0">
                  <c:v>Adolenscent</c:v>
                </c:pt>
                <c:pt idx="1">
                  <c:v>Middle Age</c:v>
                </c:pt>
                <c:pt idx="2">
                  <c:v>old</c:v>
                </c:pt>
              </c:strCache>
            </c:strRef>
          </c:cat>
          <c:val>
            <c:numRef>
              <c:f>'Pivot Table'!$B$29:$B$32</c:f>
              <c:numCache>
                <c:formatCode>General</c:formatCode>
                <c:ptCount val="3"/>
                <c:pt idx="0">
                  <c:v>2</c:v>
                </c:pt>
                <c:pt idx="1">
                  <c:v>48</c:v>
                </c:pt>
                <c:pt idx="2">
                  <c:v>23</c:v>
                </c:pt>
              </c:numCache>
            </c:numRef>
          </c:val>
          <c:smooth val="0"/>
          <c:extLst>
            <c:ext xmlns:c16="http://schemas.microsoft.com/office/drawing/2014/chart" uri="{C3380CC4-5D6E-409C-BE32-E72D297353CC}">
              <c16:uniqueId val="{00000000-60BE-4781-8B5D-E90C75879197}"/>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Table'!$A$29:$A$32</c:f>
              <c:strCache>
                <c:ptCount val="3"/>
                <c:pt idx="0">
                  <c:v>Adolenscent</c:v>
                </c:pt>
                <c:pt idx="1">
                  <c:v>Middle Age</c:v>
                </c:pt>
                <c:pt idx="2">
                  <c:v>old</c:v>
                </c:pt>
              </c:strCache>
            </c:strRef>
          </c:cat>
          <c:val>
            <c:numRef>
              <c:f>'Pivot Table'!$C$29:$C$32</c:f>
              <c:numCache>
                <c:formatCode>General</c:formatCode>
                <c:ptCount val="3"/>
                <c:pt idx="0">
                  <c:v>1</c:v>
                </c:pt>
                <c:pt idx="1">
                  <c:v>62</c:v>
                </c:pt>
                <c:pt idx="2">
                  <c:v>10</c:v>
                </c:pt>
              </c:numCache>
            </c:numRef>
          </c:val>
          <c:smooth val="0"/>
          <c:extLst>
            <c:ext xmlns:c16="http://schemas.microsoft.com/office/drawing/2014/chart" uri="{C3380CC4-5D6E-409C-BE32-E72D297353CC}">
              <c16:uniqueId val="{00000001-60BE-4781-8B5D-E90C75879197}"/>
            </c:ext>
          </c:extLst>
        </c:ser>
        <c:dLbls>
          <c:showLegendKey val="0"/>
          <c:showVal val="0"/>
          <c:showCatName val="0"/>
          <c:showSerName val="0"/>
          <c:showPercent val="0"/>
          <c:showBubbleSize val="0"/>
        </c:dLbls>
        <c:smooth val="0"/>
        <c:axId val="1891353568"/>
        <c:axId val="1891346496"/>
      </c:lineChart>
      <c:catAx>
        <c:axId val="189135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346496"/>
        <c:crosses val="autoZero"/>
        <c:auto val="1"/>
        <c:lblAlgn val="ctr"/>
        <c:lblOffset val="100"/>
        <c:noMultiLvlLbl val="0"/>
      </c:catAx>
      <c:valAx>
        <c:axId val="189134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353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352426</xdr:colOff>
      <xdr:row>6</xdr:row>
      <xdr:rowOff>152400</xdr:rowOff>
    </xdr:from>
    <xdr:to>
      <xdr:col>11</xdr:col>
      <xdr:colOff>200025</xdr:colOff>
      <xdr:row>18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371475</xdr:colOff>
      <xdr:row>18</xdr:row>
      <xdr:rowOff>180975</xdr:rowOff>
    </xdr:from>
    <xdr:to>
      <xdr:col>16</xdr:col>
      <xdr:colOff>600075</xdr:colOff>
      <xdr:row>31</xdr:row>
      <xdr:rowOff>47625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257175</xdr:colOff>
      <xdr:row>6</xdr:row>
      <xdr:rowOff>152399</xdr:rowOff>
    </xdr:from>
    <xdr:to>
      <xdr:col>16</xdr:col>
      <xdr:colOff>600075</xdr:colOff>
      <xdr:row>18</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152400</xdr:colOff>
      <xdr:row>6</xdr:row>
      <xdr:rowOff>142875</xdr:rowOff>
    </xdr:from>
    <xdr:to>
      <xdr:col>5</xdr:col>
      <xdr:colOff>152400</xdr:colOff>
      <xdr:row>12</xdr:row>
      <xdr:rowOff>76200</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70714" y="1272584"/>
              <a:ext cx="1827471" cy="10630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161925</xdr:colOff>
      <xdr:row>12</xdr:row>
      <xdr:rowOff>123826</xdr:rowOff>
    </xdr:from>
    <xdr:to>
      <xdr:col>5</xdr:col>
      <xdr:colOff>161925</xdr:colOff>
      <xdr:row>19</xdr:row>
      <xdr:rowOff>9526</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80239" y="2383245"/>
              <a:ext cx="1827471" cy="12036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190500</xdr:colOff>
      <xdr:row>19</xdr:row>
      <xdr:rowOff>133351</xdr:rowOff>
    </xdr:from>
    <xdr:to>
      <xdr:col>5</xdr:col>
      <xdr:colOff>190500</xdr:colOff>
      <xdr:row>30</xdr:row>
      <xdr:rowOff>177586</xdr:rowOff>
    </xdr:to>
    <mc:AlternateContent xmlns:mc="http://schemas.openxmlformats.org/markup-compatibility/2006">
      <mc:Choice xmlns:a14="http://schemas.microsoft.com/office/drawing/2010/main" Requires="a14">
        <xdr:graphicFrame macro="">
          <xdr:nvGraphicFramePr>
            <xdr:cNvPr id="11"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408814" y="3710764"/>
              <a:ext cx="1827471" cy="21153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38099</xdr:colOff>
      <xdr:row>0</xdr:row>
      <xdr:rowOff>0</xdr:rowOff>
    </xdr:from>
    <xdr:to>
      <xdr:col>12</xdr:col>
      <xdr:colOff>242886</xdr:colOff>
      <xdr:row>14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28574</xdr:colOff>
      <xdr:row>15</xdr:row>
      <xdr:rowOff>123825</xdr:rowOff>
    </xdr:from>
    <xdr:to>
      <xdr:col>12</xdr:col>
      <xdr:colOff>247649</xdr:colOff>
      <xdr:row>27</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14287</xdr:colOff>
      <xdr:row>32</xdr:row>
      <xdr:rowOff>9525</xdr:rowOff>
    </xdr:from>
    <xdr:to>
      <xdr:col>13</xdr:col>
      <xdr:colOff>319087</xdr:colOff>
      <xdr:row>46</xdr:row>
      <xdr:rowOff>85725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305.515340625003" createdVersion="6" refreshedVersion="6" minRefreshableVersion="3" recordCount="1000">
  <cacheSource type="worksheet">
    <worksheetSource ref="A1:N1001" sheet="Working shee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iles 1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n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Age status" cacheId="5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7:D32" firstHeaderRow="1" firstDataRow="2" firstDataCol="1"/>
  <pivotFields count="14">
    <pivotField showAll="0"/>
    <pivotField showAll="0">
      <items count="3">
        <item x="0"/>
        <item h="1" x="1"/>
        <item t="default"/>
      </items>
    </pivotField>
    <pivotField showAll="0"/>
    <pivotField showAll="0"/>
    <pivotField showAll="0"/>
    <pivotField showAll="0"/>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Miles" cacheId="5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defaultSubtotal="0"/>
    <pivotField showAll="0">
      <items count="3">
        <item x="0"/>
        <item h="1" x="1"/>
        <item t="default"/>
      </items>
    </pivotField>
    <pivotField showAll="0"/>
    <pivotField numFmtId="168" showAll="0"/>
    <pivotField showAll="0"/>
    <pivotField showAll="0"/>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3"/>
          </reference>
          <reference field="13" count="1" selected="0">
            <x v="1"/>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Age" cacheId="5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4:D1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5">
    <format dxfId="435">
      <pivotArea collapsedLevelsAreSubtotals="1" fieldPosition="0">
        <references count="1">
          <reference field="2" count="0"/>
        </references>
      </pivotArea>
    </format>
    <format dxfId="436">
      <pivotArea collapsedLevelsAreSubtotals="1" fieldPosition="0">
        <references count="1">
          <reference field="2" count="0"/>
        </references>
      </pivotArea>
    </format>
    <format dxfId="437">
      <pivotArea collapsedLevelsAreSubtotals="1" fieldPosition="0">
        <references count="1">
          <reference field="2" count="0"/>
        </references>
      </pivotArea>
    </format>
    <format dxfId="438">
      <pivotArea collapsedLevelsAreSubtotals="1" fieldPosition="0">
        <references count="1">
          <reference field="2" count="0"/>
        </references>
      </pivotArea>
    </format>
    <format dxfId="439">
      <pivotArea collapsedLevelsAreSubtotals="1" fieldPosition="0">
        <references count="1">
          <reference field="2" count="0"/>
        </references>
      </pivotArea>
    </format>
    <format dxfId="440">
      <pivotArea collapsedLevelsAreSubtotals="1" fieldPosition="0">
        <references count="1">
          <reference field="2" count="0"/>
        </references>
      </pivotArea>
    </format>
    <format dxfId="441">
      <pivotArea collapsedLevelsAreSubtotals="1" fieldPosition="0">
        <references count="1">
          <reference field="2" count="0"/>
        </references>
      </pivotArea>
    </format>
    <format dxfId="442">
      <pivotArea collapsedLevelsAreSubtotals="1" fieldPosition="0">
        <references count="1">
          <reference field="2" count="0"/>
        </references>
      </pivotArea>
    </format>
    <format dxfId="443">
      <pivotArea grandRow="1" outline="0" collapsedLevelsAreSubtotals="1" fieldPosition="0"/>
    </format>
    <format dxfId="444">
      <pivotArea grandRow="1" outline="0" collapsedLevelsAreSubtotals="1" fieldPosition="0"/>
    </format>
    <format dxfId="445">
      <pivotArea grandRow="1" outline="0" collapsedLevelsAreSubtotals="1" fieldPosition="0"/>
    </format>
    <format dxfId="446">
      <pivotArea grandRow="1" outline="0" collapsedLevelsAreSubtotals="1" fieldPosition="0"/>
    </format>
    <format dxfId="447">
      <pivotArea grandRow="1" outline="0" collapsedLevelsAreSubtotals="1" fieldPosition="0"/>
    </format>
    <format dxfId="448">
      <pivotArea grandRow="1" outline="0" collapsedLevelsAreSubtotals="1" fieldPosition="0"/>
    </format>
    <format dxfId="449">
      <pivotArea grandRow="1"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Age"/>
    <pivotTable tabId="3" name="Age status"/>
    <pivotTable tabId="3" name="Miles"/>
  </pivotTables>
  <data>
    <tabular pivotCacheId="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Age"/>
    <pivotTable tabId="3" name="Age status"/>
    <pivotTable tabId="3" name="Miles"/>
  </pivotTables>
  <data>
    <tabular pivotCacheId="3">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Age"/>
    <pivotTable tabId="3" name="Age status"/>
    <pivotTable tabId="3" name="Miles"/>
  </pivotTables>
  <data>
    <tabular pivotCacheId="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B22" sqref="B22"/>
    </sheetView>
  </sheetViews>
  <sheetFormatPr defaultColWidth="11.85546875" defaultRowHeight="15" x14ac:dyDescent="0.25"/>
  <cols>
    <col min="1" max="1" width="6" bestFit="1" customWidth="1"/>
    <col min="2" max="2" width="25.5703125" bestFit="1" customWidth="1"/>
    <col min="3"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IF(L2&gt;54,"old",IF(L2&gt;=31,"Middle Age",IF(L2&lt;31,"Adolenscent","Invalid")))</f>
        <v>Middle Age</v>
      </c>
      <c r="N2" t="s">
        <v>18</v>
      </c>
    </row>
    <row r="3" spans="1:14" x14ac:dyDescent="0.25">
      <c r="A3">
        <v>24107</v>
      </c>
      <c r="B3" t="s">
        <v>32</v>
      </c>
      <c r="C3" t="s">
        <v>34</v>
      </c>
      <c r="D3" s="2">
        <v>30000</v>
      </c>
      <c r="E3">
        <v>3</v>
      </c>
      <c r="F3" t="s">
        <v>19</v>
      </c>
      <c r="G3" t="s">
        <v>20</v>
      </c>
      <c r="H3" t="s">
        <v>15</v>
      </c>
      <c r="I3">
        <v>1</v>
      </c>
      <c r="J3" t="s">
        <v>16</v>
      </c>
      <c r="K3" t="s">
        <v>17</v>
      </c>
      <c r="L3">
        <v>43</v>
      </c>
      <c r="M3" t="str">
        <f t="shared" ref="M3:M66" si="0">IF(L3&gt;54,"old",IF(L3&gt;=31,"Middle Age",IF(L3&lt;31,"Adolenscent","Invalid")))</f>
        <v>Middle Age</v>
      </c>
      <c r="N3" t="s">
        <v>18</v>
      </c>
    </row>
    <row r="4" spans="1:14" x14ac:dyDescent="0.25">
      <c r="A4">
        <v>14177</v>
      </c>
      <c r="B4" t="s">
        <v>32</v>
      </c>
      <c r="C4" t="s">
        <v>34</v>
      </c>
      <c r="D4" s="2">
        <v>80000</v>
      </c>
      <c r="E4">
        <v>5</v>
      </c>
      <c r="F4" t="s">
        <v>19</v>
      </c>
      <c r="G4" t="s">
        <v>21</v>
      </c>
      <c r="H4" t="s">
        <v>18</v>
      </c>
      <c r="I4">
        <v>2</v>
      </c>
      <c r="J4" t="s">
        <v>22</v>
      </c>
      <c r="K4" t="s">
        <v>17</v>
      </c>
      <c r="L4">
        <v>60</v>
      </c>
      <c r="M4" t="str">
        <f t="shared" si="0"/>
        <v>old</v>
      </c>
      <c r="N4" t="s">
        <v>18</v>
      </c>
    </row>
    <row r="5" spans="1:14" x14ac:dyDescent="0.25">
      <c r="A5">
        <v>24381</v>
      </c>
      <c r="B5" t="s">
        <v>33</v>
      </c>
      <c r="C5" t="s">
        <v>34</v>
      </c>
      <c r="D5" s="2">
        <v>70000</v>
      </c>
      <c r="E5">
        <v>0</v>
      </c>
      <c r="F5" t="s">
        <v>13</v>
      </c>
      <c r="G5" t="s">
        <v>21</v>
      </c>
      <c r="H5" t="s">
        <v>15</v>
      </c>
      <c r="I5">
        <v>1</v>
      </c>
      <c r="J5" t="s">
        <v>23</v>
      </c>
      <c r="K5" t="s">
        <v>24</v>
      </c>
      <c r="L5">
        <v>41</v>
      </c>
      <c r="M5" t="str">
        <f t="shared" si="0"/>
        <v>Middle Age</v>
      </c>
      <c r="N5" t="s">
        <v>15</v>
      </c>
    </row>
    <row r="6" spans="1:14" x14ac:dyDescent="0.25">
      <c r="A6">
        <v>25597</v>
      </c>
      <c r="B6" t="s">
        <v>33</v>
      </c>
      <c r="C6" t="s">
        <v>34</v>
      </c>
      <c r="D6" s="2">
        <v>30000</v>
      </c>
      <c r="E6">
        <v>0</v>
      </c>
      <c r="F6" t="s">
        <v>13</v>
      </c>
      <c r="G6" t="s">
        <v>20</v>
      </c>
      <c r="H6" t="s">
        <v>18</v>
      </c>
      <c r="I6">
        <v>0</v>
      </c>
      <c r="J6" t="s">
        <v>16</v>
      </c>
      <c r="K6" t="s">
        <v>17</v>
      </c>
      <c r="L6">
        <v>36</v>
      </c>
      <c r="M6" t="str">
        <f t="shared" si="0"/>
        <v>Middle Age</v>
      </c>
      <c r="N6" t="s">
        <v>15</v>
      </c>
    </row>
    <row r="7" spans="1:14" x14ac:dyDescent="0.25">
      <c r="A7">
        <v>13507</v>
      </c>
      <c r="B7" t="s">
        <v>32</v>
      </c>
      <c r="C7" t="s">
        <v>35</v>
      </c>
      <c r="D7" s="2">
        <v>10000</v>
      </c>
      <c r="E7">
        <v>2</v>
      </c>
      <c r="F7" t="s">
        <v>19</v>
      </c>
      <c r="G7" t="s">
        <v>25</v>
      </c>
      <c r="H7" t="s">
        <v>15</v>
      </c>
      <c r="I7">
        <v>0</v>
      </c>
      <c r="J7" t="s">
        <v>26</v>
      </c>
      <c r="K7" t="s">
        <v>17</v>
      </c>
      <c r="L7">
        <v>50</v>
      </c>
      <c r="M7" t="str">
        <f t="shared" si="0"/>
        <v>Middle Age</v>
      </c>
      <c r="N7" t="s">
        <v>18</v>
      </c>
    </row>
    <row r="8" spans="1:14" x14ac:dyDescent="0.25">
      <c r="A8">
        <v>27974</v>
      </c>
      <c r="B8" t="s">
        <v>33</v>
      </c>
      <c r="C8" t="s">
        <v>34</v>
      </c>
      <c r="D8" s="2">
        <v>160000</v>
      </c>
      <c r="E8">
        <v>2</v>
      </c>
      <c r="F8" t="s">
        <v>27</v>
      </c>
      <c r="G8" t="s">
        <v>28</v>
      </c>
      <c r="H8" t="s">
        <v>15</v>
      </c>
      <c r="I8">
        <v>4</v>
      </c>
      <c r="J8" t="s">
        <v>16</v>
      </c>
      <c r="K8" t="s">
        <v>24</v>
      </c>
      <c r="L8">
        <v>33</v>
      </c>
      <c r="M8" t="str">
        <f t="shared" si="0"/>
        <v>Middle Age</v>
      </c>
      <c r="N8" t="s">
        <v>15</v>
      </c>
    </row>
    <row r="9" spans="1:14" x14ac:dyDescent="0.25">
      <c r="A9">
        <v>19364</v>
      </c>
      <c r="B9" t="s">
        <v>32</v>
      </c>
      <c r="C9" t="s">
        <v>34</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Adolenscent</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Adolenscent</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Adolenscent</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Adolenscent</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Adolenscent</v>
      </c>
      <c r="N52" t="s">
        <v>18</v>
      </c>
    </row>
    <row r="53" spans="1:14" x14ac:dyDescent="0.25">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IF(L67&gt;54,"old",IF(L67&gt;=31,"Middle Age",IF(L67&lt;31,"Adolenscent","Invalid")))</f>
        <v>old</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Adolenscent</v>
      </c>
      <c r="N71" t="s">
        <v>18</v>
      </c>
    </row>
    <row r="72" spans="1:14" x14ac:dyDescent="0.25">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Adolenscent</v>
      </c>
      <c r="N78" t="s">
        <v>18</v>
      </c>
    </row>
    <row r="79" spans="1:14" x14ac:dyDescent="0.25">
      <c r="A79">
        <v>27969</v>
      </c>
      <c r="B79" t="s">
        <v>32</v>
      </c>
      <c r="C79" t="s">
        <v>34</v>
      </c>
      <c r="D79" s="2">
        <v>80000</v>
      </c>
      <c r="E79">
        <v>0</v>
      </c>
      <c r="F79" t="s">
        <v>13</v>
      </c>
      <c r="G79" t="s">
        <v>21</v>
      </c>
      <c r="H79" t="s">
        <v>15</v>
      </c>
      <c r="I79">
        <v>2</v>
      </c>
      <c r="J79" t="s">
        <v>42</v>
      </c>
      <c r="K79" t="s">
        <v>24</v>
      </c>
      <c r="L79">
        <v>29</v>
      </c>
      <c r="M79" t="str">
        <f t="shared" si="1"/>
        <v>Adolenscent</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Adolenscent</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Adolenscent</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Adolenscent</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Adolenscent</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Adolenscent</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Adolenscent</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Adolenscent</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Adolenscent</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Adolenscent</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Adolenscent</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Age",IF(L131&lt;31,"Adolenscent","Invalid")))</f>
        <v>Middle Age</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Adolenscent</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Adolenscent</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Adolenscent</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Adolenscent</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Adolenscent</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Adolenscent</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35</v>
      </c>
      <c r="D195" s="2">
        <v>70000</v>
      </c>
      <c r="E195">
        <v>5</v>
      </c>
      <c r="F195" t="s">
        <v>13</v>
      </c>
      <c r="G195" t="s">
        <v>21</v>
      </c>
      <c r="H195" t="s">
        <v>15</v>
      </c>
      <c r="I195">
        <v>4</v>
      </c>
      <c r="J195" t="s">
        <v>42</v>
      </c>
      <c r="K195" t="s">
        <v>24</v>
      </c>
      <c r="L195">
        <v>41</v>
      </c>
      <c r="M195" t="str">
        <f t="shared" ref="M195:M258" si="3">IF(L195&gt;54,"old",IF(L195&gt;=31,"Middle Age",IF(L195&lt;31,"Adolenscent","Invalid")))</f>
        <v>Middle Age</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Adolenscent</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Adolenscent</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Adolenscent</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Adolenscent</v>
      </c>
      <c r="N214" t="s">
        <v>18</v>
      </c>
    </row>
    <row r="215" spans="1:14" x14ac:dyDescent="0.25">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Adolenscent</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Adolenscent</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Adolenscent</v>
      </c>
      <c r="N235" t="s">
        <v>15</v>
      </c>
    </row>
    <row r="236" spans="1:14" x14ac:dyDescent="0.25">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Adolenscent</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Adolenscent</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Adolenscent</v>
      </c>
      <c r="N245" t="s">
        <v>18</v>
      </c>
    </row>
    <row r="246" spans="1:14" x14ac:dyDescent="0.25">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Age",IF(L259&lt;31,"Adolenscent","Invalid")))</f>
        <v>Middle Age</v>
      </c>
      <c r="N259" t="s">
        <v>15</v>
      </c>
    </row>
    <row r="260" spans="1:14" x14ac:dyDescent="0.25">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Adolenscent</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Adolenscent</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Adolenscent</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Adolenscent</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Age",IF(L323&lt;31,"Adolenscent","Invalid")))</f>
        <v>Middle Age</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Adolenscent</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Adolenscent</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Adolenscent</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Adolenscent</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Adolenscent</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2">
        <v>80000</v>
      </c>
      <c r="E361">
        <v>0</v>
      </c>
      <c r="F361" t="s">
        <v>13</v>
      </c>
      <c r="G361" t="s">
        <v>21</v>
      </c>
      <c r="H361" t="s">
        <v>15</v>
      </c>
      <c r="I361">
        <v>3</v>
      </c>
      <c r="J361" t="s">
        <v>42</v>
      </c>
      <c r="K361" t="s">
        <v>24</v>
      </c>
      <c r="L361">
        <v>30</v>
      </c>
      <c r="M361" t="str">
        <f t="shared" si="5"/>
        <v>Adolenscent</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Adolenscent</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Adolenscent</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2">
        <v>70000</v>
      </c>
      <c r="E382">
        <v>0</v>
      </c>
      <c r="F382" t="s">
        <v>13</v>
      </c>
      <c r="G382" t="s">
        <v>21</v>
      </c>
      <c r="H382" t="s">
        <v>18</v>
      </c>
      <c r="I382">
        <v>3</v>
      </c>
      <c r="J382" t="s">
        <v>42</v>
      </c>
      <c r="K382" t="s">
        <v>24</v>
      </c>
      <c r="L382">
        <v>30</v>
      </c>
      <c r="M382" t="str">
        <f t="shared" si="5"/>
        <v>Adolenscent</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Adolenscent</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Age",IF(L387&lt;31,"Adolenscent","Invalid")))</f>
        <v>Middle Age</v>
      </c>
      <c r="N387" t="s">
        <v>18</v>
      </c>
    </row>
    <row r="388" spans="1:14" x14ac:dyDescent="0.25">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Adolenscent</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Adolenscent</v>
      </c>
      <c r="N433" t="s">
        <v>15</v>
      </c>
    </row>
    <row r="434" spans="1:14" x14ac:dyDescent="0.25">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Adolenscent</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Adolenscent</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Age",IF(L451&lt;31,"Adolenscent","Invalid")))</f>
        <v>Middle Age</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Adolenscent</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Adolenscent</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Adolenscent</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2">
        <v>60000</v>
      </c>
      <c r="E515">
        <v>4</v>
      </c>
      <c r="F515" t="s">
        <v>30</v>
      </c>
      <c r="G515" t="s">
        <v>28</v>
      </c>
      <c r="H515" t="s">
        <v>15</v>
      </c>
      <c r="I515">
        <v>2</v>
      </c>
      <c r="J515" t="s">
        <v>42</v>
      </c>
      <c r="K515" t="s">
        <v>31</v>
      </c>
      <c r="L515">
        <v>61</v>
      </c>
      <c r="M515" t="str">
        <f t="shared" ref="M515:M578" si="8">IF(L515&gt;54,"old",IF(L515&gt;=31,"Middle Age",IF(L515&lt;31,"Adolenscent","Invalid")))</f>
        <v>old</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Adolenscent</v>
      </c>
      <c r="N530" t="s">
        <v>18</v>
      </c>
    </row>
    <row r="531" spans="1:14" x14ac:dyDescent="0.25">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Adolenscent</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Adolenscent</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Adolenscent</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Adolenscent</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Adolenscent</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Adolenscent</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Adolenscent</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Age",IF(L579&lt;31,"Adolenscent","Invalid")))</f>
        <v>Middle Age</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Adolenscent</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Adolenscent</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Adolenscent</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Adolenscent</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Adolenscent</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Adolenscent</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Adolenscent</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Adolenscent</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2">
        <v>50000</v>
      </c>
      <c r="E643">
        <v>4</v>
      </c>
      <c r="F643" t="s">
        <v>13</v>
      </c>
      <c r="G643" t="s">
        <v>28</v>
      </c>
      <c r="H643" t="s">
        <v>15</v>
      </c>
      <c r="I643">
        <v>2</v>
      </c>
      <c r="J643" t="s">
        <v>42</v>
      </c>
      <c r="K643" t="s">
        <v>31</v>
      </c>
      <c r="L643">
        <v>64</v>
      </c>
      <c r="M643" t="str">
        <f t="shared" ref="M643:M706" si="10">IF(L643&gt;54,"old",IF(L643&gt;=31,"Middle Age",IF(L643&lt;31,"Adolenscent","Invalid")))</f>
        <v>old</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Adolenscent</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Adolenscent</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Adolenscent</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Adolenscent</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Adolenscent</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Adolenscent</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Adolenscent</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Adolenscent</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2">
        <v>70000</v>
      </c>
      <c r="E707">
        <v>4</v>
      </c>
      <c r="F707" t="s">
        <v>13</v>
      </c>
      <c r="G707" t="s">
        <v>28</v>
      </c>
      <c r="H707" t="s">
        <v>15</v>
      </c>
      <c r="I707">
        <v>1</v>
      </c>
      <c r="J707" t="s">
        <v>42</v>
      </c>
      <c r="K707" t="s">
        <v>31</v>
      </c>
      <c r="L707">
        <v>59</v>
      </c>
      <c r="M707" t="str">
        <f t="shared" ref="M707:M770" si="11">IF(L707&gt;54,"old",IF(L707&gt;=31,"Middle Age",IF(L707&lt;31,"Adolenscent","Invalid")))</f>
        <v>old</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Adolenscent</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Adolenscent</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Adolenscent</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Adolenscent</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Adolenscent</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Adolenscent</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Adolenscent</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Age",IF(L771&lt;31,"Adolenscent","Invalid")))</f>
        <v>Middle Age</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Adolenscent</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Adolenscent</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Adolenscent</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Adolenscent</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Adolenscent</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Adolenscent</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Adolenscent</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Adolenscent</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Adolenscent</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Adolenscent</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Adolenscent</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Adolenscent</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Age",IF(L835&lt;31,"Adolenscent","Invalid")))</f>
        <v>Middle Age</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Adolenscent</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Adolenscent</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Adolenscent</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Adolenscent</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Age",IF(L899&lt;31,"Adolenscent","Invalid")))</f>
        <v>Adolenscent</v>
      </c>
      <c r="N899" t="s">
        <v>18</v>
      </c>
    </row>
    <row r="900" spans="1:14" x14ac:dyDescent="0.25">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Adolenscent</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Adolenscent</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Adolenscent</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Adolenscent</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Adolenscent</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26" si="15">IF(L963&gt;54,"old",IF(L963&gt;=31,"Middle Age",IF(L963&lt;31,"Adolenscent","Invalid")))</f>
        <v>old</v>
      </c>
      <c r="N963" t="s">
        <v>18</v>
      </c>
    </row>
    <row r="964" spans="1:14" x14ac:dyDescent="0.25">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Adolenscent</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Adolenscent</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row r="1002" spans="1:14" x14ac:dyDescent="0.25">
      <c r="M1002" t="str">
        <f t="shared" si="15"/>
        <v>Adolenscent</v>
      </c>
    </row>
    <row r="1003" spans="1:14" x14ac:dyDescent="0.25">
      <c r="M1003" t="str">
        <f t="shared" si="15"/>
        <v>Adolenscent</v>
      </c>
    </row>
    <row r="1004" spans="1:14" x14ac:dyDescent="0.25">
      <c r="M1004" t="str">
        <f t="shared" si="15"/>
        <v>Adolenscent</v>
      </c>
    </row>
    <row r="1005" spans="1:14" x14ac:dyDescent="0.25">
      <c r="M1005" t="str">
        <f t="shared" si="15"/>
        <v>Adolenscent</v>
      </c>
    </row>
    <row r="1006" spans="1:14" x14ac:dyDescent="0.25">
      <c r="M1006" t="str">
        <f t="shared" si="15"/>
        <v>Adolenscent</v>
      </c>
    </row>
    <row r="1007" spans="1:14" x14ac:dyDescent="0.25">
      <c r="M1007" t="str">
        <f t="shared" si="15"/>
        <v>Adolenscent</v>
      </c>
    </row>
    <row r="1008" spans="1:14" x14ac:dyDescent="0.25">
      <c r="M1008" t="str">
        <f t="shared" si="15"/>
        <v>Adolenscent</v>
      </c>
    </row>
    <row r="1009" spans="13:13" x14ac:dyDescent="0.25">
      <c r="M1009" t="str">
        <f t="shared" si="15"/>
        <v>Adolenscent</v>
      </c>
    </row>
    <row r="1010" spans="13:13" x14ac:dyDescent="0.25">
      <c r="M1010" t="str">
        <f t="shared" si="15"/>
        <v>Adolenscent</v>
      </c>
    </row>
    <row r="1011" spans="13:13" x14ac:dyDescent="0.25">
      <c r="M1011" t="str">
        <f t="shared" si="15"/>
        <v>Adolenscent</v>
      </c>
    </row>
    <row r="1012" spans="13:13" x14ac:dyDescent="0.25">
      <c r="M1012" t="str">
        <f t="shared" si="15"/>
        <v>Adolenscent</v>
      </c>
    </row>
    <row r="1013" spans="13:13" x14ac:dyDescent="0.25">
      <c r="M1013" t="str">
        <f t="shared" si="15"/>
        <v>Adolenscent</v>
      </c>
    </row>
    <row r="1014" spans="13:13" x14ac:dyDescent="0.25">
      <c r="M1014" t="str">
        <f t="shared" si="15"/>
        <v>Adolenscent</v>
      </c>
    </row>
    <row r="1015" spans="13:13" x14ac:dyDescent="0.25">
      <c r="M1015" t="str">
        <f t="shared" si="15"/>
        <v>Adolenscent</v>
      </c>
    </row>
    <row r="1016" spans="13:13" x14ac:dyDescent="0.25">
      <c r="M1016" t="str">
        <f t="shared" si="15"/>
        <v>Adolenscent</v>
      </c>
    </row>
    <row r="1017" spans="13:13" x14ac:dyDescent="0.25">
      <c r="M1017" t="str">
        <f t="shared" si="15"/>
        <v>Adolenscent</v>
      </c>
    </row>
    <row r="1018" spans="13:13" x14ac:dyDescent="0.25">
      <c r="M1018" t="str">
        <f t="shared" si="15"/>
        <v>Adolenscent</v>
      </c>
    </row>
    <row r="1019" spans="13:13" x14ac:dyDescent="0.25">
      <c r="M1019" t="str">
        <f t="shared" si="15"/>
        <v>Adolenscent</v>
      </c>
    </row>
    <row r="1020" spans="13:13" x14ac:dyDescent="0.25">
      <c r="M1020" t="str">
        <f t="shared" si="15"/>
        <v>Adolenscent</v>
      </c>
    </row>
    <row r="1021" spans="13:13" x14ac:dyDescent="0.25">
      <c r="M1021" t="str">
        <f t="shared" si="15"/>
        <v>Adolenscent</v>
      </c>
    </row>
    <row r="1022" spans="13:13" x14ac:dyDescent="0.25">
      <c r="M1022" t="str">
        <f t="shared" si="15"/>
        <v>Adolenscent</v>
      </c>
    </row>
    <row r="1023" spans="13:13" x14ac:dyDescent="0.25">
      <c r="M1023" t="str">
        <f t="shared" si="15"/>
        <v>Adolenscent</v>
      </c>
    </row>
    <row r="1024" spans="13:13" x14ac:dyDescent="0.25">
      <c r="M1024" t="str">
        <f t="shared" si="15"/>
        <v>Adolenscent</v>
      </c>
    </row>
    <row r="1025" spans="13:13" x14ac:dyDescent="0.25">
      <c r="M1025" t="str">
        <f t="shared" si="15"/>
        <v>Adolenscent</v>
      </c>
    </row>
    <row r="1026" spans="13:13" x14ac:dyDescent="0.25">
      <c r="M1026" t="str">
        <f t="shared" si="15"/>
        <v>Adolenscent</v>
      </c>
    </row>
    <row r="1027" spans="13:13" x14ac:dyDescent="0.25">
      <c r="M1027" t="str">
        <f t="shared" ref="M1027" si="16">IF(L1027&gt;54,"old",IF(L1027&gt;=31,"Middle Age",IF(L1027&lt;31,"Adolenscent","Invalid")))</f>
        <v>Adolenscent</v>
      </c>
    </row>
  </sheetData>
  <autoFilter ref="A1:N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Q6"/>
  <sheetViews>
    <sheetView showGridLines="0" tabSelected="1" topLeftCell="A3" zoomScale="86" zoomScaleNormal="86" workbookViewId="0">
      <selection activeCell="S21" sqref="S21"/>
    </sheetView>
  </sheetViews>
  <sheetFormatPr defaultRowHeight="15" x14ac:dyDescent="0.25"/>
  <sheetData>
    <row r="3" spans="3:17" ht="15" customHeight="1" x14ac:dyDescent="0.25">
      <c r="C3" s="7" t="s">
        <v>46</v>
      </c>
      <c r="D3" s="7"/>
      <c r="E3" s="7"/>
      <c r="F3" s="7"/>
      <c r="G3" s="7"/>
      <c r="H3" s="7"/>
      <c r="I3" s="7"/>
      <c r="J3" s="7"/>
      <c r="K3" s="7"/>
      <c r="L3" s="7"/>
      <c r="M3" s="7"/>
      <c r="N3" s="7"/>
      <c r="O3" s="7"/>
      <c r="P3" s="7"/>
      <c r="Q3" s="7"/>
    </row>
    <row r="4" spans="3:17" ht="15" customHeight="1" x14ac:dyDescent="0.25">
      <c r="C4" s="7"/>
      <c r="D4" s="7"/>
      <c r="E4" s="7"/>
      <c r="F4" s="7"/>
      <c r="G4" s="7"/>
      <c r="H4" s="7"/>
      <c r="I4" s="7"/>
      <c r="J4" s="7"/>
      <c r="K4" s="7"/>
      <c r="L4" s="7"/>
      <c r="M4" s="7"/>
      <c r="N4" s="7"/>
      <c r="O4" s="7"/>
      <c r="P4" s="7"/>
      <c r="Q4" s="7"/>
    </row>
    <row r="5" spans="3:17" ht="15" customHeight="1" x14ac:dyDescent="0.25">
      <c r="C5" s="7"/>
      <c r="D5" s="7"/>
      <c r="E5" s="7"/>
      <c r="F5" s="7"/>
      <c r="G5" s="7"/>
      <c r="H5" s="7"/>
      <c r="I5" s="7"/>
      <c r="J5" s="7"/>
      <c r="K5" s="7"/>
      <c r="L5" s="7"/>
      <c r="M5" s="7"/>
      <c r="N5" s="7"/>
      <c r="O5" s="7"/>
      <c r="P5" s="7"/>
      <c r="Q5" s="7"/>
    </row>
    <row r="6" spans="3:17" ht="15" customHeight="1" x14ac:dyDescent="0.25">
      <c r="C6" s="7"/>
      <c r="D6" s="7"/>
      <c r="E6" s="7"/>
      <c r="F6" s="7"/>
      <c r="G6" s="7"/>
      <c r="H6" s="7"/>
      <c r="I6" s="7"/>
      <c r="J6" s="7"/>
      <c r="K6" s="7"/>
      <c r="L6" s="7"/>
      <c r="M6" s="7"/>
      <c r="N6" s="7"/>
      <c r="O6" s="7"/>
      <c r="P6" s="7"/>
      <c r="Q6" s="7"/>
    </row>
  </sheetData>
  <mergeCells count="1">
    <mergeCell ref="C3:Q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7" workbookViewId="0"/>
  </sheetViews>
  <sheetFormatPr defaultRowHeight="15" x14ac:dyDescent="0.25"/>
  <cols>
    <col min="1" max="1" width="6" bestFit="1" customWidth="1"/>
    <col min="2" max="2" width="13.28515625" bestFit="1" customWidth="1"/>
    <col min="3" max="3" width="7.5703125" bestFit="1" customWidth="1"/>
    <col min="4" max="4" width="9.28515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2851562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IF(L2&gt;54,"old",IF(L2&gt;=31,"Middle Age",IF(L2&lt;31,"Adolenscent","Invalid")))</f>
        <v>Middle Age</v>
      </c>
      <c r="N2" t="s">
        <v>18</v>
      </c>
    </row>
    <row r="3" spans="1:14" x14ac:dyDescent="0.25">
      <c r="A3">
        <v>24107</v>
      </c>
      <c r="B3" t="s">
        <v>32</v>
      </c>
      <c r="C3" t="s">
        <v>34</v>
      </c>
      <c r="D3" s="2">
        <v>30000</v>
      </c>
      <c r="E3">
        <v>3</v>
      </c>
      <c r="F3" t="s">
        <v>19</v>
      </c>
      <c r="G3" t="s">
        <v>20</v>
      </c>
      <c r="H3" t="s">
        <v>15</v>
      </c>
      <c r="I3">
        <v>1</v>
      </c>
      <c r="J3" t="s">
        <v>16</v>
      </c>
      <c r="K3" t="s">
        <v>17</v>
      </c>
      <c r="L3">
        <v>43</v>
      </c>
      <c r="M3" t="str">
        <f t="shared" ref="M3:M66" si="0">IF(L3&gt;54,"old",IF(L3&gt;=31,"Middle Age",IF(L3&lt;31,"Adolenscent","Invalid")))</f>
        <v>Middle Age</v>
      </c>
      <c r="N3" t="s">
        <v>18</v>
      </c>
    </row>
    <row r="4" spans="1:14" x14ac:dyDescent="0.25">
      <c r="A4">
        <v>14177</v>
      </c>
      <c r="B4" t="s">
        <v>32</v>
      </c>
      <c r="C4" t="s">
        <v>34</v>
      </c>
      <c r="D4" s="2">
        <v>80000</v>
      </c>
      <c r="E4">
        <v>5</v>
      </c>
      <c r="F4" t="s">
        <v>19</v>
      </c>
      <c r="G4" t="s">
        <v>21</v>
      </c>
      <c r="H4" t="s">
        <v>18</v>
      </c>
      <c r="I4">
        <v>2</v>
      </c>
      <c r="J4" t="s">
        <v>22</v>
      </c>
      <c r="K4" t="s">
        <v>17</v>
      </c>
      <c r="L4">
        <v>60</v>
      </c>
      <c r="M4" t="str">
        <f t="shared" si="0"/>
        <v>old</v>
      </c>
      <c r="N4" t="s">
        <v>18</v>
      </c>
    </row>
    <row r="5" spans="1:14" x14ac:dyDescent="0.25">
      <c r="A5">
        <v>24381</v>
      </c>
      <c r="B5" t="s">
        <v>33</v>
      </c>
      <c r="C5" t="s">
        <v>34</v>
      </c>
      <c r="D5" s="2">
        <v>70000</v>
      </c>
      <c r="E5">
        <v>0</v>
      </c>
      <c r="F5" t="s">
        <v>13</v>
      </c>
      <c r="G5" t="s">
        <v>21</v>
      </c>
      <c r="H5" t="s">
        <v>15</v>
      </c>
      <c r="I5">
        <v>1</v>
      </c>
      <c r="J5" t="s">
        <v>23</v>
      </c>
      <c r="K5" t="s">
        <v>24</v>
      </c>
      <c r="L5">
        <v>41</v>
      </c>
      <c r="M5" t="str">
        <f t="shared" si="0"/>
        <v>Middle Age</v>
      </c>
      <c r="N5" t="s">
        <v>15</v>
      </c>
    </row>
    <row r="6" spans="1:14" x14ac:dyDescent="0.25">
      <c r="A6">
        <v>25597</v>
      </c>
      <c r="B6" t="s">
        <v>33</v>
      </c>
      <c r="C6" t="s">
        <v>34</v>
      </c>
      <c r="D6" s="2">
        <v>30000</v>
      </c>
      <c r="E6">
        <v>0</v>
      </c>
      <c r="F6" t="s">
        <v>13</v>
      </c>
      <c r="G6" t="s">
        <v>20</v>
      </c>
      <c r="H6" t="s">
        <v>18</v>
      </c>
      <c r="I6">
        <v>0</v>
      </c>
      <c r="J6" t="s">
        <v>16</v>
      </c>
      <c r="K6" t="s">
        <v>17</v>
      </c>
      <c r="L6">
        <v>36</v>
      </c>
      <c r="M6" t="str">
        <f t="shared" si="0"/>
        <v>Middle Age</v>
      </c>
      <c r="N6" t="s">
        <v>15</v>
      </c>
    </row>
    <row r="7" spans="1:14" x14ac:dyDescent="0.25">
      <c r="A7">
        <v>13507</v>
      </c>
      <c r="B7" t="s">
        <v>32</v>
      </c>
      <c r="C7" t="s">
        <v>35</v>
      </c>
      <c r="D7" s="2">
        <v>10000</v>
      </c>
      <c r="E7">
        <v>2</v>
      </c>
      <c r="F7" t="s">
        <v>19</v>
      </c>
      <c r="G7" t="s">
        <v>25</v>
      </c>
      <c r="H7" t="s">
        <v>15</v>
      </c>
      <c r="I7">
        <v>0</v>
      </c>
      <c r="J7" t="s">
        <v>26</v>
      </c>
      <c r="K7" t="s">
        <v>17</v>
      </c>
      <c r="L7">
        <v>50</v>
      </c>
      <c r="M7" t="str">
        <f t="shared" si="0"/>
        <v>Middle Age</v>
      </c>
      <c r="N7" t="s">
        <v>18</v>
      </c>
    </row>
    <row r="8" spans="1:14" x14ac:dyDescent="0.25">
      <c r="A8">
        <v>27974</v>
      </c>
      <c r="B8" t="s">
        <v>33</v>
      </c>
      <c r="C8" t="s">
        <v>34</v>
      </c>
      <c r="D8" s="2">
        <v>160000</v>
      </c>
      <c r="E8">
        <v>2</v>
      </c>
      <c r="F8" t="s">
        <v>27</v>
      </c>
      <c r="G8" t="s">
        <v>28</v>
      </c>
      <c r="H8" t="s">
        <v>15</v>
      </c>
      <c r="I8">
        <v>4</v>
      </c>
      <c r="J8" t="s">
        <v>16</v>
      </c>
      <c r="K8" t="s">
        <v>24</v>
      </c>
      <c r="L8">
        <v>33</v>
      </c>
      <c r="M8" t="str">
        <f t="shared" si="0"/>
        <v>Middle Age</v>
      </c>
      <c r="N8" t="s">
        <v>15</v>
      </c>
    </row>
    <row r="9" spans="1:14" x14ac:dyDescent="0.25">
      <c r="A9">
        <v>19364</v>
      </c>
      <c r="B9" t="s">
        <v>32</v>
      </c>
      <c r="C9" t="s">
        <v>34</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Adolenscent</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Adolenscent</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Adolenscent</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Adolenscent</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Adolenscent</v>
      </c>
      <c r="N52" t="s">
        <v>18</v>
      </c>
    </row>
    <row r="53" spans="1:14" x14ac:dyDescent="0.25">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IF(L67&gt;54,"old",IF(L67&gt;=31,"Middle Age",IF(L67&lt;31,"Adolenscent","Invalid")))</f>
        <v>old</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Adolenscent</v>
      </c>
      <c r="N71" t="s">
        <v>18</v>
      </c>
    </row>
    <row r="72" spans="1:14" x14ac:dyDescent="0.25">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Adolenscent</v>
      </c>
      <c r="N78" t="s">
        <v>18</v>
      </c>
    </row>
    <row r="79" spans="1:14" x14ac:dyDescent="0.25">
      <c r="A79">
        <v>27969</v>
      </c>
      <c r="B79" t="s">
        <v>32</v>
      </c>
      <c r="C79" t="s">
        <v>34</v>
      </c>
      <c r="D79" s="2">
        <v>80000</v>
      </c>
      <c r="E79">
        <v>0</v>
      </c>
      <c r="F79" t="s">
        <v>13</v>
      </c>
      <c r="G79" t="s">
        <v>21</v>
      </c>
      <c r="H79" t="s">
        <v>15</v>
      </c>
      <c r="I79">
        <v>2</v>
      </c>
      <c r="J79" t="s">
        <v>42</v>
      </c>
      <c r="K79" t="s">
        <v>24</v>
      </c>
      <c r="L79">
        <v>29</v>
      </c>
      <c r="M79" t="str">
        <f t="shared" si="1"/>
        <v>Adolenscent</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Adolenscent</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Adolenscent</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Adolenscent</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Adolenscent</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Adolenscent</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Adolenscent</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Adolenscent</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Adolenscent</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Adolenscent</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Adolenscent</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Age",IF(L131&lt;31,"Adolenscent","Invalid")))</f>
        <v>Middle Age</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Adolenscent</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Adolenscent</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Adolenscent</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Adolenscent</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Adolenscent</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Adolenscent</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35</v>
      </c>
      <c r="D195" s="2">
        <v>70000</v>
      </c>
      <c r="E195">
        <v>5</v>
      </c>
      <c r="F195" t="s">
        <v>13</v>
      </c>
      <c r="G195" t="s">
        <v>21</v>
      </c>
      <c r="H195" t="s">
        <v>15</v>
      </c>
      <c r="I195">
        <v>4</v>
      </c>
      <c r="J195" t="s">
        <v>42</v>
      </c>
      <c r="K195" t="s">
        <v>24</v>
      </c>
      <c r="L195">
        <v>41</v>
      </c>
      <c r="M195" t="str">
        <f t="shared" ref="M195:M258" si="3">IF(L195&gt;54,"old",IF(L195&gt;=31,"Middle Age",IF(L195&lt;31,"Adolenscent","Invalid")))</f>
        <v>Middle Age</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Adolenscent</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Adolenscent</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Adolenscent</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Adolenscent</v>
      </c>
      <c r="N214" t="s">
        <v>18</v>
      </c>
    </row>
    <row r="215" spans="1:14" x14ac:dyDescent="0.25">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Adolenscent</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Adolenscent</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Adolenscent</v>
      </c>
      <c r="N235" t="s">
        <v>15</v>
      </c>
    </row>
    <row r="236" spans="1:14" x14ac:dyDescent="0.25">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Adolenscent</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Adolenscent</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Adolenscent</v>
      </c>
      <c r="N245" t="s">
        <v>18</v>
      </c>
    </row>
    <row r="246" spans="1:14" x14ac:dyDescent="0.25">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Age",IF(L259&lt;31,"Adolenscent","Invalid")))</f>
        <v>Middle Age</v>
      </c>
      <c r="N259" t="s">
        <v>15</v>
      </c>
    </row>
    <row r="260" spans="1:14" x14ac:dyDescent="0.25">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Adolenscent</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Adolenscent</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Adolenscent</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Adolenscent</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Age",IF(L323&lt;31,"Adolenscent","Invalid")))</f>
        <v>Middle Age</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Adolenscent</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Adolenscent</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Adolenscent</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Adolenscent</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Adolenscent</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2">
        <v>80000</v>
      </c>
      <c r="E361">
        <v>0</v>
      </c>
      <c r="F361" t="s">
        <v>13</v>
      </c>
      <c r="G361" t="s">
        <v>21</v>
      </c>
      <c r="H361" t="s">
        <v>15</v>
      </c>
      <c r="I361">
        <v>3</v>
      </c>
      <c r="J361" t="s">
        <v>42</v>
      </c>
      <c r="K361" t="s">
        <v>24</v>
      </c>
      <c r="L361">
        <v>30</v>
      </c>
      <c r="M361" t="str">
        <f t="shared" si="5"/>
        <v>Adolenscent</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Adolenscent</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Adolenscent</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2">
        <v>70000</v>
      </c>
      <c r="E382">
        <v>0</v>
      </c>
      <c r="F382" t="s">
        <v>13</v>
      </c>
      <c r="G382" t="s">
        <v>21</v>
      </c>
      <c r="H382" t="s">
        <v>18</v>
      </c>
      <c r="I382">
        <v>3</v>
      </c>
      <c r="J382" t="s">
        <v>42</v>
      </c>
      <c r="K382" t="s">
        <v>24</v>
      </c>
      <c r="L382">
        <v>30</v>
      </c>
      <c r="M382" t="str">
        <f t="shared" si="5"/>
        <v>Adolenscent</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Adolenscent</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Age",IF(L387&lt;31,"Adolenscent","Invalid")))</f>
        <v>Middle Age</v>
      </c>
      <c r="N387" t="s">
        <v>18</v>
      </c>
    </row>
    <row r="388" spans="1:14" x14ac:dyDescent="0.25">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Adolenscent</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Adolenscent</v>
      </c>
      <c r="N433" t="s">
        <v>15</v>
      </c>
    </row>
    <row r="434" spans="1:14" x14ac:dyDescent="0.25">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Adolenscent</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Adolenscent</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Age",IF(L451&lt;31,"Adolenscent","Invalid")))</f>
        <v>Middle Age</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Adolenscent</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Adolenscent</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Adolenscent</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2">
        <v>60000</v>
      </c>
      <c r="E515">
        <v>4</v>
      </c>
      <c r="F515" t="s">
        <v>30</v>
      </c>
      <c r="G515" t="s">
        <v>28</v>
      </c>
      <c r="H515" t="s">
        <v>15</v>
      </c>
      <c r="I515">
        <v>2</v>
      </c>
      <c r="J515" t="s">
        <v>42</v>
      </c>
      <c r="K515" t="s">
        <v>31</v>
      </c>
      <c r="L515">
        <v>61</v>
      </c>
      <c r="M515" t="str">
        <f t="shared" ref="M515:M578" si="8">IF(L515&gt;54,"old",IF(L515&gt;=31,"Middle Age",IF(L515&lt;31,"Adolenscent","Invalid")))</f>
        <v>old</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Adolenscent</v>
      </c>
      <c r="N530" t="s">
        <v>18</v>
      </c>
    </row>
    <row r="531" spans="1:14" x14ac:dyDescent="0.25">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Adolenscent</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Adolenscent</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Adolenscent</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Adolenscent</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Adolenscent</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Adolenscent</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Adolenscent</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Age",IF(L579&lt;31,"Adolenscent","Invalid")))</f>
        <v>Middle Age</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Adolenscent</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Adolenscent</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Adolenscent</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Adolenscent</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Adolenscent</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Adolenscent</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Adolenscent</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Adolenscent</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2">
        <v>50000</v>
      </c>
      <c r="E643">
        <v>4</v>
      </c>
      <c r="F643" t="s">
        <v>13</v>
      </c>
      <c r="G643" t="s">
        <v>28</v>
      </c>
      <c r="H643" t="s">
        <v>15</v>
      </c>
      <c r="I643">
        <v>2</v>
      </c>
      <c r="J643" t="s">
        <v>42</v>
      </c>
      <c r="K643" t="s">
        <v>31</v>
      </c>
      <c r="L643">
        <v>64</v>
      </c>
      <c r="M643" t="str">
        <f t="shared" ref="M643:M706" si="10">IF(L643&gt;54,"old",IF(L643&gt;=31,"Middle Age",IF(L643&lt;31,"Adolenscent","Invalid")))</f>
        <v>old</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Adolenscent</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Adolenscent</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Adolenscent</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Adolenscent</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Adolenscent</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Adolenscent</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Adolenscent</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Adolenscent</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2">
        <v>70000</v>
      </c>
      <c r="E707">
        <v>4</v>
      </c>
      <c r="F707" t="s">
        <v>13</v>
      </c>
      <c r="G707" t="s">
        <v>28</v>
      </c>
      <c r="H707" t="s">
        <v>15</v>
      </c>
      <c r="I707">
        <v>1</v>
      </c>
      <c r="J707" t="s">
        <v>42</v>
      </c>
      <c r="K707" t="s">
        <v>31</v>
      </c>
      <c r="L707">
        <v>59</v>
      </c>
      <c r="M707" t="str">
        <f t="shared" ref="M707:M770" si="11">IF(L707&gt;54,"old",IF(L707&gt;=31,"Middle Age",IF(L707&lt;31,"Adolenscent","Invalid")))</f>
        <v>old</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Adolenscent</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Adolenscent</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Adolenscent</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Adolenscent</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Adolenscent</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Adolenscent</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Adolenscent</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Age",IF(L771&lt;31,"Adolenscent","Invalid")))</f>
        <v>Middle Age</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Adolenscent</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Adolenscent</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Adolenscent</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Adolenscent</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Adolenscent</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Adolenscent</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Adolenscent</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Adolenscent</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Adolenscent</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Adolenscent</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Adolenscent</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Adolenscent</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Age",IF(L835&lt;31,"Adolenscent","Invalid")))</f>
        <v>Middle Age</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Adolenscent</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Adolenscent</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Adolenscent</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Adolenscent</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Age",IF(L899&lt;31,"Adolenscent","Invalid")))</f>
        <v>Adolenscent</v>
      </c>
      <c r="N899" t="s">
        <v>18</v>
      </c>
    </row>
    <row r="900" spans="1:14" x14ac:dyDescent="0.25">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Adolenscent</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Adolenscent</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Adolenscent</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Adolenscent</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Adolenscent</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26" si="15">IF(L963&gt;54,"old",IF(L963&gt;=31,"Middle Age",IF(L963&lt;31,"Adolenscent","Invalid")))</f>
        <v>old</v>
      </c>
      <c r="N963" t="s">
        <v>18</v>
      </c>
    </row>
    <row r="964" spans="1:14" x14ac:dyDescent="0.25">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Adolenscent</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Adolenscent</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D32"/>
  <sheetViews>
    <sheetView topLeftCell="A8" workbookViewId="0">
      <selection activeCell="B30" sqref="B30"/>
    </sheetView>
  </sheetViews>
  <sheetFormatPr defaultRowHeight="15" x14ac:dyDescent="0.25"/>
  <cols>
    <col min="1" max="1" width="22.85546875" customWidth="1"/>
    <col min="2" max="2" width="16.28515625" customWidth="1"/>
    <col min="3" max="3" width="4.140625" customWidth="1"/>
    <col min="4" max="4" width="11.28515625" customWidth="1"/>
    <col min="5" max="5" width="11.28515625" bestFit="1" customWidth="1"/>
  </cols>
  <sheetData>
    <row r="14" spans="1:4" x14ac:dyDescent="0.25">
      <c r="A14" s="4" t="s">
        <v>40</v>
      </c>
      <c r="B14" s="4" t="s">
        <v>37</v>
      </c>
    </row>
    <row r="15" spans="1:4" x14ac:dyDescent="0.25">
      <c r="A15" s="4" t="s">
        <v>39</v>
      </c>
      <c r="B15" t="s">
        <v>18</v>
      </c>
      <c r="C15" t="s">
        <v>15</v>
      </c>
      <c r="D15" t="s">
        <v>38</v>
      </c>
    </row>
    <row r="16" spans="1:4" x14ac:dyDescent="0.25">
      <c r="A16" s="5" t="s">
        <v>35</v>
      </c>
      <c r="B16" s="6">
        <v>45384.615384615383</v>
      </c>
      <c r="C16" s="6">
        <v>50526.315789473687</v>
      </c>
      <c r="D16" s="6">
        <v>47922.077922077922</v>
      </c>
    </row>
    <row r="17" spans="1:4" x14ac:dyDescent="0.25">
      <c r="A17" s="5" t="s">
        <v>34</v>
      </c>
      <c r="B17" s="6">
        <v>45588.23529411765</v>
      </c>
      <c r="C17" s="6">
        <v>53714.285714285717</v>
      </c>
      <c r="D17" s="6">
        <v>49710.144927536232</v>
      </c>
    </row>
    <row r="18" spans="1:4" x14ac:dyDescent="0.25">
      <c r="A18" s="5" t="s">
        <v>38</v>
      </c>
      <c r="B18" s="6">
        <v>45479.452054794521</v>
      </c>
      <c r="C18" s="6">
        <v>52054.794520547948</v>
      </c>
      <c r="D18" s="6">
        <v>48767.123287671231</v>
      </c>
    </row>
    <row r="19" spans="1:4" x14ac:dyDescent="0.25">
      <c r="A19" s="4" t="s">
        <v>41</v>
      </c>
      <c r="B19" s="4" t="s">
        <v>37</v>
      </c>
    </row>
    <row r="20" spans="1:4" x14ac:dyDescent="0.25">
      <c r="A20" s="4" t="s">
        <v>39</v>
      </c>
      <c r="B20" t="s">
        <v>18</v>
      </c>
      <c r="C20" t="s">
        <v>15</v>
      </c>
      <c r="D20" t="s">
        <v>38</v>
      </c>
    </row>
    <row r="21" spans="1:4" x14ac:dyDescent="0.25">
      <c r="A21" s="5" t="s">
        <v>16</v>
      </c>
      <c r="B21" s="3">
        <v>50</v>
      </c>
      <c r="C21" s="3">
        <v>53</v>
      </c>
      <c r="D21" s="3">
        <v>103</v>
      </c>
    </row>
    <row r="22" spans="1:4" x14ac:dyDescent="0.25">
      <c r="A22" s="5" t="s">
        <v>26</v>
      </c>
      <c r="B22" s="3">
        <v>7</v>
      </c>
      <c r="C22" s="3">
        <v>6</v>
      </c>
      <c r="D22" s="3">
        <v>13</v>
      </c>
    </row>
    <row r="23" spans="1:4" x14ac:dyDescent="0.25">
      <c r="A23" s="5" t="s">
        <v>22</v>
      </c>
      <c r="B23" s="3">
        <v>7</v>
      </c>
      <c r="C23" s="3">
        <v>3</v>
      </c>
      <c r="D23" s="3">
        <v>10</v>
      </c>
    </row>
    <row r="24" spans="1:4" x14ac:dyDescent="0.25">
      <c r="A24" s="5" t="s">
        <v>23</v>
      </c>
      <c r="B24" s="3">
        <v>1</v>
      </c>
      <c r="C24" s="3">
        <v>8</v>
      </c>
      <c r="D24" s="3">
        <v>9</v>
      </c>
    </row>
    <row r="25" spans="1:4" x14ac:dyDescent="0.25">
      <c r="A25" s="5" t="s">
        <v>42</v>
      </c>
      <c r="B25" s="3">
        <v>8</v>
      </c>
      <c r="C25" s="3">
        <v>3</v>
      </c>
      <c r="D25" s="3">
        <v>11</v>
      </c>
    </row>
    <row r="26" spans="1:4" x14ac:dyDescent="0.25">
      <c r="A26" s="5" t="s">
        <v>38</v>
      </c>
      <c r="B26" s="3">
        <v>73</v>
      </c>
      <c r="C26" s="3">
        <v>73</v>
      </c>
      <c r="D26" s="3">
        <v>146</v>
      </c>
    </row>
    <row r="27" spans="1:4" x14ac:dyDescent="0.25">
      <c r="A27" s="4" t="s">
        <v>41</v>
      </c>
      <c r="B27" s="4" t="s">
        <v>37</v>
      </c>
    </row>
    <row r="28" spans="1:4" x14ac:dyDescent="0.25">
      <c r="A28" s="4" t="s">
        <v>39</v>
      </c>
      <c r="B28" t="s">
        <v>18</v>
      </c>
      <c r="C28" t="s">
        <v>15</v>
      </c>
      <c r="D28" t="s">
        <v>38</v>
      </c>
    </row>
    <row r="29" spans="1:4" x14ac:dyDescent="0.25">
      <c r="A29" s="5" t="s">
        <v>43</v>
      </c>
      <c r="B29" s="3">
        <v>2</v>
      </c>
      <c r="C29" s="3">
        <v>1</v>
      </c>
      <c r="D29" s="3">
        <v>3</v>
      </c>
    </row>
    <row r="30" spans="1:4" x14ac:dyDescent="0.25">
      <c r="A30" s="5" t="s">
        <v>44</v>
      </c>
      <c r="B30" s="3">
        <v>48</v>
      </c>
      <c r="C30" s="3">
        <v>62</v>
      </c>
      <c r="D30" s="3">
        <v>110</v>
      </c>
    </row>
    <row r="31" spans="1:4" x14ac:dyDescent="0.25">
      <c r="A31" s="5" t="s">
        <v>45</v>
      </c>
      <c r="B31" s="3">
        <v>23</v>
      </c>
      <c r="C31" s="3">
        <v>10</v>
      </c>
      <c r="D31" s="3">
        <v>33</v>
      </c>
    </row>
    <row r="32" spans="1:4" x14ac:dyDescent="0.25">
      <c r="A32" s="5" t="s">
        <v>38</v>
      </c>
      <c r="B32" s="3">
        <v>73</v>
      </c>
      <c r="C32" s="3">
        <v>73</v>
      </c>
      <c r="D32" s="3">
        <v>146</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NITHISH</dc:creator>
  <cp:lastModifiedBy>Windows User</cp:lastModifiedBy>
  <dcterms:created xsi:type="dcterms:W3CDTF">2022-03-18T02:50:57Z</dcterms:created>
  <dcterms:modified xsi:type="dcterms:W3CDTF">2024-01-14T07:04:22Z</dcterms:modified>
</cp:coreProperties>
</file>