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ba31d120ab29d09/デスクトップ/game-project/"/>
    </mc:Choice>
  </mc:AlternateContent>
  <xr:revisionPtr revIDLastSave="242" documentId="8_{BF624F17-91C2-4BD1-AABC-2742A4FFA852}" xr6:coauthVersionLast="47" xr6:coauthVersionMax="47" xr10:uidLastSave="{B3500D83-0BE1-42D0-871A-0DB3DAAA8780}"/>
  <bookViews>
    <workbookView xWindow="9510" yWindow="0" windowWidth="9780" windowHeight="11370" xr2:uid="{00000000-000D-0000-FFFF-FFFF00000000}"/>
  </bookViews>
  <sheets>
    <sheet name="イベント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2" i="1" l="1"/>
  <c r="C2" i="1"/>
  <c r="C10" i="1" l="1"/>
  <c r="C13" i="1"/>
  <c r="C7" i="1"/>
  <c r="C6" i="1"/>
  <c r="C9" i="1"/>
  <c r="C18" i="1"/>
  <c r="C11" i="1"/>
  <c r="C12" i="1"/>
  <c r="C3" i="1"/>
  <c r="C21" i="1"/>
  <c r="C4" i="1"/>
  <c r="C5" i="1"/>
  <c r="C14" i="1"/>
  <c r="C15" i="1"/>
  <c r="C16" i="1"/>
  <c r="C19" i="1"/>
  <c r="C17" i="1"/>
  <c r="C8" i="1"/>
  <c r="C20" i="1"/>
  <c r="E22" i="1" l="1"/>
  <c r="D22" i="1"/>
  <c r="G22" i="1"/>
  <c r="I22" i="1"/>
  <c r="M22" i="1"/>
  <c r="H22" i="1"/>
  <c r="K22" i="1"/>
  <c r="L22" i="1"/>
  <c r="J22" i="1"/>
  <c r="F22" i="1"/>
  <c r="N22" i="1" l="1"/>
</calcChain>
</file>

<file path=xl/sharedStrings.xml><?xml version="1.0" encoding="utf-8"?>
<sst xmlns="http://schemas.openxmlformats.org/spreadsheetml/2006/main" count="34" uniqueCount="34">
  <si>
    <t>カード枚数</t>
  </si>
  <si>
    <t>発生確率</t>
  </si>
  <si>
    <t>トヨタ</t>
  </si>
  <si>
    <t>東京電力</t>
  </si>
  <si>
    <t>JR東日本</t>
  </si>
  <si>
    <t>MUFG</t>
  </si>
  <si>
    <t>メルカリ</t>
  </si>
  <si>
    <t>ビットコイン</t>
  </si>
  <si>
    <t>日本国債</t>
  </si>
  <si>
    <t>米国債</t>
  </si>
  <si>
    <t>INPEX</t>
  </si>
  <si>
    <t>任天堂</t>
  </si>
  <si>
    <t>首都圏大地震</t>
  </si>
  <si>
    <t>猛暑と電力不足</t>
  </si>
  <si>
    <t>世界的な原油高</t>
  </si>
  <si>
    <t>円高進行</t>
  </si>
  <si>
    <t>任天堂の新作が大ヒット</t>
  </si>
  <si>
    <t>景気後退ムード</t>
  </si>
  <si>
    <t>リモートワーク拡大</t>
  </si>
  <si>
    <t>仮想通貨が暴落</t>
  </si>
  <si>
    <t>燃料価格下落</t>
  </si>
  <si>
    <t>観光需要回復</t>
  </si>
  <si>
    <t>ビットコインETF承認</t>
  </si>
  <si>
    <t>米国景気減速懸念</t>
    <rPh sb="0" eb="2">
      <t>ベイコク</t>
    </rPh>
    <rPh sb="2" eb="4">
      <t>ケイキ</t>
    </rPh>
    <rPh sb="4" eb="6">
      <t>ゲンソク</t>
    </rPh>
    <rPh sb="6" eb="8">
      <t>ケネン</t>
    </rPh>
    <phoneticPr fontId="2"/>
  </si>
  <si>
    <t>日銀大規模緩和策発表</t>
    <rPh sb="0" eb="2">
      <t>ニチギン</t>
    </rPh>
    <rPh sb="2" eb="5">
      <t>ダイキボ</t>
    </rPh>
    <rPh sb="5" eb="7">
      <t>カンワ</t>
    </rPh>
    <rPh sb="7" eb="8">
      <t>サク</t>
    </rPh>
    <rPh sb="8" eb="10">
      <t>ハッピョウ</t>
    </rPh>
    <phoneticPr fontId="2"/>
  </si>
  <si>
    <t>米国インフラ投資拡大法成立</t>
    <rPh sb="0" eb="2">
      <t>ベイコク</t>
    </rPh>
    <rPh sb="6" eb="8">
      <t>トウシ</t>
    </rPh>
    <rPh sb="8" eb="10">
      <t>カクダイ</t>
    </rPh>
    <rPh sb="10" eb="11">
      <t>ホウ</t>
    </rPh>
    <rPh sb="11" eb="13">
      <t>セイリツ</t>
    </rPh>
    <phoneticPr fontId="2"/>
  </si>
  <si>
    <t>任天堂が大型映画公開</t>
  </si>
  <si>
    <t>仮想通貨国際規制強化</t>
  </si>
  <si>
    <t>ビットコインが法定通貨として採用（複数国）</t>
  </si>
  <si>
    <t>国内自動車販売好調</t>
  </si>
  <si>
    <t>消費者支出減退</t>
    <phoneticPr fontId="2"/>
  </si>
  <si>
    <t>物流費高騰</t>
    <rPh sb="0" eb="2">
      <t>ブツリュウ</t>
    </rPh>
    <rPh sb="2" eb="3">
      <t>ヒ</t>
    </rPh>
    <rPh sb="3" eb="5">
      <t>コウトウ</t>
    </rPh>
    <phoneticPr fontId="2"/>
  </si>
  <si>
    <t>期待値</t>
    <rPh sb="0" eb="3">
      <t>キタイチ</t>
    </rPh>
    <phoneticPr fontId="2"/>
  </si>
  <si>
    <t>イベン+A1:D22ト名</t>
    <rPh sb="0" eb="3">
      <t>キタイチ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</si>
</sst>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2"/>
  <sheetViews>
    <sheetView tabSelected="1" topLeftCell="F1" workbookViewId="0">
      <selection activeCell="A11" sqref="A11"/>
    </sheetView>
  </sheetViews>
  <sheetFormatPr defaultRowHeight="13" x14ac:dyDescent="0.2"/>
  <cols>
    <col min="1" max="1" width="39.6328125" bestFit="1" customWidth="1"/>
    <col min="2" max="2" width="10.6328125" bestFit="1" customWidth="1"/>
  </cols>
  <sheetData>
    <row r="1" spans="1:13" x14ac:dyDescent="0.2">
      <c r="A1" s="1" t="s">
        <v>33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 x14ac:dyDescent="0.2">
      <c r="A2" t="s">
        <v>13</v>
      </c>
      <c r="B2">
        <v>4</v>
      </c>
      <c r="C2">
        <f>B2/$B$22</f>
        <v>0.08</v>
      </c>
      <c r="D2">
        <v>0</v>
      </c>
      <c r="E2">
        <v>3</v>
      </c>
      <c r="F2">
        <v>-1</v>
      </c>
      <c r="G2">
        <v>0</v>
      </c>
      <c r="H2">
        <v>0</v>
      </c>
      <c r="I2">
        <v>0</v>
      </c>
      <c r="J2">
        <v>0</v>
      </c>
      <c r="K2">
        <v>0</v>
      </c>
      <c r="L2">
        <v>3</v>
      </c>
      <c r="M2">
        <v>0</v>
      </c>
    </row>
    <row r="3" spans="1:13" x14ac:dyDescent="0.2">
      <c r="A3" t="s">
        <v>14</v>
      </c>
      <c r="B3">
        <v>4</v>
      </c>
      <c r="C3">
        <f>B3/$B$22</f>
        <v>0.08</v>
      </c>
      <c r="D3">
        <v>-0.5</v>
      </c>
      <c r="E3">
        <v>-1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2.5</v>
      </c>
      <c r="M3">
        <v>0</v>
      </c>
    </row>
    <row r="4" spans="1:13" x14ac:dyDescent="0.2">
      <c r="A4" t="s">
        <v>20</v>
      </c>
      <c r="B4">
        <v>4</v>
      </c>
      <c r="C4">
        <f>B4/$B$22</f>
        <v>0.08</v>
      </c>
      <c r="D4">
        <v>3</v>
      </c>
      <c r="E4">
        <v>2.5</v>
      </c>
      <c r="F4">
        <v>2</v>
      </c>
      <c r="G4">
        <v>0</v>
      </c>
      <c r="H4">
        <v>0</v>
      </c>
      <c r="I4">
        <v>0</v>
      </c>
      <c r="J4">
        <v>-1</v>
      </c>
      <c r="K4">
        <v>0</v>
      </c>
      <c r="L4">
        <v>-2.5</v>
      </c>
      <c r="M4">
        <v>0</v>
      </c>
    </row>
    <row r="5" spans="1:13" x14ac:dyDescent="0.2">
      <c r="A5" t="s">
        <v>23</v>
      </c>
      <c r="B5">
        <v>4</v>
      </c>
      <c r="C5">
        <f>B5/$B$22</f>
        <v>0.08</v>
      </c>
      <c r="D5">
        <v>-1</v>
      </c>
      <c r="E5">
        <v>0</v>
      </c>
      <c r="F5">
        <v>0</v>
      </c>
      <c r="G5">
        <v>-0.5</v>
      </c>
      <c r="H5">
        <v>0</v>
      </c>
      <c r="I5">
        <v>-3</v>
      </c>
      <c r="J5">
        <v>1</v>
      </c>
      <c r="K5">
        <v>1.5</v>
      </c>
      <c r="L5">
        <v>0</v>
      </c>
      <c r="M5">
        <v>-1.5</v>
      </c>
    </row>
    <row r="6" spans="1:13" x14ac:dyDescent="0.2">
      <c r="A6" t="s">
        <v>21</v>
      </c>
      <c r="B6">
        <v>4</v>
      </c>
      <c r="C6">
        <f>B6/$B$22</f>
        <v>0.08</v>
      </c>
      <c r="D6">
        <v>0</v>
      </c>
      <c r="E6">
        <v>0</v>
      </c>
      <c r="F6">
        <v>3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3</v>
      </c>
    </row>
    <row r="7" spans="1:13" x14ac:dyDescent="0.2">
      <c r="A7" t="s">
        <v>29</v>
      </c>
      <c r="B7">
        <v>3</v>
      </c>
      <c r="C7">
        <f>B7/$B$22</f>
        <v>0.06</v>
      </c>
      <c r="D7">
        <v>3</v>
      </c>
      <c r="G7">
        <v>3</v>
      </c>
      <c r="L7">
        <v>1</v>
      </c>
    </row>
    <row r="8" spans="1:13" x14ac:dyDescent="0.2">
      <c r="A8" t="s">
        <v>15</v>
      </c>
      <c r="B8">
        <v>3</v>
      </c>
      <c r="C8">
        <f>B8/$B$22</f>
        <v>0.06</v>
      </c>
      <c r="D8">
        <v>-1</v>
      </c>
      <c r="E8">
        <v>0</v>
      </c>
      <c r="F8">
        <v>0</v>
      </c>
      <c r="G8">
        <v>-0.5</v>
      </c>
      <c r="H8">
        <v>0</v>
      </c>
      <c r="I8">
        <v>0</v>
      </c>
      <c r="J8">
        <v>0</v>
      </c>
      <c r="K8">
        <v>-1</v>
      </c>
      <c r="L8">
        <v>0</v>
      </c>
      <c r="M8">
        <v>-1</v>
      </c>
    </row>
    <row r="9" spans="1:13" x14ac:dyDescent="0.2">
      <c r="A9" t="s">
        <v>17</v>
      </c>
      <c r="B9">
        <v>3</v>
      </c>
      <c r="C9">
        <f>B9/$B$22</f>
        <v>0.06</v>
      </c>
      <c r="D9">
        <v>-1</v>
      </c>
      <c r="E9">
        <v>0</v>
      </c>
      <c r="F9">
        <v>0</v>
      </c>
      <c r="G9">
        <v>-1.5</v>
      </c>
      <c r="H9">
        <v>0</v>
      </c>
      <c r="I9">
        <v>0</v>
      </c>
      <c r="J9">
        <v>1</v>
      </c>
      <c r="K9">
        <v>0.5</v>
      </c>
      <c r="L9">
        <v>-2</v>
      </c>
      <c r="M9">
        <v>-1</v>
      </c>
    </row>
    <row r="10" spans="1:13" x14ac:dyDescent="0.2">
      <c r="A10" t="s">
        <v>31</v>
      </c>
      <c r="B10">
        <v>3</v>
      </c>
      <c r="C10">
        <f>B10/$B$22</f>
        <v>0.06</v>
      </c>
      <c r="D10">
        <v>-0.5</v>
      </c>
      <c r="E10">
        <v>-0.5</v>
      </c>
      <c r="H10">
        <v>-2</v>
      </c>
    </row>
    <row r="11" spans="1:13" x14ac:dyDescent="0.2">
      <c r="A11" t="s">
        <v>16</v>
      </c>
      <c r="B11">
        <v>2</v>
      </c>
      <c r="C11">
        <f>B11/$B$22</f>
        <v>0.04</v>
      </c>
      <c r="D11">
        <v>0</v>
      </c>
      <c r="E11">
        <v>0</v>
      </c>
      <c r="F11">
        <v>0</v>
      </c>
      <c r="G11">
        <v>0</v>
      </c>
      <c r="H11">
        <v>2</v>
      </c>
      <c r="I11">
        <v>0</v>
      </c>
      <c r="J11">
        <v>0</v>
      </c>
      <c r="K11">
        <v>0</v>
      </c>
      <c r="L11">
        <v>0</v>
      </c>
      <c r="M11">
        <v>3</v>
      </c>
    </row>
    <row r="12" spans="1:13" x14ac:dyDescent="0.2">
      <c r="A12" t="s">
        <v>26</v>
      </c>
      <c r="B12">
        <v>2</v>
      </c>
      <c r="C12">
        <f>B12/$B$22</f>
        <v>0.04</v>
      </c>
      <c r="G12">
        <v>1</v>
      </c>
      <c r="H12">
        <v>1</v>
      </c>
      <c r="M12">
        <v>1</v>
      </c>
    </row>
    <row r="13" spans="1:13" x14ac:dyDescent="0.2">
      <c r="A13" t="s">
        <v>30</v>
      </c>
      <c r="B13">
        <v>3</v>
      </c>
      <c r="C13">
        <f>B13/$B$22</f>
        <v>0.06</v>
      </c>
      <c r="D13">
        <v>-0.5</v>
      </c>
      <c r="G13">
        <v>-0.5</v>
      </c>
      <c r="H13">
        <v>-2</v>
      </c>
      <c r="M13">
        <v>-1</v>
      </c>
    </row>
    <row r="14" spans="1:13" x14ac:dyDescent="0.2">
      <c r="A14" t="s">
        <v>12</v>
      </c>
      <c r="B14">
        <v>2</v>
      </c>
      <c r="C14">
        <f>B14/$B$22</f>
        <v>0.04</v>
      </c>
      <c r="D14">
        <v>0</v>
      </c>
      <c r="E14">
        <v>-4</v>
      </c>
      <c r="F14">
        <v>-3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</row>
    <row r="15" spans="1:13" x14ac:dyDescent="0.2">
      <c r="A15" t="s">
        <v>19</v>
      </c>
      <c r="B15">
        <v>1</v>
      </c>
      <c r="C15">
        <f>B15/$B$22</f>
        <v>0.02</v>
      </c>
      <c r="D15">
        <v>0</v>
      </c>
      <c r="E15">
        <v>0</v>
      </c>
      <c r="F15">
        <v>0</v>
      </c>
      <c r="G15">
        <v>-0.5</v>
      </c>
      <c r="H15">
        <v>0</v>
      </c>
      <c r="I15">
        <v>-3</v>
      </c>
      <c r="J15">
        <v>0</v>
      </c>
      <c r="K15">
        <v>1.5</v>
      </c>
      <c r="L15">
        <v>0</v>
      </c>
      <c r="M15">
        <v>0</v>
      </c>
    </row>
    <row r="16" spans="1:13" x14ac:dyDescent="0.2">
      <c r="A16" t="s">
        <v>18</v>
      </c>
      <c r="B16">
        <v>2</v>
      </c>
      <c r="C16">
        <f>B16/$B$22</f>
        <v>0.04</v>
      </c>
      <c r="D16">
        <v>0</v>
      </c>
      <c r="E16">
        <v>0</v>
      </c>
      <c r="F16">
        <v>-1</v>
      </c>
      <c r="G16">
        <v>0</v>
      </c>
      <c r="H16">
        <v>2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4" x14ac:dyDescent="0.2">
      <c r="A17" s="2" t="s">
        <v>27</v>
      </c>
      <c r="B17">
        <v>1</v>
      </c>
      <c r="C17">
        <f>B17/$B$22</f>
        <v>0.02</v>
      </c>
      <c r="F17">
        <v>-0.5</v>
      </c>
      <c r="G17">
        <v>-0.5</v>
      </c>
      <c r="I17">
        <v>-3</v>
      </c>
      <c r="J17">
        <v>0.5</v>
      </c>
    </row>
    <row r="18" spans="1:14" x14ac:dyDescent="0.2">
      <c r="A18" t="s">
        <v>22</v>
      </c>
      <c r="B18">
        <v>1</v>
      </c>
      <c r="C18">
        <f>B18/$B$22</f>
        <v>0.02</v>
      </c>
      <c r="D18">
        <v>0</v>
      </c>
      <c r="E18">
        <v>0</v>
      </c>
      <c r="F18">
        <v>0</v>
      </c>
      <c r="G18">
        <v>3</v>
      </c>
      <c r="H18">
        <v>0</v>
      </c>
      <c r="I18">
        <v>10</v>
      </c>
      <c r="J18">
        <v>0</v>
      </c>
      <c r="K18">
        <v>0</v>
      </c>
      <c r="L18">
        <v>0</v>
      </c>
      <c r="M18">
        <v>0</v>
      </c>
    </row>
    <row r="19" spans="1:14" x14ac:dyDescent="0.2">
      <c r="A19" t="s">
        <v>28</v>
      </c>
      <c r="B19">
        <v>1</v>
      </c>
      <c r="C19">
        <f>B19/$B$22</f>
        <v>0.02</v>
      </c>
      <c r="D19">
        <v>1</v>
      </c>
      <c r="G19">
        <v>2.5</v>
      </c>
      <c r="H19">
        <v>2</v>
      </c>
      <c r="I19">
        <v>10</v>
      </c>
    </row>
    <row r="20" spans="1:14" x14ac:dyDescent="0.2">
      <c r="A20" t="s">
        <v>25</v>
      </c>
      <c r="B20">
        <v>1</v>
      </c>
      <c r="C20">
        <f>B20/$B$22</f>
        <v>0.02</v>
      </c>
      <c r="D20">
        <v>2</v>
      </c>
      <c r="H20">
        <v>1</v>
      </c>
      <c r="K20">
        <v>-2.5</v>
      </c>
      <c r="L20">
        <v>1.5</v>
      </c>
    </row>
    <row r="21" spans="1:14" x14ac:dyDescent="0.2">
      <c r="A21" t="s">
        <v>24</v>
      </c>
      <c r="B21">
        <v>2</v>
      </c>
      <c r="C21">
        <f>B21/$B$22</f>
        <v>0.04</v>
      </c>
      <c r="D21">
        <v>2</v>
      </c>
      <c r="E21">
        <v>0</v>
      </c>
      <c r="G21">
        <v>2</v>
      </c>
      <c r="J21">
        <v>-2</v>
      </c>
      <c r="K21">
        <v>1</v>
      </c>
    </row>
    <row r="22" spans="1:14" x14ac:dyDescent="0.2">
      <c r="A22" t="s">
        <v>32</v>
      </c>
      <c r="B22">
        <v>50</v>
      </c>
      <c r="C22">
        <f>B22/$B$22</f>
        <v>1</v>
      </c>
      <c r="D22">
        <f>SUMPRODUCT($C$2:$C$21,D2:D21)</f>
        <v>0.26</v>
      </c>
      <c r="E22">
        <f>SUMPRODUCT($C$2:$C$21,E2:E21)</f>
        <v>0.16999999999999996</v>
      </c>
      <c r="F22">
        <f>SUMPRODUCT($C$2:$C$21,F2:F21)</f>
        <v>0.15</v>
      </c>
      <c r="G22">
        <f>SUMPRODUCT($C$2:$C$21,G2:G21)</f>
        <v>0.2</v>
      </c>
      <c r="H22">
        <f>SUMPRODUCT($C$2:$C$21,H2:H21)</f>
        <v>2.0000000000000007E-2</v>
      </c>
      <c r="I22">
        <f>SUMPRODUCT($C$2:$C$21,I2:I21)</f>
        <v>4.0000000000000036E-2</v>
      </c>
      <c r="J22">
        <f>SUMPRODUCT($C$2:$C$21,J2:J21)</f>
        <v>0.03</v>
      </c>
      <c r="K22">
        <f>SUMPRODUCT($C$2:$C$21,K2:K21)</f>
        <v>0.10999999999999999</v>
      </c>
      <c r="L22">
        <f>SUMPRODUCT($C$2:$C$21,L2:L21)</f>
        <v>0.21</v>
      </c>
      <c r="M22">
        <f>SUMPRODUCT($C$2:$C$21,M2:M21)</f>
        <v>0.1</v>
      </c>
      <c r="N22">
        <f>AVEDEV(D22:M22)</f>
        <v>6.8999999999999992E-2</v>
      </c>
    </row>
  </sheetData>
  <sortState xmlns:xlrd2="http://schemas.microsoft.com/office/spreadsheetml/2017/richdata2" ref="A2:M21">
    <sortCondition descending="1" ref="B2:B21"/>
  </sortState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イベント15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三宮優輝</dc:creator>
  <cp:lastModifiedBy>優輝 三宮</cp:lastModifiedBy>
  <dcterms:created xsi:type="dcterms:W3CDTF">2025-08-09T08:00:21Z</dcterms:created>
  <dcterms:modified xsi:type="dcterms:W3CDTF">2025-08-09T22:07:06Z</dcterms:modified>
</cp:coreProperties>
</file>