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yukishimizu\Desktop\"/>
    </mc:Choice>
  </mc:AlternateContent>
  <bookViews>
    <workbookView xWindow="0" yWindow="0" windowWidth="22650" windowHeight="11085"/>
  </bookViews>
  <sheets>
    <sheet name="テーブル" sheetId="1" r:id="rId1"/>
    <sheet name="データ" sheetId="2" r:id="rId2"/>
    <sheet name="Sheet3" sheetId="3" r:id="rId3"/>
  </sheets>
  <definedNames>
    <definedName name="_xlnm._FilterDatabase" localSheetId="1" hidden="1">データ!$B$2:$J$2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2" l="1"/>
  <c r="B4" i="2" l="1"/>
  <c r="J4" i="2"/>
  <c r="B5" i="2" l="1"/>
  <c r="J5" i="2"/>
  <c r="B6" i="2" l="1"/>
  <c r="J6" i="2"/>
  <c r="B7" i="2" l="1"/>
  <c r="J7" i="2"/>
  <c r="B8" i="2" l="1"/>
  <c r="J8" i="2"/>
  <c r="B9" i="2" l="1"/>
  <c r="J9" i="2"/>
  <c r="B10" i="2" l="1"/>
  <c r="J10" i="2"/>
  <c r="B11" i="2" l="1"/>
  <c r="J11" i="2"/>
  <c r="B12" i="2" l="1"/>
  <c r="J12" i="2"/>
  <c r="B13" i="2" l="1"/>
  <c r="J13" i="2"/>
  <c r="B14" i="2" l="1"/>
  <c r="J14" i="2"/>
  <c r="B15" i="2" l="1"/>
  <c r="J15" i="2"/>
  <c r="B16" i="2" l="1"/>
  <c r="J16" i="2"/>
  <c r="B17" i="2" l="1"/>
  <c r="J17" i="2"/>
  <c r="B18" i="2" l="1"/>
  <c r="J18" i="2"/>
  <c r="B19" i="2" l="1"/>
  <c r="J19" i="2"/>
  <c r="B20" i="2" l="1"/>
  <c r="J20" i="2"/>
  <c r="B21" i="2" l="1"/>
  <c r="J21" i="2"/>
  <c r="B22" i="2" l="1"/>
  <c r="J22" i="2"/>
  <c r="B23" i="2" l="1"/>
  <c r="J23" i="2"/>
  <c r="B24" i="2" l="1"/>
  <c r="J24" i="2"/>
  <c r="B25" i="2" l="1"/>
  <c r="J25" i="2"/>
  <c r="B26" i="2" l="1"/>
  <c r="J26" i="2"/>
  <c r="B27" i="2" l="1"/>
  <c r="J27" i="2"/>
  <c r="B28" i="2" l="1"/>
  <c r="J28" i="2"/>
  <c r="B29" i="2" l="1"/>
  <c r="J29" i="2"/>
  <c r="B30" i="2" l="1"/>
  <c r="J30" i="2"/>
  <c r="B31" i="2" l="1"/>
  <c r="J31" i="2"/>
  <c r="B32" i="2" l="1"/>
  <c r="J32" i="2"/>
  <c r="B33" i="2" l="1"/>
  <c r="J33" i="2"/>
  <c r="B34" i="2" l="1"/>
  <c r="J34" i="2"/>
  <c r="B35" i="2" l="1"/>
  <c r="J35" i="2"/>
  <c r="B36" i="2" l="1"/>
  <c r="J36" i="2"/>
  <c r="B37" i="2" l="1"/>
  <c r="J37" i="2"/>
  <c r="B38" i="2" l="1"/>
  <c r="J38" i="2"/>
  <c r="B39" i="2" l="1"/>
  <c r="J39" i="2"/>
  <c r="B40" i="2" l="1"/>
  <c r="J40" i="2"/>
  <c r="B41" i="2" l="1"/>
  <c r="J41" i="2"/>
  <c r="B42" i="2" l="1"/>
  <c r="J42" i="2"/>
  <c r="B43" i="2" l="1"/>
  <c r="J43" i="2"/>
  <c r="B44" i="2" l="1"/>
  <c r="J44" i="2"/>
  <c r="B45" i="2" l="1"/>
  <c r="J45" i="2"/>
  <c r="B46" i="2" l="1"/>
  <c r="J46" i="2"/>
  <c r="B47" i="2" l="1"/>
  <c r="J47" i="2"/>
  <c r="B48" i="2" l="1"/>
  <c r="J48" i="2"/>
  <c r="B49" i="2" l="1"/>
  <c r="J49" i="2"/>
  <c r="B50" i="2" l="1"/>
  <c r="J50" i="2"/>
  <c r="B51" i="2" l="1"/>
  <c r="J51" i="2"/>
  <c r="B52" i="2" l="1"/>
  <c r="J52" i="2"/>
  <c r="B53" i="2" l="1"/>
  <c r="J53" i="2"/>
  <c r="B54" i="2" l="1"/>
  <c r="J54" i="2"/>
  <c r="B55" i="2" l="1"/>
  <c r="J55" i="2"/>
  <c r="B56" i="2" l="1"/>
  <c r="J56" i="2"/>
  <c r="B57" i="2" l="1"/>
  <c r="J57" i="2"/>
  <c r="B58" i="2" l="1"/>
  <c r="J58" i="2"/>
  <c r="B59" i="2" l="1"/>
  <c r="J59" i="2"/>
  <c r="B60" i="2" l="1"/>
  <c r="J60" i="2"/>
  <c r="B61" i="2" l="1"/>
  <c r="J61" i="2"/>
  <c r="B62" i="2" l="1"/>
  <c r="J62" i="2"/>
  <c r="B63" i="2" l="1"/>
  <c r="J63" i="2"/>
  <c r="B64" i="2" l="1"/>
  <c r="J64" i="2"/>
  <c r="B65" i="2" l="1"/>
  <c r="J65" i="2"/>
  <c r="B66" i="2" l="1"/>
  <c r="J66" i="2"/>
  <c r="B67" i="2" l="1"/>
  <c r="J67" i="2"/>
  <c r="B68" i="2" l="1"/>
  <c r="J68" i="2"/>
  <c r="B69" i="2" l="1"/>
  <c r="J69" i="2"/>
  <c r="B70" i="2" l="1"/>
  <c r="J70" i="2"/>
  <c r="B71" i="2" l="1"/>
  <c r="J71" i="2"/>
  <c r="B72" i="2" l="1"/>
  <c r="J72" i="2"/>
  <c r="B73" i="2" l="1"/>
  <c r="J73" i="2"/>
  <c r="B74" i="2" l="1"/>
  <c r="J74" i="2"/>
  <c r="B75" i="2" l="1"/>
  <c r="J75" i="2"/>
  <c r="B76" i="2" l="1"/>
  <c r="J76" i="2"/>
  <c r="B77" i="2" l="1"/>
  <c r="J77" i="2"/>
  <c r="B78" i="2" l="1"/>
  <c r="J78" i="2"/>
  <c r="B79" i="2" l="1"/>
  <c r="J79" i="2"/>
  <c r="B80" i="2" l="1"/>
  <c r="J80" i="2"/>
  <c r="B81" i="2" l="1"/>
  <c r="J81" i="2"/>
  <c r="B82" i="2" l="1"/>
  <c r="J82" i="2"/>
  <c r="B83" i="2" l="1"/>
  <c r="J83" i="2"/>
  <c r="B84" i="2" l="1"/>
  <c r="J84" i="2"/>
  <c r="B85" i="2" l="1"/>
  <c r="J85" i="2"/>
  <c r="B86" i="2" l="1"/>
  <c r="J86" i="2"/>
  <c r="B87" i="2" l="1"/>
  <c r="J87" i="2"/>
  <c r="B88" i="2" l="1"/>
  <c r="J88" i="2"/>
  <c r="B89" i="2" l="1"/>
  <c r="J89" i="2"/>
  <c r="B90" i="2" l="1"/>
  <c r="J90" i="2"/>
  <c r="B91" i="2" l="1"/>
  <c r="J91" i="2"/>
  <c r="B92" i="2" l="1"/>
  <c r="J92" i="2"/>
  <c r="B93" i="2" l="1"/>
  <c r="J93" i="2"/>
  <c r="B94" i="2" l="1"/>
  <c r="J94" i="2"/>
  <c r="B95" i="2" l="1"/>
  <c r="J95" i="2"/>
  <c r="B96" i="2" l="1"/>
  <c r="J96" i="2"/>
  <c r="B97" i="2" l="1"/>
  <c r="J97" i="2"/>
  <c r="B98" i="2" l="1"/>
  <c r="J98" i="2"/>
  <c r="B99" i="2" l="1"/>
  <c r="J99" i="2"/>
  <c r="B100" i="2" l="1"/>
  <c r="J100" i="2"/>
  <c r="B101" i="2" l="1"/>
  <c r="J101" i="2"/>
  <c r="B102" i="2" l="1"/>
  <c r="J102" i="2"/>
  <c r="B103" i="2" l="1"/>
  <c r="J103" i="2"/>
  <c r="B104" i="2" l="1"/>
  <c r="J104" i="2"/>
  <c r="B105" i="2" l="1"/>
  <c r="J105" i="2"/>
  <c r="B106" i="2" l="1"/>
  <c r="J106" i="2"/>
  <c r="B107" i="2" l="1"/>
  <c r="J107" i="2"/>
  <c r="B108" i="2" l="1"/>
  <c r="J108" i="2"/>
  <c r="B109" i="2" l="1"/>
  <c r="J109" i="2"/>
  <c r="B110" i="2" l="1"/>
  <c r="J110" i="2"/>
  <c r="B111" i="2" l="1"/>
  <c r="J111" i="2"/>
  <c r="B112" i="2" l="1"/>
  <c r="J112" i="2"/>
  <c r="B113" i="2" l="1"/>
  <c r="J113" i="2"/>
  <c r="B114" i="2" l="1"/>
  <c r="J114" i="2"/>
  <c r="B115" i="2" l="1"/>
  <c r="J115" i="2"/>
  <c r="B116" i="2" l="1"/>
  <c r="J116" i="2"/>
  <c r="B117" i="2" l="1"/>
  <c r="J117" i="2"/>
  <c r="B118" i="2" l="1"/>
  <c r="J118" i="2"/>
  <c r="B119" i="2" l="1"/>
  <c r="J119" i="2"/>
  <c r="B120" i="2" l="1"/>
  <c r="J120" i="2"/>
  <c r="B121" i="2" l="1"/>
  <c r="J121" i="2"/>
  <c r="B122" i="2" l="1"/>
  <c r="J122" i="2"/>
  <c r="B123" i="2" l="1"/>
  <c r="J123" i="2"/>
  <c r="B124" i="2" l="1"/>
  <c r="J124" i="2"/>
  <c r="B125" i="2" l="1"/>
  <c r="J125" i="2"/>
  <c r="B126" i="2" l="1"/>
  <c r="J126" i="2"/>
  <c r="B127" i="2" l="1"/>
  <c r="J127" i="2"/>
  <c r="B128" i="2" l="1"/>
  <c r="J128" i="2"/>
  <c r="B129" i="2" l="1"/>
  <c r="J129" i="2"/>
  <c r="B130" i="2" l="1"/>
  <c r="J130" i="2"/>
  <c r="B131" i="2" l="1"/>
  <c r="J131" i="2"/>
  <c r="B132" i="2" l="1"/>
  <c r="J132" i="2"/>
  <c r="B133" i="2" l="1"/>
  <c r="J133" i="2"/>
  <c r="B134" i="2" l="1"/>
  <c r="J134" i="2"/>
  <c r="B135" i="2" l="1"/>
  <c r="J135" i="2"/>
  <c r="B136" i="2" l="1"/>
  <c r="J136" i="2"/>
  <c r="B137" i="2" l="1"/>
  <c r="J137" i="2"/>
  <c r="B138" i="2" l="1"/>
  <c r="J138" i="2"/>
  <c r="B139" i="2" l="1"/>
  <c r="J139" i="2"/>
  <c r="B140" i="2" l="1"/>
  <c r="J140" i="2"/>
  <c r="B141" i="2" l="1"/>
  <c r="J141" i="2"/>
  <c r="B142" i="2" l="1"/>
  <c r="J142" i="2"/>
  <c r="B143" i="2" l="1"/>
  <c r="J143" i="2"/>
  <c r="B144" i="2" l="1"/>
  <c r="J144" i="2"/>
  <c r="B145" i="2" l="1"/>
  <c r="J145" i="2"/>
  <c r="B146" i="2" l="1"/>
  <c r="J146" i="2"/>
  <c r="B147" i="2" l="1"/>
  <c r="J147" i="2"/>
  <c r="B148" i="2" l="1"/>
  <c r="J148" i="2"/>
  <c r="B149" i="2" l="1"/>
  <c r="J149" i="2"/>
  <c r="B150" i="2" l="1"/>
  <c r="J150" i="2"/>
  <c r="B151" i="2" l="1"/>
  <c r="J151" i="2"/>
  <c r="B152" i="2" l="1"/>
  <c r="J152" i="2"/>
  <c r="B153" i="2" l="1"/>
  <c r="J153" i="2"/>
  <c r="B154" i="2" l="1"/>
  <c r="J154" i="2"/>
  <c r="B155" i="2" l="1"/>
  <c r="J155" i="2"/>
  <c r="B156" i="2" l="1"/>
  <c r="J156" i="2"/>
  <c r="B157" i="2" l="1"/>
  <c r="J157" i="2"/>
  <c r="B158" i="2" l="1"/>
  <c r="J158" i="2"/>
  <c r="B159" i="2" l="1"/>
  <c r="J159" i="2"/>
  <c r="B160" i="2" l="1"/>
  <c r="J160" i="2"/>
  <c r="B161" i="2" l="1"/>
  <c r="J161" i="2"/>
  <c r="B162" i="2" l="1"/>
  <c r="J162" i="2"/>
  <c r="B163" i="2" l="1"/>
  <c r="J163" i="2"/>
  <c r="B164" i="2" l="1"/>
  <c r="J164" i="2"/>
  <c r="B165" i="2" l="1"/>
  <c r="J165" i="2"/>
  <c r="B166" i="2" l="1"/>
  <c r="J166" i="2"/>
  <c r="B167" i="2" l="1"/>
  <c r="J167" i="2"/>
  <c r="B168" i="2" l="1"/>
  <c r="J168" i="2"/>
  <c r="B169" i="2" l="1"/>
  <c r="J169" i="2"/>
  <c r="B170" i="2" l="1"/>
  <c r="J170" i="2"/>
  <c r="B171" i="2" l="1"/>
  <c r="J171" i="2"/>
  <c r="B172" i="2" l="1"/>
  <c r="J172" i="2"/>
  <c r="B173" i="2" l="1"/>
  <c r="J173" i="2"/>
  <c r="B174" i="2" l="1"/>
  <c r="J174" i="2"/>
  <c r="B175" i="2" l="1"/>
  <c r="J175" i="2"/>
  <c r="B176" i="2" l="1"/>
  <c r="J176" i="2"/>
  <c r="B177" i="2" l="1"/>
  <c r="J177" i="2"/>
  <c r="B178" i="2" l="1"/>
  <c r="J178" i="2"/>
  <c r="B179" i="2" l="1"/>
  <c r="J179" i="2"/>
  <c r="B180" i="2" l="1"/>
  <c r="J180" i="2"/>
  <c r="B181" i="2" l="1"/>
  <c r="J181" i="2"/>
  <c r="B182" i="2" l="1"/>
  <c r="J182" i="2"/>
  <c r="B183" i="2" l="1"/>
  <c r="J183" i="2"/>
  <c r="B184" i="2" l="1"/>
  <c r="J184" i="2"/>
  <c r="B185" i="2" l="1"/>
  <c r="J185" i="2"/>
  <c r="B186" i="2" l="1"/>
  <c r="J186" i="2"/>
  <c r="B187" i="2" l="1"/>
  <c r="J187" i="2"/>
  <c r="B188" i="2" l="1"/>
  <c r="J188" i="2"/>
  <c r="B189" i="2" l="1"/>
  <c r="J189" i="2"/>
  <c r="B190" i="2" l="1"/>
  <c r="J190" i="2"/>
  <c r="B191" i="2" l="1"/>
  <c r="J191" i="2"/>
  <c r="B192" i="2" l="1"/>
  <c r="J192" i="2"/>
  <c r="B193" i="2" l="1"/>
  <c r="J193" i="2"/>
  <c r="B194" i="2" l="1"/>
  <c r="J194" i="2"/>
  <c r="B195" i="2" l="1"/>
  <c r="J195" i="2"/>
  <c r="B196" i="2" l="1"/>
  <c r="J196" i="2"/>
  <c r="B197" i="2" l="1"/>
  <c r="J197" i="2"/>
  <c r="B198" i="2" l="1"/>
  <c r="J198" i="2"/>
  <c r="B199" i="2" l="1"/>
  <c r="J199" i="2"/>
  <c r="B200" i="2" l="1"/>
  <c r="J200" i="2"/>
  <c r="B201" i="2" l="1"/>
  <c r="J201" i="2"/>
  <c r="B202" i="2" l="1"/>
  <c r="J202" i="2"/>
  <c r="B203" i="2" l="1"/>
  <c r="J203" i="2"/>
  <c r="B204" i="2" l="1"/>
  <c r="J204" i="2"/>
  <c r="B205" i="2" l="1"/>
  <c r="J205" i="2"/>
  <c r="B206" i="2" l="1"/>
  <c r="J206" i="2"/>
  <c r="B207" i="2" l="1"/>
  <c r="J207" i="2"/>
  <c r="B208" i="2" l="1"/>
  <c r="J208" i="2"/>
  <c r="B209" i="2" l="1"/>
  <c r="J209" i="2"/>
  <c r="B210" i="2" l="1"/>
  <c r="J210" i="2"/>
  <c r="B211" i="2" l="1"/>
  <c r="J211" i="2"/>
  <c r="B212" i="2" l="1"/>
  <c r="J212" i="2"/>
  <c r="B213" i="2" l="1"/>
  <c r="J213" i="2"/>
  <c r="B214" i="2" l="1"/>
  <c r="J214" i="2"/>
  <c r="B215" i="2" l="1"/>
  <c r="J215" i="2"/>
  <c r="B216" i="2" l="1"/>
  <c r="J216" i="2"/>
  <c r="B217" i="2" l="1"/>
  <c r="J217" i="2"/>
  <c r="B218" i="2" l="1"/>
  <c r="J218" i="2"/>
  <c r="B219" i="2" l="1"/>
  <c r="J219" i="2"/>
  <c r="B220" i="2" l="1"/>
  <c r="J220" i="2"/>
  <c r="B221" i="2" l="1"/>
  <c r="J221" i="2"/>
  <c r="B222" i="2" l="1"/>
  <c r="J222" i="2"/>
  <c r="B223" i="2" l="1"/>
  <c r="J223" i="2"/>
  <c r="B224" i="2" l="1"/>
  <c r="J224" i="2"/>
  <c r="B225" i="2" l="1"/>
  <c r="J225" i="2"/>
  <c r="B226" i="2" l="1"/>
  <c r="J226" i="2"/>
  <c r="B227" i="2" l="1"/>
  <c r="J227" i="2"/>
  <c r="B228" i="2" l="1"/>
  <c r="J228" i="2"/>
  <c r="B229" i="2" l="1"/>
  <c r="J229" i="2"/>
  <c r="B230" i="2" l="1"/>
  <c r="J230" i="2"/>
  <c r="B231" i="2" l="1"/>
  <c r="J231" i="2"/>
  <c r="B232" i="2" l="1"/>
  <c r="J232" i="2"/>
  <c r="B233" i="2" l="1"/>
  <c r="J233" i="2"/>
  <c r="B234" i="2" l="1"/>
  <c r="J234" i="2"/>
  <c r="B235" i="2" l="1"/>
  <c r="J235" i="2"/>
  <c r="B236" i="2" l="1"/>
  <c r="J236" i="2"/>
  <c r="B237" i="2" l="1"/>
  <c r="J237" i="2"/>
  <c r="B238" i="2" l="1"/>
  <c r="J238" i="2"/>
  <c r="B239" i="2" l="1"/>
  <c r="J239" i="2"/>
  <c r="B240" i="2" l="1"/>
  <c r="J240" i="2"/>
  <c r="B241" i="2" l="1"/>
  <c r="J241" i="2"/>
  <c r="B242" i="2" l="1"/>
  <c r="J242" i="2"/>
  <c r="B243" i="2" l="1"/>
  <c r="J243" i="2"/>
  <c r="B244" i="2" l="1"/>
  <c r="J244" i="2"/>
  <c r="B245" i="2" l="1"/>
  <c r="J245" i="2"/>
  <c r="B246" i="2" l="1"/>
  <c r="J246" i="2"/>
  <c r="B247" i="2" l="1"/>
  <c r="J247" i="2"/>
  <c r="B248" i="2" l="1"/>
  <c r="J248" i="2"/>
  <c r="B249" i="2" l="1"/>
  <c r="J249" i="2"/>
  <c r="B250" i="2" l="1"/>
  <c r="J250" i="2"/>
  <c r="B251" i="2" l="1"/>
  <c r="J251" i="2"/>
  <c r="B252" i="2" l="1"/>
  <c r="J252" i="2"/>
  <c r="B253" i="2" l="1"/>
  <c r="J253" i="2"/>
  <c r="B254" i="2" l="1"/>
  <c r="J254" i="2"/>
  <c r="B255" i="2" l="1"/>
  <c r="J255" i="2"/>
  <c r="B256" i="2" l="1"/>
  <c r="J256" i="2"/>
  <c r="B257" i="2" l="1"/>
  <c r="J257" i="2"/>
  <c r="B258" i="2" l="1"/>
  <c r="J258" i="2"/>
  <c r="B259" i="2" l="1"/>
  <c r="J259" i="2"/>
  <c r="B260" i="2" l="1"/>
  <c r="J260" i="2"/>
  <c r="B261" i="2" l="1"/>
  <c r="J261" i="2"/>
  <c r="B262" i="2" l="1"/>
  <c r="J262" i="2"/>
  <c r="B263" i="2" l="1"/>
  <c r="J263" i="2"/>
  <c r="B264" i="2" l="1"/>
  <c r="J264" i="2"/>
  <c r="B265" i="2" l="1"/>
  <c r="J265" i="2"/>
  <c r="B266" i="2" l="1"/>
  <c r="J266" i="2"/>
  <c r="B267" i="2" l="1"/>
  <c r="J267" i="2"/>
  <c r="B268" i="2" l="1"/>
  <c r="J268" i="2"/>
  <c r="B269" i="2" l="1"/>
  <c r="J269" i="2"/>
  <c r="B270" i="2" l="1"/>
  <c r="J270" i="2"/>
  <c r="B271" i="2" l="1"/>
  <c r="J271" i="2"/>
  <c r="B272" i="2" l="1"/>
  <c r="J272" i="2"/>
  <c r="B273" i="2" l="1"/>
  <c r="J273" i="2"/>
  <c r="B274" i="2" l="1"/>
  <c r="J274" i="2"/>
  <c r="B275" i="2" l="1"/>
  <c r="J275" i="2"/>
  <c r="B276" i="2" l="1"/>
  <c r="J276" i="2"/>
  <c r="B277" i="2" l="1"/>
  <c r="J277" i="2"/>
  <c r="B278" i="2" l="1"/>
  <c r="J278" i="2"/>
  <c r="B279" i="2" l="1"/>
  <c r="J279" i="2"/>
  <c r="B280" i="2" l="1"/>
  <c r="J280" i="2"/>
  <c r="B281" i="2" l="1"/>
  <c r="J281" i="2"/>
  <c r="B282" i="2" l="1"/>
  <c r="J282" i="2"/>
  <c r="B283" i="2" l="1"/>
  <c r="J283" i="2"/>
  <c r="B284" i="2" l="1"/>
  <c r="J284" i="2"/>
  <c r="B285" i="2" l="1"/>
  <c r="J285" i="2"/>
  <c r="B286" i="2" l="1"/>
  <c r="J286" i="2"/>
  <c r="B287" i="2" l="1"/>
  <c r="J287" i="2"/>
  <c r="B288" i="2" l="1"/>
  <c r="J288" i="2"/>
  <c r="B289" i="2" l="1"/>
  <c r="J289" i="2"/>
  <c r="B290" i="2" l="1"/>
  <c r="J290" i="2"/>
  <c r="B291" i="2" l="1"/>
  <c r="J291" i="2"/>
  <c r="B292" i="2" l="1"/>
  <c r="J292" i="2"/>
  <c r="B293" i="2" l="1"/>
  <c r="J293" i="2"/>
  <c r="B294" i="2" l="1"/>
  <c r="J294" i="2"/>
  <c r="B295" i="2" l="1"/>
  <c r="J295" i="2"/>
  <c r="B296" i="2" l="1"/>
  <c r="J296" i="2"/>
  <c r="B297" i="2" l="1"/>
  <c r="J297" i="2"/>
  <c r="B298" i="2" l="1"/>
  <c r="J298" i="2"/>
  <c r="B299" i="2" l="1"/>
  <c r="J299" i="2"/>
  <c r="B300" i="2" l="1"/>
  <c r="J300" i="2"/>
  <c r="B301" i="2" l="1"/>
  <c r="J301" i="2"/>
  <c r="B302" i="2" l="1"/>
  <c r="J302" i="2"/>
  <c r="B303" i="2" l="1"/>
  <c r="J303" i="2"/>
  <c r="B304" i="2" l="1"/>
  <c r="J304" i="2"/>
  <c r="B305" i="2" l="1"/>
  <c r="J305" i="2"/>
  <c r="B306" i="2" l="1"/>
  <c r="J306" i="2"/>
  <c r="B307" i="2" l="1"/>
  <c r="J307" i="2"/>
  <c r="B308" i="2" l="1"/>
  <c r="J308" i="2"/>
  <c r="B309" i="2" l="1"/>
  <c r="J309" i="2"/>
  <c r="B310" i="2" l="1"/>
  <c r="J310" i="2"/>
  <c r="B311" i="2" l="1"/>
  <c r="J311" i="2"/>
  <c r="B312" i="2" l="1"/>
  <c r="J312" i="2"/>
  <c r="B313" i="2" l="1"/>
  <c r="J313" i="2"/>
  <c r="B314" i="2" l="1"/>
  <c r="J314" i="2"/>
  <c r="B315" i="2" l="1"/>
  <c r="J315" i="2"/>
  <c r="B316" i="2" l="1"/>
  <c r="J316" i="2"/>
  <c r="B317" i="2" l="1"/>
  <c r="J317" i="2"/>
  <c r="B318" i="2" l="1"/>
  <c r="J318" i="2"/>
  <c r="B319" i="2" l="1"/>
  <c r="J319" i="2"/>
  <c r="B320" i="2" l="1"/>
  <c r="J320" i="2"/>
  <c r="B321" i="2" l="1"/>
  <c r="J321" i="2"/>
  <c r="B322" i="2" l="1"/>
  <c r="J322" i="2"/>
  <c r="B323" i="2" l="1"/>
  <c r="J323" i="2"/>
  <c r="B324" i="2" l="1"/>
  <c r="J324" i="2"/>
  <c r="B325" i="2" l="1"/>
  <c r="J325" i="2"/>
  <c r="B326" i="2" l="1"/>
  <c r="J326" i="2"/>
  <c r="B327" i="2" l="1"/>
  <c r="J327" i="2"/>
  <c r="B328" i="2" l="1"/>
  <c r="J328" i="2"/>
  <c r="B329" i="2" l="1"/>
  <c r="J329" i="2"/>
  <c r="B330" i="2" l="1"/>
  <c r="J330" i="2"/>
  <c r="B331" i="2" l="1"/>
  <c r="J331" i="2"/>
  <c r="B332" i="2" l="1"/>
  <c r="J332" i="2"/>
  <c r="B333" i="2" l="1"/>
  <c r="J333" i="2"/>
  <c r="B334" i="2" l="1"/>
  <c r="J334" i="2"/>
  <c r="B335" i="2" l="1"/>
  <c r="J335" i="2"/>
  <c r="B336" i="2" l="1"/>
  <c r="J336" i="2"/>
  <c r="B337" i="2" l="1"/>
  <c r="J337" i="2"/>
  <c r="B338" i="2" l="1"/>
  <c r="J338" i="2"/>
  <c r="B339" i="2" l="1"/>
  <c r="J339" i="2"/>
  <c r="B340" i="2" l="1"/>
  <c r="J340" i="2"/>
  <c r="B341" i="2" l="1"/>
  <c r="J341" i="2"/>
  <c r="B342" i="2" l="1"/>
  <c r="J342" i="2"/>
  <c r="B343" i="2" l="1"/>
  <c r="J343" i="2"/>
  <c r="B344" i="2" l="1"/>
  <c r="J344" i="2"/>
  <c r="B345" i="2" l="1"/>
  <c r="J345" i="2"/>
  <c r="B346" i="2" l="1"/>
  <c r="J346" i="2"/>
  <c r="B347" i="2" l="1"/>
  <c r="J347" i="2"/>
  <c r="B348" i="2" l="1"/>
  <c r="J348" i="2"/>
  <c r="B349" i="2" l="1"/>
  <c r="J349" i="2"/>
  <c r="B350" i="2" l="1"/>
  <c r="J350" i="2"/>
  <c r="B351" i="2" l="1"/>
  <c r="J351" i="2"/>
  <c r="B352" i="2" l="1"/>
  <c r="J352" i="2"/>
  <c r="B353" i="2" l="1"/>
  <c r="J353" i="2"/>
  <c r="B354" i="2" l="1"/>
  <c r="J354" i="2"/>
  <c r="B355" i="2" l="1"/>
  <c r="J355" i="2"/>
  <c r="B356" i="2" l="1"/>
  <c r="J356" i="2"/>
  <c r="B357" i="2" l="1"/>
  <c r="J357" i="2"/>
  <c r="B358" i="2" l="1"/>
  <c r="J358" i="2"/>
  <c r="B359" i="2" l="1"/>
  <c r="J359" i="2"/>
  <c r="B360" i="2" l="1"/>
  <c r="J360" i="2"/>
  <c r="B361" i="2" l="1"/>
  <c r="J361" i="2"/>
  <c r="B362" i="2" l="1"/>
  <c r="J362" i="2"/>
  <c r="B363" i="2" l="1"/>
  <c r="J363" i="2"/>
  <c r="B364" i="2" l="1"/>
  <c r="J364" i="2"/>
  <c r="B365" i="2" l="1"/>
  <c r="J365" i="2"/>
  <c r="B366" i="2" l="1"/>
  <c r="J366" i="2"/>
  <c r="B367" i="2" l="1"/>
  <c r="J367" i="2"/>
  <c r="B368" i="2" l="1"/>
  <c r="J368" i="2"/>
  <c r="B369" i="2" l="1"/>
  <c r="J369" i="2"/>
  <c r="B370" i="2" l="1"/>
  <c r="J370" i="2"/>
  <c r="B371" i="2" l="1"/>
  <c r="J371" i="2"/>
  <c r="B372" i="2" l="1"/>
  <c r="J372" i="2"/>
  <c r="B373" i="2" l="1"/>
  <c r="J373" i="2"/>
  <c r="B374" i="2" l="1"/>
  <c r="J374" i="2"/>
  <c r="B375" i="2" l="1"/>
  <c r="J375" i="2"/>
  <c r="B376" i="2" l="1"/>
  <c r="J376" i="2"/>
  <c r="B377" i="2" l="1"/>
  <c r="J377" i="2"/>
  <c r="B378" i="2" l="1"/>
  <c r="J378" i="2"/>
  <c r="B379" i="2" l="1"/>
  <c r="J379" i="2"/>
  <c r="B380" i="2" l="1"/>
  <c r="J380" i="2"/>
  <c r="B381" i="2" l="1"/>
  <c r="J381" i="2"/>
  <c r="B382" i="2" l="1"/>
  <c r="J382" i="2"/>
  <c r="B383" i="2" l="1"/>
  <c r="J383" i="2"/>
  <c r="B384" i="2" l="1"/>
  <c r="J384" i="2"/>
  <c r="B385" i="2" l="1"/>
  <c r="J385" i="2"/>
  <c r="B386" i="2" l="1"/>
  <c r="J386" i="2"/>
  <c r="B387" i="2" l="1"/>
  <c r="J387" i="2"/>
  <c r="B388" i="2" l="1"/>
  <c r="J388" i="2"/>
  <c r="B389" i="2" l="1"/>
  <c r="J389" i="2"/>
  <c r="B390" i="2" l="1"/>
  <c r="J390" i="2"/>
  <c r="B391" i="2" l="1"/>
  <c r="J391" i="2"/>
  <c r="B392" i="2" l="1"/>
  <c r="J392" i="2"/>
  <c r="B393" i="2" l="1"/>
  <c r="J393" i="2"/>
  <c r="B394" i="2" l="1"/>
  <c r="J394" i="2"/>
  <c r="B395" i="2" l="1"/>
  <c r="J395" i="2"/>
  <c r="B396" i="2" l="1"/>
  <c r="J396" i="2"/>
  <c r="B397" i="2" l="1"/>
  <c r="J397" i="2"/>
  <c r="B398" i="2" l="1"/>
  <c r="J398" i="2"/>
  <c r="B399" i="2" l="1"/>
  <c r="J399" i="2"/>
  <c r="B400" i="2" l="1"/>
  <c r="J400" i="2"/>
  <c r="B401" i="2" l="1"/>
  <c r="J401" i="2"/>
  <c r="B402" i="2" l="1"/>
  <c r="J402" i="2"/>
  <c r="B403" i="2" l="1"/>
  <c r="J403" i="2"/>
  <c r="B404" i="2" l="1"/>
  <c r="J404" i="2"/>
  <c r="B405" i="2" l="1"/>
  <c r="J405" i="2"/>
  <c r="B406" i="2" l="1"/>
  <c r="J406" i="2"/>
  <c r="B407" i="2" l="1"/>
  <c r="J407" i="2"/>
  <c r="B408" i="2" l="1"/>
  <c r="J408" i="2"/>
  <c r="B409" i="2" l="1"/>
  <c r="J409" i="2"/>
  <c r="B410" i="2" l="1"/>
  <c r="J410" i="2"/>
  <c r="B411" i="2" l="1"/>
  <c r="J411" i="2"/>
  <c r="B412" i="2" l="1"/>
  <c r="J412" i="2"/>
  <c r="B413" i="2" l="1"/>
  <c r="J413" i="2"/>
  <c r="B414" i="2" l="1"/>
  <c r="J414" i="2"/>
  <c r="B415" i="2" l="1"/>
  <c r="J415" i="2"/>
  <c r="B416" i="2" l="1"/>
  <c r="J416" i="2"/>
  <c r="B417" i="2" l="1"/>
  <c r="J417" i="2"/>
  <c r="B418" i="2" l="1"/>
  <c r="J418" i="2"/>
  <c r="B419" i="2" l="1"/>
  <c r="J419" i="2"/>
  <c r="B420" i="2" l="1"/>
  <c r="J420" i="2"/>
  <c r="B421" i="2" l="1"/>
  <c r="J421" i="2"/>
  <c r="B422" i="2" l="1"/>
  <c r="J422" i="2"/>
  <c r="B423" i="2" l="1"/>
  <c r="J423" i="2"/>
  <c r="B424" i="2" l="1"/>
  <c r="J424" i="2"/>
  <c r="B425" i="2" l="1"/>
  <c r="J425" i="2"/>
  <c r="B426" i="2" l="1"/>
  <c r="J426" i="2"/>
  <c r="B427" i="2" l="1"/>
  <c r="J427" i="2"/>
  <c r="B428" i="2" l="1"/>
  <c r="J428" i="2"/>
  <c r="B429" i="2" l="1"/>
  <c r="J429" i="2"/>
  <c r="B430" i="2" l="1"/>
  <c r="J430" i="2"/>
  <c r="B431" i="2" l="1"/>
  <c r="J431" i="2"/>
  <c r="B432" i="2" l="1"/>
  <c r="J432" i="2"/>
  <c r="B433" i="2" l="1"/>
  <c r="J433" i="2"/>
  <c r="B434" i="2" l="1"/>
  <c r="J434" i="2"/>
  <c r="B435" i="2" l="1"/>
  <c r="J435" i="2"/>
</calcChain>
</file>

<file path=xl/comments1.xml><?xml version="1.0" encoding="utf-8"?>
<comments xmlns="http://schemas.openxmlformats.org/spreadsheetml/2006/main">
  <authors>
    <author xml:space="preserve"> </author>
  </authors>
  <commentList>
    <comment ref="C2" authorId="0" shapeId="0">
      <text>
        <r>
          <rPr>
            <b/>
            <sz val="9"/>
            <color indexed="81"/>
            <rFont val="ＭＳ Ｐゴシック"/>
            <family val="3"/>
            <charset val="128"/>
          </rPr>
          <t>1:文系 
2:理系 
3:生活＆雑学 
4:スポーツ 
5:芸能 
6:アニメ＆ゲーム</t>
        </r>
      </text>
    </comment>
  </commentList>
</comments>
</file>

<file path=xl/sharedStrings.xml><?xml version="1.0" encoding="utf-8"?>
<sst xmlns="http://schemas.openxmlformats.org/spreadsheetml/2006/main" count="1656" uniqueCount="848">
  <si>
    <t>No.</t>
    <phoneticPr fontId="3"/>
  </si>
  <si>
    <t>id</t>
    <phoneticPr fontId="3"/>
  </si>
  <si>
    <t>colours</t>
    <phoneticPr fontId="3"/>
  </si>
  <si>
    <t>genre</t>
    <phoneticPr fontId="3"/>
  </si>
  <si>
    <t>question</t>
    <phoneticPr fontId="3"/>
  </si>
  <si>
    <t>ans1</t>
    <phoneticPr fontId="3"/>
  </si>
  <si>
    <t>ans2</t>
    <phoneticPr fontId="3"/>
  </si>
  <si>
    <t>ans3</t>
    <phoneticPr fontId="3"/>
  </si>
  <si>
    <t>ans4</t>
    <phoneticPr fontId="3"/>
  </si>
  <si>
    <t>ID</t>
    <phoneticPr fontId="3"/>
  </si>
  <si>
    <t>ジャンル</t>
    <phoneticPr fontId="3"/>
  </si>
  <si>
    <t>問題</t>
    <rPh sb="0" eb="2">
      <t>モンダイ</t>
    </rPh>
    <phoneticPr fontId="3"/>
  </si>
  <si>
    <t>選択肢1</t>
    <rPh sb="0" eb="3">
      <t>センタクシ</t>
    </rPh>
    <phoneticPr fontId="3"/>
  </si>
  <si>
    <t>選択肢2</t>
    <rPh sb="0" eb="3">
      <t>センタクシ</t>
    </rPh>
    <phoneticPr fontId="3"/>
  </si>
  <si>
    <t>選択肢3</t>
    <rPh sb="0" eb="3">
      <t>センタクシ</t>
    </rPh>
    <phoneticPr fontId="3"/>
  </si>
  <si>
    <t>選択肢4</t>
    <rPh sb="0" eb="3">
      <t>センタクシ</t>
    </rPh>
    <phoneticPr fontId="3"/>
  </si>
  <si>
    <t>項目</t>
    <rPh sb="0" eb="2">
      <t>コウモク</t>
    </rPh>
    <phoneticPr fontId="3"/>
  </si>
  <si>
    <t>タイプ</t>
    <phoneticPr fontId="3"/>
  </si>
  <si>
    <t>int</t>
    <phoneticPr fontId="3"/>
  </si>
  <si>
    <t>text</t>
    <phoneticPr fontId="3"/>
  </si>
  <si>
    <t>カラム名</t>
    <rPh sb="3" eb="4">
      <t>メイ</t>
    </rPh>
    <phoneticPr fontId="3"/>
  </si>
  <si>
    <t>備考</t>
    <rPh sb="0" eb="2">
      <t>ビコウ</t>
    </rPh>
    <phoneticPr fontId="3"/>
  </si>
  <si>
    <t>1:1色　2:2色　3:3色</t>
    <rPh sb="3" eb="4">
      <t>ショク</t>
    </rPh>
    <phoneticPr fontId="3"/>
  </si>
  <si>
    <t>答え</t>
    <rPh sb="0" eb="1">
      <t>コタ</t>
    </rPh>
    <phoneticPr fontId="3"/>
  </si>
  <si>
    <t>Quiz</t>
    <phoneticPr fontId="3"/>
  </si>
  <si>
    <t>イラン高原南西部を支配し、バビロン第3王朝を倒して紀元前12世紀頃に最盛期を迎えた民族は?</t>
  </si>
  <si>
    <t>次の星座のうち日本から見ることができるのはどれ?</t>
  </si>
  <si>
    <t>エラム</t>
  </si>
  <si>
    <t>次のうち、飽和脂肪酸はどれ？</t>
  </si>
  <si>
    <t>ステアリン酸</t>
  </si>
  <si>
    <t>SQL</t>
    <phoneticPr fontId="3"/>
  </si>
  <si>
    <t>「宋書」倭国伝に記されている、倭の五王の「武」とは何天皇のこと?</t>
  </si>
  <si>
    <t>群馬県の郷土かるたである「上毛かるた」によると、群馬県の形は何に似ている？</t>
  </si>
  <si>
    <t>飛鳥寺(奈良)と、日本史上最も関係の深いのは?</t>
  </si>
  <si>
    <t>ヨセミテ国立公園はどこの国の世界遺産?</t>
  </si>
  <si>
    <t>東京23区は元々東京22区でしたが、後から追加されたのは何区？</t>
  </si>
  <si>
    <t>ニンニクの生産量日本一を誇る県は次のうちどこ?</t>
  </si>
  <si>
    <t>牛川人が発見されたのはどこ?</t>
  </si>
  <si>
    <t>昔から今にいたるまで。古今。この四字熟語はどれ?</t>
  </si>
  <si>
    <t>奈良県にあり、三輪山を神体として礼拝する神社を何という?</t>
  </si>
  <si>
    <t>1901～02年にハンムラビ法典の原文が発見されたペルシアの古都は?</t>
  </si>
  <si>
    <t>684年に制定された、八色の姓でないものはどれ?</t>
  </si>
  <si>
    <t>夏目漱石が東京で勤務していた新聞社はどれ?</t>
  </si>
  <si>
    <t>AVEはどこの国の高速鉄道?</t>
  </si>
  <si>
    <t>彼が亡くなったときには国葬されたノーベル文学賞受賞者で、その出身国と名前が同じであるのは誰？</t>
  </si>
  <si>
    <t>雄略天皇</t>
  </si>
  <si>
    <t>文系</t>
  </si>
  <si>
    <t>3色問題</t>
  </si>
  <si>
    <t>鶴</t>
  </si>
  <si>
    <t>三金堂形式</t>
  </si>
  <si>
    <t>アメリカ</t>
  </si>
  <si>
    <t>練馬区</t>
  </si>
  <si>
    <t>青森県</t>
  </si>
  <si>
    <t>愛知県</t>
  </si>
  <si>
    <t>古往今来</t>
  </si>
  <si>
    <t>大神神社</t>
  </si>
  <si>
    <t>スサ</t>
  </si>
  <si>
    <t>アメリカの星条旗の色が持つ意味は赤は勇気、青は正義。では白は何を表している?</t>
  </si>
  <si>
    <t>真実</t>
  </si>
  <si>
    <t>大臣</t>
  </si>
  <si>
    <t>朝日新聞</t>
  </si>
  <si>
    <t>スペイン</t>
  </si>
  <si>
    <t>フランス</t>
  </si>
  <si>
    <t>ロシア</t>
  </si>
  <si>
    <t>スウェーデン</t>
  </si>
  <si>
    <t>ドイツ</t>
  </si>
  <si>
    <t>理系</t>
  </si>
  <si>
    <t>薄暗くなると物が見えなくなってしまう夜盲症は、どんなビタミンが足りないと起こる？</t>
  </si>
  <si>
    <t>ビタミンA</t>
  </si>
  <si>
    <t>1:文系 2:理系 3:生活＆雑学 4:スポーツ 5:芸能 6:アニメ＆ゲーム</t>
    <phoneticPr fontId="3"/>
  </si>
  <si>
    <t>色数</t>
    <rPh sb="0" eb="2">
      <t>イロカズ</t>
    </rPh>
    <phoneticPr fontId="3"/>
  </si>
  <si>
    <t>numeric</t>
    <phoneticPr fontId="3"/>
  </si>
  <si>
    <t>エリダヌス座</t>
  </si>
  <si>
    <t>一部の遺伝子が働かないようにしたマウスのことを何マウスという？</t>
  </si>
  <si>
    <t>ノックアウト</t>
  </si>
  <si>
    <t>スポーツ</t>
  </si>
  <si>
    <t>1969年、ワールドカップバレーボール男子優勝国は?</t>
  </si>
  <si>
    <t>東ドイツ</t>
  </si>
  <si>
    <t>次の元阪神の投手のうち、ノーヒットノーランを達成していないのは?</t>
  </si>
  <si>
    <t>藪恵壹</t>
  </si>
  <si>
    <t>プロレスラーの天龍源一郎が大相撲力士時代に所属していた相撲部屋は?</t>
  </si>
  <si>
    <t>二所ノ関部屋</t>
  </si>
  <si>
    <t>ベルリン五輪の男子100m,200m,走幅跳,400mRに金メダル。米国の黒人アスリートといえば。</t>
  </si>
  <si>
    <t>ジェシー・オーエンス</t>
  </si>
  <si>
    <t>クリケットは、何アウトでチェンジと決められている?</t>
  </si>
  <si>
    <t>芸能</t>
  </si>
  <si>
    <t>KinKi Kidsのファーストコンサートは日本武道館で何年に行われた?</t>
  </si>
  <si>
    <t>1994年</t>
  </si>
  <si>
    <t>アニメ＆ゲーム</t>
  </si>
  <si>
    <t>「のび太の鉄人兵団」で、ドラえもんたちが買い物したスーパーの名前はどれ?</t>
  </si>
  <si>
    <t>スーパー とりあえず</t>
  </si>
  <si>
    <t>ゲーム『Wii Fit』で行える次のトレーニングのうち、「バランスゲーム」に属さないのはどれ？</t>
  </si>
  <si>
    <t>フープダンス</t>
  </si>
  <si>
    <t>世界で初めて発見されたウイルスは、主にどんな作物の病気を引き起こすものだった？</t>
  </si>
  <si>
    <t>タバコ</t>
  </si>
  <si>
    <t>生活＆雑学</t>
  </si>
  <si>
    <t>ツヤのある美しい黒髪のことを、ある宝石を使って「何のかんざし」という？</t>
  </si>
  <si>
    <t>ヒスイ</t>
  </si>
  <si>
    <t>東急東横線の駅でないのは、次のうちどれ?</t>
  </si>
  <si>
    <t>二子玉川</t>
  </si>
  <si>
    <t>ボクシングで対戦相手の下半身を攻撃する反則はローブローですが対戦相手の後頭部を攻撃する反則は何?</t>
  </si>
  <si>
    <t>ラビットパンチ</t>
  </si>
  <si>
    <t>ゴルフ・マスターズが行われるオーガスタ・ナショナルの、11・12・13番の3ホールを特に何という？</t>
  </si>
  <si>
    <t>アーメンコーナー</t>
  </si>
  <si>
    <t>日本プロ野球史上初のサイクルヒットを達成した選手は?</t>
  </si>
  <si>
    <t>藤村富美男</t>
  </si>
  <si>
    <t>新日本プロレスのプロレスラー棚橋弘至が、リングの中央で叫ぶ決め台詞といえば何？</t>
  </si>
  <si>
    <t>「愛してま～す」</t>
  </si>
  <si>
    <t>蒼井優が主演したテレビドラマタイトルは次のうちどれ?</t>
  </si>
  <si>
    <t>おせん</t>
  </si>
  <si>
    <t>「ルイ・アームストロング」「マイルス・デイヴィス」といえば、どんな楽器の奏者?</t>
  </si>
  <si>
    <t>トランペット</t>
  </si>
  <si>
    <t>ヴィジュアル系バンド「彩冷える」の読み方は何?</t>
  </si>
  <si>
    <t>アヤビエ</t>
  </si>
  <si>
    <t>次のうち、マリリンモンロー主演作品でないのはどれ?</t>
  </si>
  <si>
    <t>カサブランカ</t>
  </si>
  <si>
    <t>文楽や歌舞伎の題材にも取り入れられた、平家打倒の謀反を企て流罪になった僧を主人公とする能は何？</t>
  </si>
  <si>
    <t>俊寛</t>
  </si>
  <si>
    <t>ハロプロユニット、タンポポの曲の中で唯一、オリコン1位を獲得した曲は?</t>
  </si>
  <si>
    <t>王子様と雪の夜</t>
  </si>
  <si>
    <t>漫画「悪魔で候」猛の名字は?</t>
  </si>
  <si>
    <t>江戸川</t>
  </si>
  <si>
    <t>宮崎駿のアニメーションで知られる「スタジオジブリ」のジブリの意味は何?</t>
  </si>
  <si>
    <t>熱風</t>
  </si>
  <si>
    <t>「コーシー列」「コーシー分布」などに名を残すコーシーは、どこの国の数学者?</t>
  </si>
  <si>
    <t>次のうち、クリオネの和名はどれ？</t>
  </si>
  <si>
    <t>ハダカカメガイ</t>
  </si>
  <si>
    <t>地球上で質量60Kgのパソコンは、月面での質量は何Kg?</t>
  </si>
  <si>
    <t>60Kg</t>
  </si>
  <si>
    <t>ティファニーのラビングハートなどをデザインした宝飾デザイナー、パロマ。父は誰？</t>
  </si>
  <si>
    <t>画家のピカソ</t>
  </si>
  <si>
    <t>プロ野球選手「松井秀喜」が、プロ入り後初ホームランを打った相手のチームは次のうちどれ?</t>
  </si>
  <si>
    <t>ヤクルトスワローズ</t>
  </si>
  <si>
    <t>産経新聞社が発行している競馬専門紙は?</t>
  </si>
  <si>
    <t>競馬エイト</t>
  </si>
  <si>
    <t>ビーチバレーがオリンピックの正式種目になったのはいつから?</t>
  </si>
  <si>
    <t>アトランタ五輪</t>
  </si>
  <si>
    <t>バロンドール2006の受賞者は?</t>
  </si>
  <si>
    <t>ファビオ カンナバーロ</t>
  </si>
  <si>
    <t>「24時間テレビ」で女性初のチャリティーマラソンランナーを務めたのは誰?</t>
  </si>
  <si>
    <t>研ナオコ</t>
  </si>
  <si>
    <t>「ミスヤングアニマル2010」に選ばれたのは誰?</t>
  </si>
  <si>
    <t>大島麻衣</t>
  </si>
  <si>
    <t>アニメ化もされたゲーム『ROBOTICS;NOTES』で、舞台となる実在の島はどこ？</t>
  </si>
  <si>
    <t>種子島</t>
  </si>
  <si>
    <t>ウルトラマンに関する展示やショーなどが楽しめる「ウルトラマンランド」がある熊本県の市はどこ？</t>
  </si>
  <si>
    <t>荒尾市</t>
  </si>
  <si>
    <t>満塁本塁打を意味するグランドスラムとは、何に由来する言葉?</t>
  </si>
  <si>
    <t>トランプ</t>
  </si>
  <si>
    <t>マンガグラップラー刃牙の主人公範馬刃牙が地下闘技場で対戦した紐切りを必殺技とする登場人物は?</t>
  </si>
  <si>
    <t>鎬こうしょう</t>
  </si>
  <si>
    <t>フェノールフタレイン溶液に酢酸を入れたときの色は？</t>
  </si>
  <si>
    <t>無色</t>
  </si>
  <si>
    <t>次のうち一番早く生まれたのは?</t>
  </si>
  <si>
    <t>マネ</t>
  </si>
  <si>
    <t>1945年の日本初の宝くじで外れ券を集めるともらえたものは何?</t>
  </si>
  <si>
    <t>たばこ</t>
  </si>
  <si>
    <t>宇多田ヒカルのアルバム『DEEP RIVER』のタイトルの由来となったのは、次のうちどれ？</t>
  </si>
  <si>
    <t>遠藤周作の『深い河』</t>
  </si>
  <si>
    <t>『道』などのフェデリコ・フェリーニ監督作品や『ゴッドファーザー』の映画音楽を作曲した音楽家は誰？</t>
  </si>
  <si>
    <t>ニーノ・ロータ</t>
  </si>
  <si>
    <t>魔法少女リリカルなのはStrikerSに登場するリインフォースIIの階級は次のうちどれ?</t>
  </si>
  <si>
    <t>空曹長</t>
  </si>
  <si>
    <t>メモパッドや絵本に加えアニメにもなった「こげぱん」の主人公こげぱんは何パン?</t>
  </si>
  <si>
    <t>アンパン</t>
  </si>
  <si>
    <t>特撮番組「超星神グランセイザー」に登場する戦士のうち女性が変身するのはどれ?</t>
  </si>
  <si>
    <t>セイザーヴェルソー</t>
  </si>
  <si>
    <t>漫画ライアーゲームの中で、登場していないゲームは?</t>
  </si>
  <si>
    <t>籠の中の鳥ゲーム</t>
  </si>
  <si>
    <t>毎日同じ時刻に星を観察すると1月で何度ずれる?</t>
  </si>
  <si>
    <t>30°</t>
  </si>
  <si>
    <t>英語でポルトガルの軍艦とも呼ばれる海の動物は?</t>
  </si>
  <si>
    <t>電気クラゲ</t>
  </si>
  <si>
    <t>ニュートリノ観測などの実験を行う施設「スーパーカミオカンデ」がある、神岡町が位置するのは何県？</t>
  </si>
  <si>
    <t>岐阜県</t>
  </si>
  <si>
    <t>次のうち、昆虫はどれ？</t>
  </si>
  <si>
    <t>ノミ</t>
  </si>
  <si>
    <t>1897年にイタリアのマルコーニが発明した機械とは次のうちどれ?</t>
  </si>
  <si>
    <t>無線電信機</t>
  </si>
  <si>
    <t>次のうち日本の特別天然記念物でない植物はどれ?</t>
  </si>
  <si>
    <t>寒川のオオザクラ</t>
  </si>
  <si>
    <t>ビジネス用のバッグとしておなじみの「アタッシュケース」。この「アタッシュ」の語源は何？</t>
  </si>
  <si>
    <t>大使館員</t>
  </si>
  <si>
    <t>次のうち、流行したのが最も早かったのはどれ？</t>
  </si>
  <si>
    <t>紺ブレ</t>
  </si>
  <si>
    <t>ナイキのCMでゴジラと戦っていたNBAのスーパースターは誰?</t>
  </si>
  <si>
    <t>チャールズ・バークレー</t>
  </si>
  <si>
    <t>大相撲時代の地位が一番高かったのは誰?</t>
  </si>
  <si>
    <t>北尾</t>
  </si>
  <si>
    <t>都市対抗野球大会で、最優秀選手に贈られる賞は何？</t>
  </si>
  <si>
    <t>橋戸賞</t>
  </si>
  <si>
    <t>バレーボールを考案したのはどこの国の人物?</t>
  </si>
  <si>
    <t>アメリカ人</t>
  </si>
  <si>
    <t>2009年には日本レコード大賞の最優秀新人賞を受賞した、韓国出身の男性ダンスボーカルユニットは何？</t>
  </si>
  <si>
    <t>BIGBANG</t>
  </si>
  <si>
    <t>ゲーム「テトリス」で落下してくるブロックピースは全部で何種類?</t>
  </si>
  <si>
    <t>7種類</t>
  </si>
  <si>
    <t>映画「ONE PIECE FILM STRONG WORLD」の劇場公開日は?</t>
  </si>
  <si>
    <t>ファンデルワールス力を説明するために分散力を提唱した物理学者は誰？</t>
  </si>
  <si>
    <t>ロンドン</t>
  </si>
  <si>
    <t>「南北線」という路線がない地下鉄はどれ?</t>
  </si>
  <si>
    <t>横浜市営地下鉄</t>
  </si>
  <si>
    <t>別名を「液体のパン」という飲み物は?</t>
  </si>
  <si>
    <t>ビール</t>
  </si>
  <si>
    <t>テニスの男子国別対抗戦のことを何という?</t>
  </si>
  <si>
    <t>デビスカップ</t>
  </si>
  <si>
    <t>2002年に行われたFIFAワールドカップの開幕戦で、前回王者のフランスを破った国はどこ？</t>
  </si>
  <si>
    <t>セネガル</t>
  </si>
  <si>
    <t>1950年代にアメリカで活躍し、種牡馬としても成功したネイティブダンサーの母の名前は?</t>
  </si>
  <si>
    <t>ゲイシャ</t>
  </si>
  <si>
    <t>ゲーリー・クーパー主演の映画「打撃王」。主人公である、大リーグ屈指の名選手の名前は何?</t>
  </si>
  <si>
    <t>ルー・ゲーリック</t>
  </si>
  <si>
    <t>元ロッテで「足長おじさん」と呼ばれた外国人選手は?</t>
  </si>
  <si>
    <t>アルトマン</t>
  </si>
  <si>
    <t>次のうち、男性声優はどれ?</t>
  </si>
  <si>
    <t>菊池正美</t>
  </si>
  <si>
    <t>サントリーのトリスウイスキーでお馴染みのキャラクター「アンクルトリス」の産みの親は?</t>
  </si>
  <si>
    <t>柳原良平</t>
  </si>
  <si>
    <t>DREAMS COME TRUEの「大阪LOVER」の歌詞で「ひさびさに見たい」と言っているものは何?</t>
  </si>
  <si>
    <t>太陽の塔</t>
  </si>
  <si>
    <t>高倉健が演じたことのない役は?</t>
  </si>
  <si>
    <t>坂本龍馬</t>
  </si>
  <si>
    <t>千原ジュニアの自伝的小説のタイトルとして、正しいのはどれ？</t>
  </si>
  <si>
    <t>14歳</t>
  </si>
  <si>
    <t>表題作を含む17作品が収録された漫画家・高野文子初の作品集で、漫画家協会賞を受賞したのは何？</t>
  </si>
  <si>
    <t>絶対安全剃刀</t>
  </si>
  <si>
    <t>「ピーヒョロロープ」をあやつる曲名で正しいのはどれ?</t>
  </si>
  <si>
    <t>もってこい</t>
  </si>
  <si>
    <t>スプートニク2号に搭乗し、地球生まれの動物として初めて地球周回軌道に乗ったのは何？</t>
  </si>
  <si>
    <t>イヌ</t>
  </si>
  <si>
    <t>最も原子番号が小さい金属元素は何？</t>
  </si>
  <si>
    <t>リチウム</t>
  </si>
  <si>
    <t>レタスは何科の植物?</t>
  </si>
  <si>
    <t>キク科</t>
  </si>
  <si>
    <t>地震のマグニチュードが1増えるとエネルギーは何倍大きくなる?</t>
  </si>
  <si>
    <t>31.6倍</t>
  </si>
  <si>
    <t>日本の勲章のうち女性のみに与えられるものは?</t>
  </si>
  <si>
    <t>宝冠章</t>
  </si>
  <si>
    <t>フランスのパティシエ、ピエール・エルメにつけられた異名といえば「パティスリー界の誰」？</t>
  </si>
  <si>
    <t>ピカソ</t>
  </si>
  <si>
    <t>JR東日本と、JR北海道の境界駅はどこ?</t>
  </si>
  <si>
    <t>中小国</t>
  </si>
  <si>
    <t>高速道路の最低速度は何km/h?</t>
  </si>
  <si>
    <t>50km/h</t>
  </si>
  <si>
    <t>G1レースの皐月賞や有馬記念が行われる「中山競馬場」がある都道府県はどこ?</t>
  </si>
  <si>
    <t>千葉県</t>
  </si>
  <si>
    <t>東京五輪の記録映画を監督したのは誰?</t>
  </si>
  <si>
    <t>市川崑</t>
  </si>
  <si>
    <t>「黒船賞」「二十四万石賞」などの重賞レースが行われる地方競馬場は次のうちどこ?</t>
  </si>
  <si>
    <t>高知競馬場</t>
  </si>
  <si>
    <t>モデルの水原希子は、アメリカとどこのハーフ？</t>
  </si>
  <si>
    <t>韓国</t>
  </si>
  <si>
    <t>1998年のドラマ「きらきらひかる」の原作漫画の作者は誰?</t>
  </si>
  <si>
    <t>郷田マモラ</t>
  </si>
  <si>
    <t>秘密結社鷹の爪の団員でないのは?</t>
  </si>
  <si>
    <t>ダニエル</t>
  </si>
  <si>
    <t>小説「機動戦士ガンダム閃光のハサウェイ」で主人公ハサウェイ・ノアが乗るガンダムは?</t>
  </si>
  <si>
    <t>Ξ(クシー)ガンダム</t>
  </si>
  <si>
    <t>天気図で「●」で表される天気といえば?</t>
  </si>
  <si>
    <t>雨</t>
  </si>
  <si>
    <t>ミトコンドリアは父方の細胞・母方の細胞のどちらから遺伝される？</t>
  </si>
  <si>
    <t>母方の細胞</t>
  </si>
  <si>
    <t>次のうち、魚類として実在するものはどれ?</t>
  </si>
  <si>
    <t>シロワニ</t>
  </si>
  <si>
    <t>ケンタッキーフライドチキンの創業者カーネル・サンダースの来日回数は何回?</t>
  </si>
  <si>
    <t>3回</t>
  </si>
  <si>
    <t>別名を「仏壇返し」という大相撲の決まり手の一つは?</t>
  </si>
  <si>
    <t>呼び戻し</t>
  </si>
  <si>
    <t>2004年消滅した大阪近鉄バファローズ。では創設当時の球団名は?</t>
  </si>
  <si>
    <t>近鉄パールス</t>
  </si>
  <si>
    <t>次のうち、相撲の三役に数えられない番付はどれ？</t>
  </si>
  <si>
    <t>横綱</t>
  </si>
  <si>
    <t>フランスの名監督アーセン・ベンゲルがかつて指揮を取っていたJリーグのチームは?</t>
  </si>
  <si>
    <t>名古屋グランパス</t>
  </si>
  <si>
    <t>2010年南アフリカW杯のグループBは出場4カ国のある共通点から何と呼ばれた?</t>
  </si>
  <si>
    <t>IMFダービー</t>
  </si>
  <si>
    <t>杉本清が、「菊の季節にサクラが満開」と言う実況を残した第48回菊花賞を優勝した馬は?</t>
  </si>
  <si>
    <t>サクラスターオー</t>
  </si>
  <si>
    <t>秋山準との因縁で知られるパンクラス所属のプロレスラーで、「世界一性格の悪い男」と評されるのは誰？</t>
  </si>
  <si>
    <t>鈴木みのる</t>
  </si>
  <si>
    <t>「スピード」で、バスは時速何マイル以下になったら爆発した?</t>
  </si>
  <si>
    <t>コント番組「侍チュート」のレギュラーは、チュートリアルとどのコンビ?</t>
  </si>
  <si>
    <t>ハリセンボン</t>
  </si>
  <si>
    <t>アニメ「カウボーイビバップ」のシリーズ構成担当は?</t>
  </si>
  <si>
    <t>信本敬子</t>
  </si>
  <si>
    <t>漫画「あたしンち」でみかんの母が作る味噌汁で他の家では入れない変わった具は何と何?</t>
  </si>
  <si>
    <t>にぼしとギョウザ</t>
  </si>
  <si>
    <t>1970年代、漫画家・赤塚不二夫が突如として改名し、連載中の作品の著者名で名乗っていた名前は何？</t>
  </si>
  <si>
    <t>山田一郎</t>
  </si>
  <si>
    <t>INSERT INTO QUIZ VALUES ( 2, 2, 3, "次の星座のうち日本から見ることができるのはどれ?","エリダヌス座","テーブル山座","はちぶんぎ座","カメレオン座");</t>
  </si>
  <si>
    <t>INSERT INTO QUIZ VALUES ( 3, 2, 3, "次のうち、飽和脂肪酸はどれ？","ステアリン酸","リノレン酸","リノール酸","オレイン酸");</t>
  </si>
  <si>
    <t>INSERT INTO QUIZ VALUES ( 4, 1, 3, "「宋書」倭国伝に記されている、倭の五王の「武」とは何天皇のこと?","雄略天皇","応神天皇","仁徳天皇","覆中天皇");</t>
  </si>
  <si>
    <t>INSERT INTO QUIZ VALUES ( 5, 1, 3, "群馬県の郷土かるたである「上毛かるた」によると、群馬県の形は何に似ている？","鶴","茄子","亀","小判");</t>
  </si>
  <si>
    <t>INSERT INTO QUIZ VALUES ( 6, 1, 3, "飛鳥寺(奈良)と、日本史上最も関係の深いのは?","三金堂形式","雲形肘木","東側一塔形式","階付三重塔");</t>
  </si>
  <si>
    <t>INSERT INTO QUIZ VALUES ( 7, 1, 3, "ヨセミテ国立公園はどこの国の世界遺産?","アメリカ","タイ","ロシア","オーストリア");</t>
  </si>
  <si>
    <t>INSERT INTO QUIZ VALUES ( 8, 1, 3, "東京23区は元々東京22区でしたが、後から追加されたのは何区？","練馬区","杉並区","板橋区","足立区");</t>
  </si>
  <si>
    <t>INSERT INTO QUIZ VALUES ( 9, 1, 3, "ニンニクの生産量日本一を誇る県は次のうちどこ?","青森県","栃木県","鳥取県","静岡県");</t>
  </si>
  <si>
    <t>INSERT INTO QUIZ VALUES ( 10, 1, 3, "牛川人が発見されたのはどこ?","愛知県","栃木県","静岡県","兵庫県");</t>
  </si>
  <si>
    <t>INSERT INTO QUIZ VALUES ( 11, 1, 3, "昔から今にいたるまで。古今。この四字熟語はどれ?","古往今来","来今往古","古来今往","往今古来");</t>
  </si>
  <si>
    <t>INSERT INTO QUIZ VALUES ( 12, 1, 3, "奈良県にあり、三輪山を神体として礼拝する神社を何という?","大神神社","伊勢神宮","住吉大社","出雲大社");</t>
  </si>
  <si>
    <t>INSERT INTO QUIZ VALUES ( 13, 1, 3, "1901～02年にハンムラビ法典の原文が発見されたペルシアの古都は?","スサ","ペルセポリス","バビロン","ニネヴェ");</t>
  </si>
  <si>
    <t>INSERT INTO QUIZ VALUES ( 14, 1, 3, "アメリカの星条旗の色が持つ意味は赤は勇気、青は正義。では白は何を表している?","真実","自由","誠実","潔白");</t>
  </si>
  <si>
    <t>INSERT INTO QUIZ VALUES ( 15, 1, 3, "684年に制定された、八色の姓でないものはどれ?","大臣","真人","道師","朝臣");</t>
  </si>
  <si>
    <t>INSERT INTO QUIZ VALUES ( 16, 1, 3, "夏目漱石が東京で勤務していた新聞社はどれ?","朝日新聞","報知新聞","読売新聞","毎日新聞");</t>
  </si>
  <si>
    <t>INSERT INTO QUIZ VALUES ( 17, 1, 3, "AVEはどこの国の高速鉄道?","スペイン","ベルギー","フランス","スウェーデン");</t>
  </si>
  <si>
    <t>INSERT INTO QUIZ VALUES ( 18, 1, 3, "彼が亡くなったときには国葬されたノーベル文学賞受賞者で、その出身国と名前が同じであるのは誰？","フランス","イタリア","ドイツ","イギリス");</t>
  </si>
  <si>
    <t>INSERT INTO QUIZ VALUES ( 19, 2, 3, "薄暗くなると物が見えなくなってしまう夜盲症は、どんなビタミンが足りないと起こる？","ビタミンA","","","");</t>
  </si>
  <si>
    <t>2色問題</t>
  </si>
  <si>
    <t>古語の「物忌」、さて何と読む?</t>
  </si>
  <si>
    <t>ものいみ</t>
  </si>
  <si>
    <t>デンマーク・コペンハーゲン港にある有名な像は?</t>
  </si>
  <si>
    <t>人魚姫</t>
  </si>
  <si>
    <t>1948年に起きた「光クラブ」事件にヒントを得て書かれた三島由紀夫の小説は?</t>
  </si>
  <si>
    <t>「青の時代」</t>
  </si>
  <si>
    <t>足利義政が山荘として京都東山に建築し、現在は慈照寺の一部となっている、書院造の質素な楼閣は何？</t>
  </si>
  <si>
    <t>銀閣</t>
  </si>
  <si>
    <t>「パブリック」の反対語はどれ?</t>
  </si>
  <si>
    <t>プライベート</t>
  </si>
  <si>
    <t>すべて単結合から成る炭化水素を一般に何という？</t>
  </si>
  <si>
    <t>アルカン</t>
  </si>
  <si>
    <t>実験などで、それ自身は変化せずに他の物質の化学反応を促す物質を何という?</t>
  </si>
  <si>
    <t>触媒</t>
  </si>
  <si>
    <t>日本で発見された「フタバスズキリュウ」の「フタバ」と「スズキ」が意味するのは、それぞれ何と何？</t>
  </si>
  <si>
    <t>地名と人名</t>
  </si>
  <si>
    <t>植物細胞の分裂を調べるとき、塩酸を使うのは何のため?</t>
  </si>
  <si>
    <t>細胞をばらばらにする</t>
  </si>
  <si>
    <t>次の中で、ハチュウ類はどれ?</t>
  </si>
  <si>
    <t>ヤモリ</t>
  </si>
  <si>
    <t>「カナヘビ」といったら、ヘビではなくてどんな動物？</t>
  </si>
  <si>
    <t>トカゲ</t>
  </si>
  <si>
    <t>融点とは何と何の境めの温度?</t>
  </si>
  <si>
    <t>固体と液体</t>
  </si>
  <si>
    <t>刺激を受けとる器官を何という?</t>
  </si>
  <si>
    <t>感覚器</t>
  </si>
  <si>
    <t>「十文字ラーメン」はどこのご当地ラーメン?</t>
  </si>
  <si>
    <t>秋田県</t>
  </si>
  <si>
    <t>次のバーミヤンのメニューのうち最もカロリーが高いものはどれ?</t>
  </si>
  <si>
    <t>海老マヨネーズ</t>
  </si>
  <si>
    <t>東京タワーの所在する区は?</t>
  </si>
  <si>
    <t>港区</t>
  </si>
  <si>
    <t>東京スカイツリーの公式マスコットキャラの名称は何?</t>
  </si>
  <si>
    <t>ソラカラちゃん</t>
  </si>
  <si>
    <t>2004年度のプロレス大賞MVPを受賞したプロレスラーは?</t>
  </si>
  <si>
    <t>佐々木健介</t>
  </si>
  <si>
    <t>ラグビーで「オールブラックス」といえば、どこの国の代表のこと？</t>
  </si>
  <si>
    <t>ニュージーランド</t>
  </si>
  <si>
    <t>神戸9クルーズに入団しプロとなった女性野球選手で、ナックル姫の愛称で知られるのは誰？</t>
  </si>
  <si>
    <t>吉田えり</t>
  </si>
  <si>
    <t>2002年の日韓W杯でサッカー日本代表の成績は?</t>
  </si>
  <si>
    <t>ベスト16</t>
  </si>
  <si>
    <t>ある種の動物が突如として人間に襲いかかるという内容の、ヒッチコック監督のパニック映画は何？</t>
  </si>
  <si>
    <t>鳥</t>
  </si>
  <si>
    <t>『テレフォン』『ボーン・ディス・ウェイ』などの曲で知られるアメリカの歌手は誰？</t>
  </si>
  <si>
    <t>レディー・ガガ</t>
  </si>
  <si>
    <t>1986年の映画「天空の城ラピュタ」の主題歌「君をのせて」を歌ったのは誰?</t>
  </si>
  <si>
    <t>井上あずみ</t>
  </si>
  <si>
    <t>和月伸宏の漫画『武装錬金』で、主人公武藤カズキが操る武器は何？</t>
  </si>
  <si>
    <t>槍</t>
  </si>
  <si>
    <t>漫画「あしたのジョー」で、主人公の矢吹丈と同じ少年院にいたのは?</t>
  </si>
  <si>
    <t>マンモス西</t>
  </si>
  <si>
    <t>「週刊少年ジャンプ」が創刊されたのは西暦何年？</t>
  </si>
  <si>
    <t>1968年</t>
  </si>
  <si>
    <t>テイルズシリーズで、TOXと略されるのはどれ?</t>
  </si>
  <si>
    <t>テイルズオブエクシリア</t>
  </si>
  <si>
    <t>2012年に公開予定の小栗旬、岡田将生のダブル主演映画「宇宙兄弟」、原作の漫画家は誰?</t>
  </si>
  <si>
    <t>小山宙哉</t>
  </si>
  <si>
    <t>詭弁を弄すること。さてこの四字熟語は?</t>
  </si>
  <si>
    <t>三百代言</t>
  </si>
  <si>
    <t>日本とアメリカの戦争で、日本軍の戦況が悪化するきっかけとなった戦いとは?</t>
  </si>
  <si>
    <t>ミッドウェー海戦</t>
  </si>
  <si>
    <t>自民党が2009年の衆議院総選挙で敗北したときの内閣総理大臣は誰？</t>
  </si>
  <si>
    <t>麻生太郎</t>
  </si>
  <si>
    <t>「金色夜又」の舞台となったまちは次のうちどれ?</t>
  </si>
  <si>
    <t>熱海</t>
  </si>
  <si>
    <t>世界遺産に登録されている「パルテノン神殿」がある都市はどこ?</t>
  </si>
  <si>
    <t>アテネ</t>
  </si>
  <si>
    <t>けがをしたときに固まってかさぶたを作る、血液に含まれる成分は何？</t>
  </si>
  <si>
    <t>血小板</t>
  </si>
  <si>
    <t>ルビーやサファイアなどの酸化アルミニウムの鉱物を総称して何という？</t>
  </si>
  <si>
    <t>コランダム</t>
  </si>
  <si>
    <t>沖縄で「ゴーヤー」と呼ばれる植物はニガウリですが「ナーベラー」と呼ばれる植物は?</t>
  </si>
  <si>
    <t>ヘチマ</t>
  </si>
  <si>
    <t>鉱物同士で傷をつけあった時の相対的な硬さから決められるのは何硬度？</t>
  </si>
  <si>
    <t>モース硬度</t>
  </si>
  <si>
    <t>88星座のうち、実際にあるのはどれ?</t>
  </si>
  <si>
    <t>キリン座</t>
  </si>
  <si>
    <t>物質が液体に溶けている「溶液」において、溶かしている液体のことを何という？</t>
  </si>
  <si>
    <t>溶媒</t>
  </si>
  <si>
    <t>サンゴ群集に有害なオニヒトデを駆除するために有効であるといわれる調味料は何？</t>
  </si>
  <si>
    <t>酢</t>
  </si>
  <si>
    <t>Windows標準搭載のショートカットキーで、「Ctrl+X」はどんな動作をする?</t>
  </si>
  <si>
    <t>切り取り・カット</t>
  </si>
  <si>
    <t>カップヌードルのCMで井上雄彦が書いているキャラクターは誰?</t>
  </si>
  <si>
    <t>宮本武蔵</t>
  </si>
  <si>
    <t>サンリオのキャラクター「ポムポムプリン」の犬種は何？</t>
  </si>
  <si>
    <t>ゴールデンレトリーバー</t>
  </si>
  <si>
    <t>魚を焼くときに、焼き上がりを美しく見せるために、焼く直前に表側に塩を振ることを何という？</t>
  </si>
  <si>
    <t>飾り塩</t>
  </si>
  <si>
    <t>静岡の銘菓「うなぎパイ」。別名は「何のお菓子」？</t>
  </si>
  <si>
    <t>夜のお菓子</t>
  </si>
  <si>
    <t>長崎の観光地ハウステンボスには、オランダ語で何という意味がある？</t>
  </si>
  <si>
    <t>森の家</t>
  </si>
  <si>
    <t>次のうち、卵料理はどれ?</t>
  </si>
  <si>
    <t>うまき</t>
  </si>
  <si>
    <t>06年時の世界最大の映像スクリーン「ターフビジョン」が設置されているのはどこ?</t>
  </si>
  <si>
    <t>東京競馬場</t>
  </si>
  <si>
    <t>卓球選手の福原愛が、退学した大学は?</t>
  </si>
  <si>
    <t>早稲田大学</t>
  </si>
  <si>
    <t>東京競馬場があるのはどこ?</t>
  </si>
  <si>
    <t>東京都府中市</t>
  </si>
  <si>
    <t>次のうち、「公務員ランナー」として人気の川内優輝が所属しているのはどこ？</t>
  </si>
  <si>
    <t>埼玉県庁</t>
  </si>
  <si>
    <t>次のうち、柔道の試合において最もよく見られる関節技はどれ？</t>
  </si>
  <si>
    <t>腕ひしぎ十字固め</t>
  </si>
  <si>
    <t>次のクラシック音楽の流行のうち、成立した年代が最も古いものはどれ？</t>
  </si>
  <si>
    <t>バロック</t>
  </si>
  <si>
    <t>俳優の古田新太が所属している劇団は?</t>
  </si>
  <si>
    <t>劇団☆新感線</t>
  </si>
  <si>
    <t>中国語で「孩子先生」と表記されるミュージシャンは、次のうちどれ？</t>
  </si>
  <si>
    <t>Mr.Children</t>
  </si>
  <si>
    <t>福山雅治がふるさと大使を務めている都道府県はどれ?</t>
  </si>
  <si>
    <t>長崎県</t>
  </si>
  <si>
    <t>次のうち、桜井玲香、生駒里奈、白石麻衣などが所属するアイドルグループはどれ？</t>
  </si>
  <si>
    <t>乃木坂46</t>
  </si>
  <si>
    <t>「新世紀エヴァンゲリオン」で碇ゲンドウの特徴として正しくないものはどれ?</t>
  </si>
  <si>
    <t>口髭</t>
  </si>
  <si>
    <t>アニメ『俺の妹がこんなに可愛いわけがない』の主人公・高坂京介の妹の名前は何？</t>
  </si>
  <si>
    <t>桐乃</t>
  </si>
  <si>
    <t>アニメ『魔探偵ロキ RAGNAROK』で題材となっている神話は何神話？</t>
  </si>
  <si>
    <t>北欧神話</t>
  </si>
  <si>
    <t>宇宙刑事3部作とよばれる東映の特撮3作品とは、『宇宙刑事ギャバン』『宇宙刑事シャリバン』と何？</t>
  </si>
  <si>
    <t>宇宙刑事シャイダー</t>
  </si>
  <si>
    <t>次のうち、サンリオキャラクター化されたことのあるモノは?</t>
  </si>
  <si>
    <t>半魚人</t>
  </si>
  <si>
    <t>リカちゃん人形の双子の妹の名前は何と何?</t>
  </si>
  <si>
    <t>ミキとマキ</t>
  </si>
  <si>
    <t>漫画「笑うセールスマン」の喪黒福造のモデルは誰?</t>
  </si>
  <si>
    <t>大橋巨泉</t>
  </si>
  <si>
    <t>慣用句で、相手に冷淡な態度をとることを「木で何をくくる」という?</t>
  </si>
  <si>
    <t>鼻</t>
  </si>
  <si>
    <t>アルゼンチンの首都は?</t>
  </si>
  <si>
    <t>ブエノスアイレス</t>
  </si>
  <si>
    <t>日本国憲法第41条において、国会は「国権の何」、と位置づけられている?</t>
  </si>
  <si>
    <t>最高機関</t>
  </si>
  <si>
    <t>本州と淡路島を結ぶ明石海峡大橋の別名は?</t>
  </si>
  <si>
    <t>パールブリッジ</t>
  </si>
  <si>
    <t>スペインの首都は?</t>
  </si>
  <si>
    <t>マドリード</t>
  </si>
  <si>
    <t>茨城県の県庁所在地はどこ?</t>
  </si>
  <si>
    <t>水戸市</t>
  </si>
  <si>
    <t>光合成によって葉でつくられたデンプンは何に変えて運ばれる?</t>
  </si>
  <si>
    <t>糖</t>
  </si>
  <si>
    <t>次のうち、生体を構成する20種類のアミノ酸の構造に、必ずしも含まれるとは限らない元素はどれ？</t>
  </si>
  <si>
    <t>硫黄</t>
  </si>
  <si>
    <t>次のうち、固体になると液体の時よりも体積が小さくなる物質はどれ？</t>
  </si>
  <si>
    <t>水銀</t>
  </si>
  <si>
    <t>イタリアの解剖学者ガルヴァーニが、生体中の電気現象を発見したときに実験に使われた動物は何？</t>
  </si>
  <si>
    <t>カエル</t>
  </si>
  <si>
    <t>古生代に存在したとされる、現在の大陸の元となった巨大大陸を何という？</t>
  </si>
  <si>
    <t>パンゲア</t>
  </si>
  <si>
    <t>核兵器の威力を表わす単位としての「トン」は、1トン分の何から発生するエネルギーを表わしている？</t>
  </si>
  <si>
    <t>TNT</t>
  </si>
  <si>
    <t>「さくら」と呼ばれるのは何の肉?</t>
  </si>
  <si>
    <t>馬</t>
  </si>
  <si>
    <t>京都名産の「千枚漬け」といえば、何の漬物？</t>
  </si>
  <si>
    <t>カブ</t>
  </si>
  <si>
    <t>一般的に日本酒は出荷前に何回火入れをする?</t>
  </si>
  <si>
    <t>2回</t>
  </si>
  <si>
    <t>日本のファッションブランドでないものはどれ?</t>
  </si>
  <si>
    <t>アニエス・ベー</t>
  </si>
  <si>
    <t>名古屋市にある区は?</t>
  </si>
  <si>
    <t>昭和区</t>
  </si>
  <si>
    <t>ファッション業界で正規価格の商品のことを何という?</t>
  </si>
  <si>
    <t>プロパー</t>
  </si>
  <si>
    <t>次のうち、裸子植物でないものは?</t>
  </si>
  <si>
    <t>サクラ</t>
  </si>
  <si>
    <t>おばあちゃん達に人気の通称「モンスラ」と言ったら何のこと?</t>
  </si>
  <si>
    <t>スラックス</t>
  </si>
  <si>
    <t>日本で初めてのペットボトル商品の中身は何?</t>
  </si>
  <si>
    <t>醤油</t>
  </si>
  <si>
    <t>中華料理の「翡翠麺」とは、麺にどんな野菜を練りこんでいる？</t>
  </si>
  <si>
    <t>ホウレンソウ</t>
  </si>
  <si>
    <t>女性の更年期障害の3大症状でないのはどれ?</t>
  </si>
  <si>
    <t>眠気</t>
  </si>
  <si>
    <t>北京オリンピックの会場となった、「ウォーターキューブ」。中国語ではどう書く?</t>
  </si>
  <si>
    <t>水立方</t>
  </si>
  <si>
    <t>次のうち、野球の打者における記録「トリプルスリー」に当てはまらない要素はどれ？</t>
  </si>
  <si>
    <t>2塁打30本</t>
  </si>
  <si>
    <t>フィギュアスケートの用語で、アクセル、ルッツといえば何の種類？</t>
  </si>
  <si>
    <t>ジャンプ</t>
  </si>
  <si>
    <t>俳優・生田斗真の弟である生田竜聖が2011年にアナウンサーとして入社したテレビ局はどこ？</t>
  </si>
  <si>
    <t>フジテレビ</t>
  </si>
  <si>
    <t>兄弟で活躍するタレント・評論家、「おすぎとピーコ」。おすぎは何の評論家?</t>
  </si>
  <si>
    <t>映画評論家</t>
  </si>
  <si>
    <t>今は亡き伊丹十三監督が、食に関するうんちくを傾けた、ラーメン映画は何?</t>
  </si>
  <si>
    <t>タンポポ</t>
  </si>
  <si>
    <t>作家としても活躍している女優・藤谷文子の父親である俳優は誰？</t>
  </si>
  <si>
    <t>スティーヴン・セガール</t>
  </si>
  <si>
    <t>チェン・カイコー監督、「始皇帝暗殺」の舞台は歴史上の大国ですが、それは何という国?</t>
  </si>
  <si>
    <t>秦</t>
  </si>
  <si>
    <t>自分の得意とする演目から「歌舞伎十八番」を選定した、江戸末期の歌舞伎俳優は誰？</t>
  </si>
  <si>
    <t>市川團十郎</t>
  </si>
  <si>
    <t>迫り来る勇者たちを召喚魔法で追い返す、コロプラのパズル＆ディフェンスゲームといえば何?</t>
  </si>
  <si>
    <t>倒せ勇者！</t>
  </si>
  <si>
    <t>ゲーム『桃太郎電鉄』シリーズに登場する「キングボンビー」の故郷は何星？</t>
  </si>
  <si>
    <t>ボンビラス星</t>
  </si>
  <si>
    <t>アニメ「サムライチャンプルー」でフウの声優は誰?</t>
  </si>
  <si>
    <t>川澄綾子</t>
  </si>
  <si>
    <t>アニメ「名探偵コナン」に登場する江戸川コナンが通う小学校名は?</t>
  </si>
  <si>
    <t>帝丹小学校</t>
  </si>
  <si>
    <t>現在はエルミタージュ美術館になっている、かつてのロシア帝国の宮殿は何？</t>
  </si>
  <si>
    <t>冬宮</t>
  </si>
  <si>
    <t>日本国憲法に基づき天皇が任命する2つの役職とは、「内閣総理大臣」とどれ?</t>
  </si>
  <si>
    <t>最高裁判所長官</t>
  </si>
  <si>
    <t>人の好みはそれぞれ異なることを、「○食う虫も好き好き」というが、○に入る言葉は何?</t>
  </si>
  <si>
    <t>蓼(たで)</t>
  </si>
  <si>
    <t>「2-3×(7-9)」の答えは?</t>
  </si>
  <si>
    <t>初期には竹が使われていた、白熱電球の発光部を何という？</t>
  </si>
  <si>
    <t>フィラメント</t>
  </si>
  <si>
    <t>おおよその値は6.02×10の23乗である、1モルの物質中に含まれるその物質の原子の数を何という？</t>
  </si>
  <si>
    <t>アボガドロ定数</t>
  </si>
  <si>
    <t>次のうち、中生代に含まれないのはどれ？</t>
  </si>
  <si>
    <t>石炭紀</t>
  </si>
  <si>
    <t>ラーメンの鬼と呼ばれているのは誰?</t>
  </si>
  <si>
    <t>佐野実</t>
  </si>
  <si>
    <t>「さくら」と呼ばれるのは馬の肉ですが、では「ぼたん」は何の肉?</t>
  </si>
  <si>
    <t>猪</t>
  </si>
  <si>
    <t>日本のマクドナルドの、フィレオフィッシュに使用されている白身魚は次のうちどれ?</t>
  </si>
  <si>
    <t>スケトウダラ</t>
  </si>
  <si>
    <t>秘密情報機関で「モサド」といえばどこの国のもの?</t>
  </si>
  <si>
    <t>イスラエル</t>
  </si>
  <si>
    <t>ラコステ</t>
  </si>
  <si>
    <t>香水などを霧状にして吹き付けるときに使うスプレー容器のことを英語で何という？</t>
  </si>
  <si>
    <t>アトマイザー</t>
  </si>
  <si>
    <t>日本で初めてラーメンを食べたとされているのは?</t>
  </si>
  <si>
    <t>水戸黄門</t>
  </si>
  <si>
    <t>2008年北京オリンピックに参加した東北楽天ゴールデンイーグルスの選手は?</t>
  </si>
  <si>
    <t>田中将大</t>
  </si>
  <si>
    <t>広島東洋カープ球団が運営する野球学校「カープアカデミー」がある国はどこ？</t>
  </si>
  <si>
    <t>ドミニカ共和国</t>
  </si>
  <si>
    <t>2007年に開催された第三回アメリカンフットボール・ワールドカップの開催国は?</t>
  </si>
  <si>
    <t>日本</t>
  </si>
  <si>
    <t>次のテニス選手のうち、父親がプロ野球の監督もつとめたことがあるのは誰?</t>
  </si>
  <si>
    <t>岡本久美子</t>
  </si>
  <si>
    <t>プロ野球2011年シーズン、セントラルリーグのセーブ王投手は?</t>
  </si>
  <si>
    <t>藤川球児</t>
  </si>
  <si>
    <t>競馬専門紙の取材記者のこと何と呼ぶ?</t>
  </si>
  <si>
    <t>トラックマン</t>
  </si>
  <si>
    <t>本名をシャーランという、アフリカ大陸出身者として初の大相撲力士となったエジプト人は誰？</t>
  </si>
  <si>
    <t>大砂嵐</t>
  </si>
  <si>
    <t>元プロ野球選手「星野仙一」の現役時代のポジションはどこだった?</t>
  </si>
  <si>
    <t>投手</t>
  </si>
  <si>
    <t>AKB48の総合プロデューサー秋元康氏が提供した曲は?</t>
  </si>
  <si>
    <t>川の流れのように</t>
  </si>
  <si>
    <t>歌舞伎『白浪五人男』に登場する盗賊で、「知らざぁ言って聞かせやしょう」の台詞で特に有名なのは誰？</t>
  </si>
  <si>
    <t>弁天小僧菊之助</t>
  </si>
  <si>
    <t>次のうち、ミス日本グランプリに選ばれた経験を持つのは誰?</t>
  </si>
  <si>
    <t>藤原紀香</t>
  </si>
  <si>
    <t>タレント・上地雄輔がアーティスト「遊助」としてリリースしたデビューシングルは何？</t>
  </si>
  <si>
    <t>ひまわり</t>
  </si>
  <si>
    <t>チャイコフスキー、ラフマニノフ、ショスタコービッチといえばどこの国の作曲家？</t>
  </si>
  <si>
    <t>「猿に始まり狐に終わる」とは、どのような古典芸能における演者の修業過程を表した格言？</t>
  </si>
  <si>
    <t>狂言</t>
  </si>
  <si>
    <t>次のドラムスを構成する楽器のうち脚でペダルを踏んで演奏するものはどれ？</t>
  </si>
  <si>
    <t>バスドラム</t>
  </si>
  <si>
    <t>EXILEのUSAと中学の同級生なのは、次のうち誰?</t>
  </si>
  <si>
    <t>桜塚やっくん</t>
  </si>
  <si>
    <t>『ひたぎクラブ』や『なでこスネイク』など5エピソード・全15話で構成されたアニメは何？</t>
  </si>
  <si>
    <t>化物語</t>
  </si>
  <si>
    <t>次のうち、クイズゲーム「クイズマジックアカデミー」のセレクト形式にないものはどれ?</t>
  </si>
  <si>
    <t>お手つきクイズ</t>
  </si>
  <si>
    <t>漫画「サザエさん」に登場する、マスオさんの出身大学はどこ?</t>
  </si>
  <si>
    <t>宮城理子の漫画『メイちゃんの執事』で、主人公・メイが名乗っている名字は何？</t>
  </si>
  <si>
    <t>東雲</t>
  </si>
  <si>
    <t>国連の安全保障理事会の略称として正しいのは次のうちどれ?</t>
  </si>
  <si>
    <t>UNSC</t>
  </si>
  <si>
    <t>2001年2月10日にアメリカ軍の原子力潜水艦と衝突して沈没した宇和島水産高校の漁業実習船は何？</t>
  </si>
  <si>
    <t>えひめ丸</t>
  </si>
  <si>
    <t>二酸化炭素は水に溶けると何性?</t>
  </si>
  <si>
    <t>酸性</t>
  </si>
  <si>
    <t>フェノールとアセトンを同時に製造する工業的化学合成法の名前は何？</t>
  </si>
  <si>
    <t>クメン法</t>
  </si>
  <si>
    <t>化学の実験などで用いられる「塩化コバルト紙」は、何を検出するためのもの?</t>
  </si>
  <si>
    <t>水分</t>
  </si>
  <si>
    <t>心臓に向かう血液が流れている血管を何という?</t>
  </si>
  <si>
    <t>静脈</t>
  </si>
  <si>
    <t>東京都世田谷区の三軒茶屋駅と下高井戸駅を結ぶ東京急行電鉄の名称は次のうちどれ?</t>
  </si>
  <si>
    <t>東急世田谷線</t>
  </si>
  <si>
    <t>高松琴平電気鉄道が発行するICカードの名前は?</t>
  </si>
  <si>
    <t>IruCa</t>
  </si>
  <si>
    <t>「ぶんぶんぶん 蜂が飛ぶ お池の周りに～」という出だしで始まる童謡のタイトルは?</t>
  </si>
  <si>
    <t>ぶん ぶん ぶん</t>
  </si>
  <si>
    <t>次のうち、株式会社サクラクレパスが作り方を紹介している色はどれ？</t>
  </si>
  <si>
    <t>まつざきしげるいろ</t>
  </si>
  <si>
    <t>東京ディズニーランドがあるのはどこ?</t>
  </si>
  <si>
    <t>千葉県浦安市</t>
  </si>
  <si>
    <t>「エコマーク」に書かれている言葉は次のうちどれ?</t>
  </si>
  <si>
    <t>ちきゅうにやさしい</t>
  </si>
  <si>
    <t>「あずきバー」「たい焼きアイス」などを発売しているメーカーは?</t>
  </si>
  <si>
    <t>井村屋</t>
  </si>
  <si>
    <t>背広の下に着るワイシャツの「ワイ」とは何の略？</t>
  </si>
  <si>
    <t>ホワイト</t>
  </si>
  <si>
    <t>サッカーのプロリーグ・ブンデスリーガがある国はどれ？</t>
  </si>
  <si>
    <t>かつて通算盗塁数の世界記録も持っていた、日本が誇る盗塁王と言えば次のうち誰?</t>
  </si>
  <si>
    <t>福本豊</t>
  </si>
  <si>
    <t>サッカーワールドカップの第十四回大会(1990・イタリア)の得点王は?</t>
  </si>
  <si>
    <t>スキラッチ</t>
  </si>
  <si>
    <t>第十一回サッカーワールドカップの得点王ケンペス選手は何得点した?</t>
  </si>
  <si>
    <t>6点</t>
  </si>
  <si>
    <t>体操の鉄棒の技「開脚背面とびこし懸垂」といえば次のうちどれ?</t>
  </si>
  <si>
    <t>トカチェフ</t>
  </si>
  <si>
    <t>1985年に阪神タイガースが記録した甲子園バックスクリーンへの本塁打3連発に関係ない人物は誰？</t>
  </si>
  <si>
    <t>まゆみ</t>
  </si>
  <si>
    <t>上高地など日本アルプスを世界に紹介した英国人登山家は?</t>
  </si>
  <si>
    <t>ウェストン</t>
  </si>
  <si>
    <t>歌手の吉川晃司がかつて世界ジュニア選手権の日本代表に選ばれたことのある競技は何?</t>
  </si>
  <si>
    <t>水球</t>
  </si>
  <si>
    <t>オペラ、「アイーダ」でアイーダの恋人の名前は?</t>
  </si>
  <si>
    <t>ラダメス</t>
  </si>
  <si>
    <t>沖縄の音楽家で政治家の喜納昌吉が1972年に逮捕、その後実刑判決を受けたのはどれによるもの?</t>
  </si>
  <si>
    <t>麻薬不法所持</t>
  </si>
  <si>
    <t>2004年に結成された、ワタナベエンターテインメント所属の若手俳優集団は何？</t>
  </si>
  <si>
    <t>D-BOYS</t>
  </si>
  <si>
    <t>シンガーソングライター・家入レオの名前の由来となった、「レオン」とは何の名前？</t>
  </si>
  <si>
    <t>映画</t>
  </si>
  <si>
    <t>お笑いタレント・稲垣早希がネタとして披露するコスプレは、何というアニメに登場するキャラクター？</t>
  </si>
  <si>
    <t>新世紀エヴァンゲリオン</t>
  </si>
  <si>
    <t>演歌の名曲、「津軽海峡冬景色」を歌ったのは石川さゆりですが作詞したのは?</t>
  </si>
  <si>
    <t>阿久悠</t>
  </si>
  <si>
    <t>テレビ朝日系列で放送されていた番組「クイズ地球の歩き方」の司会者は誰だった?</t>
  </si>
  <si>
    <t>石坂浩二</t>
  </si>
  <si>
    <t>次のうち、実在する空港はどれ？</t>
  </si>
  <si>
    <t>米子鬼太郎空港</t>
  </si>
  <si>
    <t>次のうち「らんま1/2」に登場する天道家の3姉妹の名前でないのは?</t>
  </si>
  <si>
    <t>のどか</t>
  </si>
  <si>
    <t>テムジン、アファームド、フェイ-イェン等のロボットが活躍する、セガのゲームは『電脳戦機「何」』？</t>
  </si>
  <si>
    <t>バーチャロン</t>
  </si>
  <si>
    <t>ドラえもんの鈴は、壊れる前は元々どんな機能があった?</t>
  </si>
  <si>
    <t>猫を集める</t>
  </si>
  <si>
    <t>岩明均の漫画『寄生獣』で、主人公・泉新一に寄生した寄生生物・ミギーが寄生した体の部分はどこ？</t>
  </si>
  <si>
    <t>右腕</t>
  </si>
  <si>
    <t>次の漫画のうち漫画家「松本零士」の作品でないのはどれ?</t>
  </si>
  <si>
    <t>マジンガーZ</t>
  </si>
  <si>
    <t>特撮「キカイダー」シリーズの原作者は?</t>
  </si>
  <si>
    <t>石森章太郎</t>
  </si>
  <si>
    <t>「武蔵野」「牛肉と馬鈴薯」などの作品を残した明治時代の小説家は?</t>
  </si>
  <si>
    <t>国木田独歩</t>
  </si>
  <si>
    <t>キューバ革命を指揮し、2008年に退任するまでキューバ政府のトップの地位にあった政治家は誰？</t>
  </si>
  <si>
    <t>カストロ</t>
  </si>
  <si>
    <t>遠く離れていても心は近くにいるような親しい気持ち。この四字熟語はどれ?</t>
  </si>
  <si>
    <t>天涯比隣</t>
  </si>
  <si>
    <t>アップルはリンゴ。ではアプリコットは?</t>
  </si>
  <si>
    <t>アンズ</t>
  </si>
  <si>
    <t>鎌倉幕府を倒し、「建武の新政」を行った天皇は誰?</t>
  </si>
  <si>
    <t>後醍醐天皇</t>
  </si>
  <si>
    <t>日本の戦前・戦中の総理大臣のうち貴族出身だった人は誰?</t>
  </si>
  <si>
    <t>西園寺公望</t>
  </si>
  <si>
    <t>一般的に、哺乳類の「首の骨」は種類に関係なくいくつある？</t>
  </si>
  <si>
    <t>7つ</t>
  </si>
  <si>
    <t>コイルの内、導線が螺旋状に巻かれたものを何という？</t>
  </si>
  <si>
    <t>ソレノイド</t>
  </si>
  <si>
    <t>質量の単位「グラム」を漢字一字で表記したとき、使われる文字は何？</t>
  </si>
  <si>
    <t>瓦</t>
  </si>
  <si>
    <t>ギリシャ語で、「火星に対抗するもの」という意味がある、さそり座のα星は何?</t>
  </si>
  <si>
    <t>アンタレス</t>
  </si>
  <si>
    <t>手術で、移植を受けた患者から摘出した臓器を、さらに別の患者に移植することを何移植という？</t>
  </si>
  <si>
    <t>ドミノ移植</t>
  </si>
  <si>
    <t>酸化銀を加熱すると発生する物質は次のうちどれ?</t>
  </si>
  <si>
    <t>銀と酸素</t>
  </si>
  <si>
    <t>アンモニアを集めるには、どんな方法が適している?</t>
  </si>
  <si>
    <t>上方置換</t>
  </si>
  <si>
    <t>夏の大三角形は、白鳥座のデネブ、わし座のアルタイルともう一つは?</t>
  </si>
  <si>
    <t>こと座のベガ</t>
  </si>
  <si>
    <t>JR東日本のコーポレートカラーは次のうちどれ?</t>
  </si>
  <si>
    <t>緑</t>
  </si>
  <si>
    <t>茶道で、茶碗を拭いたり、菓子の受け皿代わりに使われる和紙を何という？</t>
  </si>
  <si>
    <t>懐紙</t>
  </si>
  <si>
    <t>IT専門用語で「インタラクティブ」の説明で正しいのはどれ?</t>
  </si>
  <si>
    <t>双方向</t>
  </si>
  <si>
    <t>「予約がとれないレストラン」の異名で有名な、落合務シェフのイタリアンレストランの名前は?</t>
  </si>
  <si>
    <t>ラ・ベットラ</t>
  </si>
  <si>
    <t>高校バスケットボール界の3大大会といえばインターハイ、国体と何?</t>
  </si>
  <si>
    <t>ウインターカップ</t>
  </si>
  <si>
    <t>熱血タレントとして有名な松岡修造が95年の大会で記録した、ウィンブルドンでの自身の最高記録は何？</t>
  </si>
  <si>
    <t>ベスト8</t>
  </si>
  <si>
    <t>2003年、ワールドカップバレーボール女子準優勝国は?</t>
  </si>
  <si>
    <t>ブラジル</t>
  </si>
  <si>
    <t>第十九回サッカーワールドカップの得点王は4人いたが、何得点した?</t>
  </si>
  <si>
    <t>5点</t>
  </si>
  <si>
    <t>東方神起のユチョンが小学生からデビュー前まで生活をしていた国は?</t>
  </si>
  <si>
    <t>2005年のTVドラマ「富豪刑事」の原作小説を書いたのは誰?</t>
  </si>
  <si>
    <t>筒井康隆</t>
  </si>
  <si>
    <t>代表曲に『わたがし』や『青い春』がある、清水依与吏がボーカルを務める3人組のバンドは何？</t>
  </si>
  <si>
    <t>back number</t>
  </si>
  <si>
    <t>週刊ヤングジャンプで連載されていた石川優吾の漫画は、『○○○の飼い方』。○○○は？</t>
  </si>
  <si>
    <t>カッパ</t>
  </si>
  <si>
    <t>遊戯王カードで次のうち神のカードではないものはどれ?</t>
  </si>
  <si>
    <t>戦神アテネ</t>
  </si>
  <si>
    <t>五十嵐あぐりが作画を務めた、漫画『咲-saki-』のスピンオフ作品は『咲-saki-「何」編』？</t>
  </si>
  <si>
    <t>阿知賀</t>
  </si>
  <si>
    <t>ゲーム「半熟英雄対3D」に、ゲストキャラクターとして登場するピン芸人といえば?</t>
  </si>
  <si>
    <t>鉄拳</t>
  </si>
  <si>
    <t>「11人いる!」映画版でタダの声優をつとめたのは?</t>
  </si>
  <si>
    <t>神谷明</t>
  </si>
  <si>
    <t>イギリスの4大行政区はどれ?</t>
  </si>
  <si>
    <t>北アイルランド</t>
  </si>
  <si>
    <t>「いつまでたっても結論の出ない会議や相談」のことを安土桃山時代の評定にちなんでなんという？</t>
  </si>
  <si>
    <t>小田原評定</t>
  </si>
  <si>
    <t>「It is no use crying over spiltmilk.」に相当する日本語のことわざはどれ?</t>
  </si>
  <si>
    <t>覆水盆に返らず</t>
  </si>
  <si>
    <t>ドイツにない都市は?</t>
  </si>
  <si>
    <t>ロスアンゼルス</t>
  </si>
  <si>
    <t>良いことはあまり知れ渡らないが、悪事はすぐに世間に広まるということ。この四字熟語はどれ?</t>
  </si>
  <si>
    <t>悪事千里</t>
  </si>
  <si>
    <t>次のうち、推理作家・江戸川乱歩が生み出した名探偵はどれ？</t>
  </si>
  <si>
    <t>明智小五郎</t>
  </si>
  <si>
    <t>小説「罪と罰」を書いたロシアの作家は?</t>
  </si>
  <si>
    <t>ドストエフスキー</t>
  </si>
  <si>
    <t>LPガスの成分の1つである、化学式C3H8で表される物質は何？</t>
  </si>
  <si>
    <t>プロパン</t>
  </si>
  <si>
    <t>環境問題に使われる言葉「グローバル・ウォーミング」は、何の環境問題?</t>
  </si>
  <si>
    <t>地球温暖化</t>
  </si>
  <si>
    <t>ダーウィンと同時期に、独自に自然選択による生物進化の発想に到達した、イギリスの博物学者は誰？</t>
  </si>
  <si>
    <t>ウォレス</t>
  </si>
  <si>
    <t>次の調味料のうち、化学的には「無機物」に分類されるものはどれ？</t>
  </si>
  <si>
    <t>食塩</t>
  </si>
  <si>
    <t>一連の学習実験プロジェクト名にもなっている、京大霊長類研で飼育されているチンパンジーの名前は何？</t>
  </si>
  <si>
    <t>アイ</t>
  </si>
  <si>
    <t>光や電波のように30万km/sという速度は1秒間に地球を何周する速度?</t>
  </si>
  <si>
    <t>約7周半</t>
  </si>
  <si>
    <t>野菜などに味がよく染み込み美味しくなる切り方は?</t>
  </si>
  <si>
    <t>隠し包丁</t>
  </si>
  <si>
    <t>ファストファッションブランド「H&amp;M」が生まれた国はどこ？</t>
  </si>
  <si>
    <t>最も足が速いといわれている犬種はどれ?</t>
  </si>
  <si>
    <t>グレーハウンド</t>
  </si>
  <si>
    <t>冷え性の方は避けた方が良い食物はどれ?</t>
  </si>
  <si>
    <t>ビワ</t>
  </si>
  <si>
    <t>ウーパールーパーのブームのきっかけになったCMといえば?</t>
  </si>
  <si>
    <t>ヤキソバUFO</t>
  </si>
  <si>
    <t>日本で「人生ゲーム」を販売しているおもちゃメーカーはどこ？</t>
  </si>
  <si>
    <t>タカラトミー</t>
  </si>
  <si>
    <t>ひき肉、ニラ、ニンニク、唐辛子をのせた名古屋の激辛ご当地ラーメンは、次のうちどれ？</t>
  </si>
  <si>
    <t>台湾ラーメン</t>
  </si>
  <si>
    <t>トマトを投げあう祭り「トマティーナ」が行われるスペインの街は?</t>
  </si>
  <si>
    <t>ブニョール</t>
  </si>
  <si>
    <t>ビリヤードの台にも用いられている生地といえば何？</t>
  </si>
  <si>
    <t>ラシャ</t>
  </si>
  <si>
    <t>次のうち、ラグビー日本代表の愛称はどれ？</t>
  </si>
  <si>
    <t>チェリーブロッサムズ</t>
  </si>
  <si>
    <t>北京五輪の観客の声援で話題となった、「頑張れ」を意味する中国語は何？</t>
  </si>
  <si>
    <t>加油</t>
  </si>
  <si>
    <t>プロ野球で、通算盗塁数が最も多い選手は誰？</t>
  </si>
  <si>
    <t>プロ野球2011年シーズン、セントラルリーグホームラン王は?</t>
  </si>
  <si>
    <t>バレンティン</t>
  </si>
  <si>
    <t>1956年に第1回世界柔道選手権が開催された都市はどこ?</t>
  </si>
  <si>
    <t>東京</t>
  </si>
  <si>
    <t>コービー・ブライアントのコービー（KOBE）という名前は、父親が神戸の何に感動して付けたもの？</t>
  </si>
  <si>
    <t>神戸牛</t>
  </si>
  <si>
    <t>サッカーのオーバーヘッドキックのことを、ある乗り物を使って何という？</t>
  </si>
  <si>
    <t>バイシクルキック</t>
  </si>
  <si>
    <t>落語『饅頭怖い』で、饅頭を怖がっていた男が、饅頭の次に怖がるのは何？</t>
  </si>
  <si>
    <t>お茶</t>
  </si>
  <si>
    <t>映画『8マイル』は、誰の半生を基に作られたもの？</t>
  </si>
  <si>
    <t>エミネム</t>
  </si>
  <si>
    <t>タカアンドトシのタカの出身地は次のうちどこ?</t>
  </si>
  <si>
    <t>札幌市</t>
  </si>
  <si>
    <t>我が国の国民栄誉賞で、女性受賞者第一号となった人は誰?</t>
  </si>
  <si>
    <t>美空ひばり</t>
  </si>
  <si>
    <t>音楽バンド「Dreams Come True」の楽曲「大阪LOVER」の歌詞に登場する公園は何?</t>
  </si>
  <si>
    <t>万博公園</t>
  </si>
  <si>
    <t>次の映画評論家のうち、映画監督を務めたことがあるのは?</t>
  </si>
  <si>
    <t>水野晴郎</t>
  </si>
  <si>
    <t>顔面の筋肉の隆起を表現している、歌舞伎で用いられる独特の化粧方法を何という？</t>
  </si>
  <si>
    <t>隈取</t>
  </si>
  <si>
    <t>偶然ある動物の赤ちゃんを拾った少女の姿を描いた、週刊少年チャンピオンで連載中の漫画は何？</t>
  </si>
  <si>
    <t>パンダのこ</t>
  </si>
  <si>
    <t>NHK教育のアニメ『おじゃる丸』で、子鬼たちがおじゃる丸から取り返したいものは何？</t>
  </si>
  <si>
    <t>しゃく</t>
  </si>
  <si>
    <t>ジャイ子の本名は?</t>
  </si>
  <si>
    <t>明らかでない</t>
  </si>
  <si>
    <t>アニメ『コードギアス』で、主人公のルルーシュらが手に入れる絶対遵守の力などの特殊能力を何という？</t>
  </si>
  <si>
    <t>ギアス</t>
  </si>
  <si>
    <t>手塚治虫作の少女マンガ「リボンの騎士」。主役の王女の名は?</t>
  </si>
  <si>
    <t>サファイア</t>
  </si>
  <si>
    <t>北アメリカ大陸にある「五大湖」のうち、唯一カナダに面していない湖はどれ?</t>
  </si>
  <si>
    <t>ミシガン湖</t>
  </si>
  <si>
    <t>火山が噴火するときに火口から空中に放出される石のことを何という?</t>
  </si>
  <si>
    <t>火山弾</t>
  </si>
  <si>
    <t>質権や抵当権のような、債権の弁済を確保するために設定される物権の一種は何？</t>
  </si>
  <si>
    <t>担保物権</t>
  </si>
  <si>
    <t>同じ過ちをくり返すのにヘイコウした。カタカナ部に当てはまる漢字はどれ?</t>
  </si>
  <si>
    <t>閉口</t>
  </si>
  <si>
    <t>明治の前の元号といえば何?</t>
  </si>
  <si>
    <t>慶応</t>
  </si>
  <si>
    <t>日本語の口語文法において、「カ行変格活用」をする唯一の動詞といえばどれ?</t>
  </si>
  <si>
    <t>来る</t>
  </si>
  <si>
    <t>早稲田大学の前身となる東京専門学校を設立した、日本の第8代、第17代内閣総理大臣は誰？</t>
  </si>
  <si>
    <t>大隈重信</t>
  </si>
  <si>
    <t>13世紀の思想家ロジャーと、近代科学思想の父とされる思想家フランシスに共通する姓は何？</t>
  </si>
  <si>
    <t>ベーコン</t>
  </si>
  <si>
    <t>九月の和名は?</t>
  </si>
  <si>
    <t>長月</t>
  </si>
  <si>
    <t>漢字では「鉄葉」と書く、薄い鉄板にスズをメッキしたものは何？</t>
  </si>
  <si>
    <t>ブリキ</t>
  </si>
  <si>
    <t>ニュージーランドの国鳥になっている、飛べない鳥は何？</t>
  </si>
  <si>
    <t>キウィ</t>
  </si>
  <si>
    <t>一辺が2の正方形の対角線の長さは?</t>
  </si>
  <si>
    <t>2√2</t>
  </si>
  <si>
    <t>ポーカーで、俗に「ブタ」とよばれるカードの組み合わせは何？</t>
  </si>
  <si>
    <t>ハイカード</t>
  </si>
  <si>
    <t>食品衛生法に基づく定義によると、アイスクリーム類のうち、乳固形分が3%以上のものを何という？</t>
  </si>
  <si>
    <t>ラクトアイス</t>
  </si>
  <si>
    <t>プードルの大きさ分類でないのはどのサイズ?</t>
  </si>
  <si>
    <t>レア</t>
  </si>
  <si>
    <t>母親の父親は自分から見て何親等にあたる?</t>
  </si>
  <si>
    <t>2親等</t>
  </si>
  <si>
    <t>布地にミシン目状の印を付ける、小さな歯車がついた裁縫道具を何という?</t>
  </si>
  <si>
    <t>ルレット</t>
  </si>
  <si>
    <t>次のプロゴルファーのうち、兄妹でないのは?</t>
  </si>
  <si>
    <t>宮里美香</t>
  </si>
  <si>
    <t>次のうち、ラグビーで反則とされるプレーはどれ？</t>
  </si>
  <si>
    <t>ボールを前に投げる</t>
  </si>
  <si>
    <t>野球で、投手の立つマウンドから打者の立つホームベースまでの距離は何m？</t>
  </si>
  <si>
    <t>18.44m</t>
  </si>
  <si>
    <t>2003年のドラマ、「僕だけのマドンナ」で主人公「鈴木恭一」を演じたのは誰?</t>
  </si>
  <si>
    <t>滝沢秀明</t>
  </si>
  <si>
    <t>ボケの久保田和靖とツッコミの村田秀亮からなるお笑いコンビは?</t>
  </si>
  <si>
    <t>とろサーモン</t>
  </si>
  <si>
    <t>嵐の大野智が主演したドラマ、「魔王」で、大野智が演じた役柄は何?</t>
  </si>
  <si>
    <t>弁護士</t>
  </si>
  <si>
    <t>お笑いコンビの「〆さば」の2人は〆さばヒカルと誰?</t>
  </si>
  <si>
    <t>〆さばアタル</t>
  </si>
  <si>
    <t>山口百恵の映画初主演作品となった1974年の映画は?</t>
  </si>
  <si>
    <t>「伊豆の踊子」</t>
  </si>
  <si>
    <t>橘慶太、千葉涼平、緒方龍一の3人からなるボーカルダンスユニットは何？</t>
  </si>
  <si>
    <t>w-inds.</t>
  </si>
  <si>
    <t>ファミコンソフト「スターソルジャー」を発売したメーカーは?</t>
  </si>
  <si>
    <t>ハドソン</t>
  </si>
  <si>
    <t>石川雅之の漫画『もやしもん』の舞台となるのは、どんな大学？</t>
  </si>
  <si>
    <t>農業大学</t>
  </si>
  <si>
    <t>次のうち、サンリオのキャラクターマイメロディが苦手なものは何?</t>
  </si>
  <si>
    <t>水泳</t>
  </si>
  <si>
    <t>『ふしぎの海のナディア』や『新世紀エヴァンゲリオン』で監督を務めた日本のアニメーターは誰？</t>
  </si>
  <si>
    <t>庵野秀明</t>
  </si>
  <si>
    <t>問題データ</t>
    <rPh sb="0" eb="2">
      <t>モンダイ</t>
    </rPh>
    <phoneticPr fontId="3"/>
  </si>
  <si>
    <t>PK</t>
    <phoneticPr fontId="3"/>
  </si>
  <si>
    <t>○</t>
    <phoneticPr fontId="3"/>
  </si>
  <si>
    <t>CREATE TABLE QUIZ ( id integer primary key, genre numeric colours numeric, question text, ans1 text , ans2 text, ans3 text, ans4 text);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</si>
</sst>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charset val="128"/>
      <scheme val="minor"/>
    </font>
    <font>
      <sz val="11"/>
      <color theme="1"/>
      <name val="メイリオ"/>
      <family val="3"/>
      <charset val="128"/>
    </font>
    <font>
      <sz val="9"/>
      <color theme="1"/>
      <name val="メイリオ"/>
      <family val="3"/>
      <charset val="128"/>
    </font>
    <font>
      <sz val="6"/>
      <name val="ＭＳ Ｐゴシック"/>
      <family val="2"/>
      <charset val="128"/>
      <scheme val="minor"/>
    </font>
    <font>
      <sz val="9"/>
      <color theme="0"/>
      <name val="メイリオ"/>
      <family val="3"/>
      <charset val="128"/>
    </font>
    <font>
      <b/>
      <sz val="9"/>
      <color theme="0"/>
      <name val="メイリオ"/>
      <family val="3"/>
      <charset val="128"/>
    </font>
    <font>
      <b/>
      <sz val="11"/>
      <color theme="0"/>
      <name val="メイリオ"/>
      <family val="3"/>
      <charset val="128"/>
    </font>
    <font>
      <b/>
      <sz val="9"/>
      <color indexed="81"/>
      <name val="ＭＳ Ｐゴシック"/>
      <family val="3"/>
      <charset val="128"/>
    </font>
    <font>
      <b/>
      <u/>
      <sz val="14"/>
      <color theme="1"/>
      <name val="メイリオ"/>
      <family val="3"/>
      <charset val="128"/>
    </font>
  </fonts>
  <fills count="3">
    <fill>
      <patternFill patternType="none"/>
    </fill>
    <fill>
      <patternFill patternType="gray125"/>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alignment vertical="center"/>
    </xf>
  </cellStyleXfs>
  <cellXfs count="15">
    <xf numFmtId="0" fontId="0" fillId="0" borderId="0" xfId="0">
      <alignment vertical="center"/>
    </xf>
    <xf numFmtId="0" fontId="1" fillId="0" borderId="0" xfId="0" applyFont="1">
      <alignment vertical="center"/>
    </xf>
    <xf numFmtId="0" fontId="2" fillId="0" borderId="0" xfId="0" applyFont="1">
      <alignment vertical="center"/>
    </xf>
    <xf numFmtId="0" fontId="2" fillId="0" borderId="1" xfId="0" applyFont="1" applyBorder="1">
      <alignment vertical="center"/>
    </xf>
    <xf numFmtId="0" fontId="2" fillId="0" borderId="3" xfId="0" applyFont="1" applyBorder="1">
      <alignment vertical="center"/>
    </xf>
    <xf numFmtId="0" fontId="4" fillId="2" borderId="2" xfId="0" applyFont="1" applyFill="1" applyBorder="1" applyAlignment="1">
      <alignment horizontal="center" vertical="center"/>
    </xf>
    <xf numFmtId="0" fontId="1" fillId="0" borderId="1" xfId="0" applyFont="1" applyBorder="1">
      <alignment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1" fillId="0" borderId="3" xfId="0" applyFont="1" applyBorder="1">
      <alignment vertical="center"/>
    </xf>
    <xf numFmtId="31" fontId="1" fillId="0" borderId="1" xfId="0" applyNumberFormat="1" applyFont="1" applyBorder="1">
      <alignment vertical="center"/>
    </xf>
    <xf numFmtId="0" fontId="1" fillId="0" borderId="4" xfId="0" applyFont="1" applyBorder="1">
      <alignment vertical="center"/>
    </xf>
    <xf numFmtId="0" fontId="8" fillId="0" borderId="0" xfId="0" applyFont="1">
      <alignment vertical="center"/>
    </xf>
    <xf numFmtId="0" fontId="2" fillId="0" borderId="3" xfId="0" applyFont="1" applyBorder="1" applyAlignment="1">
      <alignment horizontal="center" vertical="center"/>
    </xf>
    <xf numFmtId="0" fontId="2" fillId="0" borderId="1"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G13"/>
  <sheetViews>
    <sheetView tabSelected="1" workbookViewId="0"/>
  </sheetViews>
  <sheetFormatPr defaultRowHeight="15" x14ac:dyDescent="0.15"/>
  <cols>
    <col min="1" max="1" width="3.5" style="2" customWidth="1"/>
    <col min="2" max="2" width="4" style="2" bestFit="1" customWidth="1"/>
    <col min="3" max="6" width="9" style="2"/>
    <col min="7" max="7" width="50.5" style="2" bestFit="1" customWidth="1"/>
    <col min="8" max="16384" width="9" style="2"/>
  </cols>
  <sheetData>
    <row r="2" spans="1:7" x14ac:dyDescent="0.15">
      <c r="A2" s="2" t="s">
        <v>24</v>
      </c>
    </row>
    <row r="3" spans="1:7" ht="15.75" thickBot="1" x14ac:dyDescent="0.2">
      <c r="B3" s="5" t="s">
        <v>0</v>
      </c>
      <c r="C3" s="5" t="s">
        <v>16</v>
      </c>
      <c r="D3" s="5" t="s">
        <v>20</v>
      </c>
      <c r="E3" s="5" t="s">
        <v>17</v>
      </c>
      <c r="F3" s="5" t="s">
        <v>845</v>
      </c>
      <c r="G3" s="5" t="s">
        <v>21</v>
      </c>
    </row>
    <row r="4" spans="1:7" ht="15.75" thickTop="1" x14ac:dyDescent="0.15">
      <c r="B4" s="4">
        <v>1</v>
      </c>
      <c r="C4" s="4" t="s">
        <v>9</v>
      </c>
      <c r="D4" s="4" t="s">
        <v>1</v>
      </c>
      <c r="E4" s="4" t="s">
        <v>18</v>
      </c>
      <c r="F4" s="13" t="s">
        <v>846</v>
      </c>
      <c r="G4" s="4"/>
    </row>
    <row r="5" spans="1:7" x14ac:dyDescent="0.15">
      <c r="B5" s="3">
        <v>2</v>
      </c>
      <c r="C5" s="3" t="s">
        <v>10</v>
      </c>
      <c r="D5" s="3" t="s">
        <v>3</v>
      </c>
      <c r="E5" s="3" t="s">
        <v>71</v>
      </c>
      <c r="F5" s="14"/>
      <c r="G5" s="3" t="s">
        <v>69</v>
      </c>
    </row>
    <row r="6" spans="1:7" x14ac:dyDescent="0.15">
      <c r="B6" s="3">
        <v>3</v>
      </c>
      <c r="C6" s="3" t="s">
        <v>70</v>
      </c>
      <c r="D6" s="3" t="s">
        <v>2</v>
      </c>
      <c r="E6" s="3" t="s">
        <v>71</v>
      </c>
      <c r="F6" s="14"/>
      <c r="G6" s="3" t="s">
        <v>22</v>
      </c>
    </row>
    <row r="7" spans="1:7" x14ac:dyDescent="0.15">
      <c r="B7" s="3">
        <v>4</v>
      </c>
      <c r="C7" s="3" t="s">
        <v>11</v>
      </c>
      <c r="D7" s="3" t="s">
        <v>4</v>
      </c>
      <c r="E7" s="3" t="s">
        <v>19</v>
      </c>
      <c r="F7" s="14"/>
      <c r="G7" s="3"/>
    </row>
    <row r="8" spans="1:7" x14ac:dyDescent="0.15">
      <c r="B8" s="3">
        <v>5</v>
      </c>
      <c r="C8" s="3" t="s">
        <v>12</v>
      </c>
      <c r="D8" s="3" t="s">
        <v>5</v>
      </c>
      <c r="E8" s="3" t="s">
        <v>19</v>
      </c>
      <c r="F8" s="14"/>
      <c r="G8" s="3" t="s">
        <v>23</v>
      </c>
    </row>
    <row r="9" spans="1:7" x14ac:dyDescent="0.15">
      <c r="B9" s="3">
        <v>6</v>
      </c>
      <c r="C9" s="3" t="s">
        <v>13</v>
      </c>
      <c r="D9" s="3" t="s">
        <v>6</v>
      </c>
      <c r="E9" s="3" t="s">
        <v>19</v>
      </c>
      <c r="F9" s="14"/>
      <c r="G9" s="3"/>
    </row>
    <row r="10" spans="1:7" x14ac:dyDescent="0.15">
      <c r="B10" s="3">
        <v>7</v>
      </c>
      <c r="C10" s="3" t="s">
        <v>14</v>
      </c>
      <c r="D10" s="3" t="s">
        <v>7</v>
      </c>
      <c r="E10" s="3" t="s">
        <v>19</v>
      </c>
      <c r="F10" s="14"/>
      <c r="G10" s="3"/>
    </row>
    <row r="11" spans="1:7" x14ac:dyDescent="0.15">
      <c r="B11" s="3">
        <v>8</v>
      </c>
      <c r="C11" s="3" t="s">
        <v>15</v>
      </c>
      <c r="D11" s="3" t="s">
        <v>8</v>
      </c>
      <c r="E11" s="3" t="s">
        <v>19</v>
      </c>
      <c r="F11" s="14"/>
      <c r="G11" s="3"/>
    </row>
    <row r="13" spans="1:7" x14ac:dyDescent="0.15">
      <c r="B13" s="2" t="s">
        <v>847</v>
      </c>
    </row>
  </sheetData>
  <phoneticPr fontId="3"/>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435"/>
  <sheetViews>
    <sheetView zoomScale="85" zoomScaleNormal="85" workbookViewId="0">
      <selection activeCell="F13" sqref="F13"/>
    </sheetView>
  </sheetViews>
  <sheetFormatPr defaultRowHeight="18.75" x14ac:dyDescent="0.15"/>
  <cols>
    <col min="1" max="1" width="10" style="1" bestFit="1" customWidth="1"/>
    <col min="2" max="2" width="7.875" style="1" bestFit="1" customWidth="1"/>
    <col min="3" max="3" width="15.375" style="1" customWidth="1"/>
    <col min="4" max="4" width="11.875" style="1" bestFit="1" customWidth="1"/>
    <col min="5" max="5" width="91" style="1" bestFit="1" customWidth="1"/>
    <col min="6" max="6" width="23.75" style="1" bestFit="1" customWidth="1"/>
    <col min="7" max="9" width="13.25" style="1" bestFit="1" customWidth="1"/>
    <col min="10" max="10" width="170.125" style="1" bestFit="1" customWidth="1"/>
    <col min="11" max="16384" width="9" style="1"/>
  </cols>
  <sheetData>
    <row r="1" spans="1:10" ht="22.5" x14ac:dyDescent="0.15">
      <c r="A1" s="12" t="s">
        <v>844</v>
      </c>
    </row>
    <row r="2" spans="1:10" x14ac:dyDescent="0.15">
      <c r="B2" s="7" t="s">
        <v>1</v>
      </c>
      <c r="C2" s="7" t="s">
        <v>3</v>
      </c>
      <c r="D2" s="7" t="s">
        <v>2</v>
      </c>
      <c r="E2" s="7" t="s">
        <v>4</v>
      </c>
      <c r="F2" s="7" t="s">
        <v>5</v>
      </c>
      <c r="G2" s="7" t="s">
        <v>6</v>
      </c>
      <c r="H2" s="7" t="s">
        <v>7</v>
      </c>
      <c r="I2" s="7" t="s">
        <v>8</v>
      </c>
      <c r="J2" s="8" t="s">
        <v>30</v>
      </c>
    </row>
    <row r="3" spans="1:10" x14ac:dyDescent="0.15">
      <c r="B3" s="6">
        <v>1</v>
      </c>
      <c r="C3" s="6" t="s">
        <v>46</v>
      </c>
      <c r="D3" s="6" t="s">
        <v>47</v>
      </c>
      <c r="E3" s="6" t="s">
        <v>25</v>
      </c>
      <c r="F3" s="6" t="s">
        <v>27</v>
      </c>
      <c r="G3" s="6"/>
      <c r="H3" s="6"/>
      <c r="I3" s="6"/>
      <c r="J3" s="6" t="str">
        <f t="shared" ref="J3:J33" si="0">"INSERT INTO QUIZ VALUES ( "&amp; B3 &amp;", "&amp; convGenreNum(C3) &amp;", "&amp; LEFT(D3) &amp; ", " &amp; """" &amp; E3 &amp; """," &amp; """" &amp; F3 &amp; """," &amp; """" &amp; G3 &amp; """," &amp; """" &amp; H3 &amp; """," &amp; """" &amp; I3 &amp; """);"</f>
        <v>INSERT INTO QUIZ VALUES ( 1, 1, 3, "イラン高原南西部を支配し、バビロン第3王朝を倒して紀元前12世紀頃に最盛期を迎えた民族は?","エラム","","","");</v>
      </c>
    </row>
    <row r="4" spans="1:10" x14ac:dyDescent="0.15">
      <c r="B4" s="6">
        <f>B3+1</f>
        <v>2</v>
      </c>
      <c r="C4" s="6" t="s">
        <v>66</v>
      </c>
      <c r="D4" s="6" t="s">
        <v>47</v>
      </c>
      <c r="E4" s="6" t="s">
        <v>26</v>
      </c>
      <c r="F4" s="6" t="s">
        <v>72</v>
      </c>
      <c r="G4" s="6"/>
      <c r="H4" s="6"/>
      <c r="I4" s="6"/>
      <c r="J4" s="6" t="str">
        <f t="shared" si="0"/>
        <v>INSERT INTO QUIZ VALUES ( 2, 2, 3, "次の星座のうち日本から見ることができるのはどれ?","エリダヌス座","","","");</v>
      </c>
    </row>
    <row r="5" spans="1:10" x14ac:dyDescent="0.15">
      <c r="B5" s="6">
        <f t="shared" ref="B5:B68" si="1">B4+1</f>
        <v>3</v>
      </c>
      <c r="C5" s="6" t="s">
        <v>66</v>
      </c>
      <c r="D5" s="6" t="s">
        <v>47</v>
      </c>
      <c r="E5" s="6" t="s">
        <v>28</v>
      </c>
      <c r="F5" s="6" t="s">
        <v>29</v>
      </c>
      <c r="G5" s="6"/>
      <c r="H5" s="6"/>
      <c r="I5" s="6"/>
      <c r="J5" s="6" t="str">
        <f t="shared" si="0"/>
        <v>INSERT INTO QUIZ VALUES ( 3, 2, 3, "次のうち、飽和脂肪酸はどれ？","ステアリン酸","","","");</v>
      </c>
    </row>
    <row r="6" spans="1:10" x14ac:dyDescent="0.15">
      <c r="B6" s="6">
        <f t="shared" si="1"/>
        <v>4</v>
      </c>
      <c r="C6" s="6" t="s">
        <v>66</v>
      </c>
      <c r="D6" s="6" t="s">
        <v>47</v>
      </c>
      <c r="E6" s="6" t="s">
        <v>67</v>
      </c>
      <c r="F6" s="6" t="s">
        <v>68</v>
      </c>
      <c r="G6" s="6"/>
      <c r="H6" s="6"/>
      <c r="I6" s="6"/>
      <c r="J6" s="6" t="str">
        <f t="shared" si="0"/>
        <v>INSERT INTO QUIZ VALUES ( 4, 2, 3, "薄暗くなると物が見えなくなってしまう夜盲症は、どんなビタミンが足りないと起こる？","ビタミンA","","","");</v>
      </c>
    </row>
    <row r="7" spans="1:10" x14ac:dyDescent="0.15">
      <c r="B7" s="6">
        <f t="shared" si="1"/>
        <v>5</v>
      </c>
      <c r="C7" s="6" t="s">
        <v>66</v>
      </c>
      <c r="D7" s="6" t="s">
        <v>47</v>
      </c>
      <c r="E7" s="6" t="s">
        <v>73</v>
      </c>
      <c r="F7" s="6" t="s">
        <v>74</v>
      </c>
      <c r="G7" s="6"/>
      <c r="H7" s="6"/>
      <c r="I7" s="6"/>
      <c r="J7" s="6" t="str">
        <f t="shared" si="0"/>
        <v>INSERT INTO QUIZ VALUES ( 5, 2, 3, "一部の遺伝子が働かないようにしたマウスのことを何マウスという？","ノックアウト","","","");</v>
      </c>
    </row>
    <row r="8" spans="1:10" x14ac:dyDescent="0.15">
      <c r="B8" s="6">
        <f t="shared" si="1"/>
        <v>6</v>
      </c>
      <c r="C8" s="6" t="s">
        <v>75</v>
      </c>
      <c r="D8" s="6" t="s">
        <v>47</v>
      </c>
      <c r="E8" s="6" t="s">
        <v>76</v>
      </c>
      <c r="F8" s="6" t="s">
        <v>77</v>
      </c>
      <c r="G8" s="6"/>
      <c r="H8" s="6"/>
      <c r="I8" s="6"/>
      <c r="J8" s="6" t="str">
        <f t="shared" si="0"/>
        <v>INSERT INTO QUIZ VALUES ( 6, 4, 3, "1969年、ワールドカップバレーボール男子優勝国は?","東ドイツ","","","");</v>
      </c>
    </row>
    <row r="9" spans="1:10" x14ac:dyDescent="0.15">
      <c r="B9" s="6">
        <f t="shared" si="1"/>
        <v>7</v>
      </c>
      <c r="C9" s="6" t="s">
        <v>75</v>
      </c>
      <c r="D9" s="6" t="s">
        <v>47</v>
      </c>
      <c r="E9" s="6" t="s">
        <v>78</v>
      </c>
      <c r="F9" s="6" t="s">
        <v>79</v>
      </c>
      <c r="G9" s="6"/>
      <c r="H9" s="6"/>
      <c r="I9" s="6"/>
      <c r="J9" s="6" t="str">
        <f t="shared" si="0"/>
        <v>INSERT INTO QUIZ VALUES ( 7, 4, 3, "次の元阪神の投手のうち、ノーヒットノーランを達成していないのは?","藪恵壹","","","");</v>
      </c>
    </row>
    <row r="10" spans="1:10" x14ac:dyDescent="0.15">
      <c r="B10" s="6">
        <f t="shared" si="1"/>
        <v>8</v>
      </c>
      <c r="C10" s="6" t="s">
        <v>75</v>
      </c>
      <c r="D10" s="6" t="s">
        <v>47</v>
      </c>
      <c r="E10" s="6" t="s">
        <v>80</v>
      </c>
      <c r="F10" s="6" t="s">
        <v>81</v>
      </c>
      <c r="G10" s="6"/>
      <c r="H10" s="6"/>
      <c r="I10" s="6"/>
      <c r="J10" s="6" t="str">
        <f t="shared" si="0"/>
        <v>INSERT INTO QUIZ VALUES ( 8, 4, 3, "プロレスラーの天龍源一郎が大相撲力士時代に所属していた相撲部屋は?","二所ノ関部屋","","","");</v>
      </c>
    </row>
    <row r="11" spans="1:10" x14ac:dyDescent="0.15">
      <c r="B11" s="6">
        <f t="shared" si="1"/>
        <v>9</v>
      </c>
      <c r="C11" s="6" t="s">
        <v>75</v>
      </c>
      <c r="D11" s="6" t="s">
        <v>47</v>
      </c>
      <c r="E11" s="6" t="s">
        <v>82</v>
      </c>
      <c r="F11" s="6" t="s">
        <v>83</v>
      </c>
      <c r="G11" s="6"/>
      <c r="H11" s="6"/>
      <c r="I11" s="6"/>
      <c r="J11" s="6" t="str">
        <f t="shared" si="0"/>
        <v>INSERT INTO QUIZ VALUES ( 9, 4, 3, "ベルリン五輪の男子100m,200m,走幅跳,400mRに金メダル。米国の黒人アスリートといえば。","ジェシー・オーエンス","","","");</v>
      </c>
    </row>
    <row r="12" spans="1:10" x14ac:dyDescent="0.15">
      <c r="B12" s="6">
        <f t="shared" si="1"/>
        <v>10</v>
      </c>
      <c r="C12" s="6" t="s">
        <v>75</v>
      </c>
      <c r="D12" s="6" t="s">
        <v>47</v>
      </c>
      <c r="E12" s="6" t="s">
        <v>84</v>
      </c>
      <c r="F12" s="6">
        <v>10</v>
      </c>
      <c r="G12" s="6"/>
      <c r="H12" s="6"/>
      <c r="I12" s="6"/>
      <c r="J12" s="6" t="str">
        <f t="shared" si="0"/>
        <v>INSERT INTO QUIZ VALUES ( 10, 4, 3, "クリケットは、何アウトでチェンジと決められている?","10","","","");</v>
      </c>
    </row>
    <row r="13" spans="1:10" x14ac:dyDescent="0.15">
      <c r="B13" s="6">
        <f t="shared" si="1"/>
        <v>11</v>
      </c>
      <c r="C13" s="6" t="s">
        <v>85</v>
      </c>
      <c r="D13" s="6" t="s">
        <v>47</v>
      </c>
      <c r="E13" s="6" t="s">
        <v>86</v>
      </c>
      <c r="F13" s="6" t="s">
        <v>87</v>
      </c>
      <c r="G13" s="6"/>
      <c r="H13" s="6"/>
      <c r="I13" s="6"/>
      <c r="J13" s="6" t="str">
        <f t="shared" si="0"/>
        <v>INSERT INTO QUIZ VALUES ( 11, 5, 3, "KinKi Kidsのファーストコンサートは日本武道館で何年に行われた?","1994年","","","");</v>
      </c>
    </row>
    <row r="14" spans="1:10" x14ac:dyDescent="0.15">
      <c r="B14" s="6">
        <f t="shared" si="1"/>
        <v>12</v>
      </c>
      <c r="C14" s="6" t="s">
        <v>88</v>
      </c>
      <c r="D14" s="6" t="s">
        <v>47</v>
      </c>
      <c r="E14" s="6" t="s">
        <v>89</v>
      </c>
      <c r="F14" s="6" t="s">
        <v>90</v>
      </c>
      <c r="G14" s="6"/>
      <c r="H14" s="6"/>
      <c r="I14" s="6"/>
      <c r="J14" s="6" t="str">
        <f t="shared" si="0"/>
        <v>INSERT INTO QUIZ VALUES ( 12, 6, 3, "「のび太の鉄人兵団」で、ドラえもんたちが買い物したスーパーの名前はどれ?","スーパー とりあえず","","","");</v>
      </c>
    </row>
    <row r="15" spans="1:10" x14ac:dyDescent="0.15">
      <c r="B15" s="6">
        <f t="shared" si="1"/>
        <v>13</v>
      </c>
      <c r="C15" s="6" t="s">
        <v>88</v>
      </c>
      <c r="D15" s="6" t="s">
        <v>47</v>
      </c>
      <c r="E15" s="6" t="s">
        <v>91</v>
      </c>
      <c r="F15" s="6" t="s">
        <v>92</v>
      </c>
      <c r="G15" s="6"/>
      <c r="H15" s="6"/>
      <c r="I15" s="6"/>
      <c r="J15" s="6" t="str">
        <f t="shared" si="0"/>
        <v>INSERT INTO QUIZ VALUES ( 13, 6, 3, "ゲーム『Wii Fit』で行える次のトレーニングのうち、「バランスゲーム」に属さないのはどれ？","フープダンス","","","");</v>
      </c>
    </row>
    <row r="16" spans="1:10" x14ac:dyDescent="0.15">
      <c r="B16" s="6">
        <f t="shared" si="1"/>
        <v>14</v>
      </c>
      <c r="C16" s="6" t="s">
        <v>46</v>
      </c>
      <c r="D16" s="6" t="s">
        <v>47</v>
      </c>
      <c r="E16" s="6" t="s">
        <v>31</v>
      </c>
      <c r="F16" s="6" t="s">
        <v>45</v>
      </c>
      <c r="G16" s="6"/>
      <c r="H16" s="6"/>
      <c r="I16" s="6"/>
      <c r="J16" s="6" t="str">
        <f t="shared" si="0"/>
        <v>INSERT INTO QUIZ VALUES ( 14, 1, 3, "「宋書」倭国伝に記されている、倭の五王の「武」とは何天皇のこと?","雄略天皇","","","");</v>
      </c>
    </row>
    <row r="17" spans="2:10" x14ac:dyDescent="0.15">
      <c r="B17" s="6">
        <f t="shared" si="1"/>
        <v>15</v>
      </c>
      <c r="C17" s="6" t="s">
        <v>66</v>
      </c>
      <c r="D17" s="6" t="s">
        <v>47</v>
      </c>
      <c r="E17" s="6" t="s">
        <v>93</v>
      </c>
      <c r="F17" s="6" t="s">
        <v>94</v>
      </c>
      <c r="G17" s="6"/>
      <c r="H17" s="6"/>
      <c r="I17" s="6"/>
      <c r="J17" s="6" t="str">
        <f t="shared" si="0"/>
        <v>INSERT INTO QUIZ VALUES ( 15, 2, 3, "世界で初めて発見されたウイルスは、主にどんな作物の病気を引き起こすものだった？","タバコ","","","");</v>
      </c>
    </row>
    <row r="18" spans="2:10" x14ac:dyDescent="0.15">
      <c r="B18" s="6">
        <f t="shared" si="1"/>
        <v>16</v>
      </c>
      <c r="C18" s="6" t="s">
        <v>95</v>
      </c>
      <c r="D18" s="6" t="s">
        <v>47</v>
      </c>
      <c r="E18" s="6" t="s">
        <v>96</v>
      </c>
      <c r="F18" s="6" t="s">
        <v>97</v>
      </c>
      <c r="G18" s="6"/>
      <c r="H18" s="6"/>
      <c r="I18" s="6"/>
      <c r="J18" s="6" t="str">
        <f t="shared" si="0"/>
        <v>INSERT INTO QUIZ VALUES ( 16, 3, 3, "ツヤのある美しい黒髪のことを、ある宝石を使って「何のかんざし」という？","ヒスイ","","","");</v>
      </c>
    </row>
    <row r="19" spans="2:10" x14ac:dyDescent="0.15">
      <c r="B19" s="6">
        <f t="shared" si="1"/>
        <v>17</v>
      </c>
      <c r="C19" s="6" t="s">
        <v>95</v>
      </c>
      <c r="D19" s="6" t="s">
        <v>47</v>
      </c>
      <c r="E19" s="6" t="s">
        <v>98</v>
      </c>
      <c r="F19" s="6" t="s">
        <v>99</v>
      </c>
      <c r="G19" s="6"/>
      <c r="H19" s="6"/>
      <c r="I19" s="6"/>
      <c r="J19" s="6" t="str">
        <f t="shared" si="0"/>
        <v>INSERT INTO QUIZ VALUES ( 17, 3, 3, "東急東横線の駅でないのは、次のうちどれ?","二子玉川","","","");</v>
      </c>
    </row>
    <row r="20" spans="2:10" x14ac:dyDescent="0.15">
      <c r="B20" s="6">
        <f t="shared" si="1"/>
        <v>18</v>
      </c>
      <c r="C20" s="6" t="s">
        <v>75</v>
      </c>
      <c r="D20" s="6" t="s">
        <v>47</v>
      </c>
      <c r="E20" s="6" t="s">
        <v>100</v>
      </c>
      <c r="F20" s="6" t="s">
        <v>101</v>
      </c>
      <c r="G20" s="6"/>
      <c r="H20" s="6"/>
      <c r="I20" s="6"/>
      <c r="J20" s="6" t="str">
        <f t="shared" si="0"/>
        <v>INSERT INTO QUIZ VALUES ( 18, 4, 3, "ボクシングで対戦相手の下半身を攻撃する反則はローブローですが対戦相手の後頭部を攻撃する反則は何?","ラビットパンチ","","","");</v>
      </c>
    </row>
    <row r="21" spans="2:10" x14ac:dyDescent="0.15">
      <c r="B21" s="6">
        <f t="shared" si="1"/>
        <v>19</v>
      </c>
      <c r="C21" s="6" t="s">
        <v>75</v>
      </c>
      <c r="D21" s="6" t="s">
        <v>47</v>
      </c>
      <c r="E21" s="6" t="s">
        <v>102</v>
      </c>
      <c r="F21" s="6" t="s">
        <v>103</v>
      </c>
      <c r="G21" s="6"/>
      <c r="H21" s="6"/>
      <c r="I21" s="6"/>
      <c r="J21" s="6" t="str">
        <f t="shared" si="0"/>
        <v>INSERT INTO QUIZ VALUES ( 19, 4, 3, "ゴルフ・マスターズが行われるオーガスタ・ナショナルの、11・12・13番の3ホールを特に何という？","アーメンコーナー","","","");</v>
      </c>
    </row>
    <row r="22" spans="2:10" x14ac:dyDescent="0.15">
      <c r="B22" s="6">
        <f t="shared" si="1"/>
        <v>20</v>
      </c>
      <c r="C22" s="6" t="s">
        <v>75</v>
      </c>
      <c r="D22" s="6" t="s">
        <v>47</v>
      </c>
      <c r="E22" s="6" t="s">
        <v>104</v>
      </c>
      <c r="F22" s="6" t="s">
        <v>105</v>
      </c>
      <c r="G22" s="6"/>
      <c r="H22" s="6"/>
      <c r="I22" s="6"/>
      <c r="J22" s="6" t="str">
        <f t="shared" si="0"/>
        <v>INSERT INTO QUIZ VALUES ( 20, 4, 3, "日本プロ野球史上初のサイクルヒットを達成した選手は?","藤村富美男","","","");</v>
      </c>
    </row>
    <row r="23" spans="2:10" x14ac:dyDescent="0.15">
      <c r="B23" s="6">
        <f t="shared" si="1"/>
        <v>21</v>
      </c>
      <c r="C23" s="6" t="s">
        <v>75</v>
      </c>
      <c r="D23" s="6" t="s">
        <v>47</v>
      </c>
      <c r="E23" s="6" t="s">
        <v>106</v>
      </c>
      <c r="F23" s="6" t="s">
        <v>107</v>
      </c>
      <c r="G23" s="6"/>
      <c r="H23" s="6"/>
      <c r="I23" s="6"/>
      <c r="J23" s="6" t="str">
        <f t="shared" si="0"/>
        <v>INSERT INTO QUIZ VALUES ( 21, 4, 3, "新日本プロレスのプロレスラー棚橋弘至が、リングの中央で叫ぶ決め台詞といえば何？","「愛してま～す」","","","");</v>
      </c>
    </row>
    <row r="24" spans="2:10" x14ac:dyDescent="0.15">
      <c r="B24" s="6">
        <f t="shared" si="1"/>
        <v>22</v>
      </c>
      <c r="C24" s="6" t="s">
        <v>85</v>
      </c>
      <c r="D24" s="6" t="s">
        <v>47</v>
      </c>
      <c r="E24" s="6" t="s">
        <v>108</v>
      </c>
      <c r="F24" s="6" t="s">
        <v>109</v>
      </c>
      <c r="G24" s="6"/>
      <c r="H24" s="6"/>
      <c r="I24" s="6"/>
      <c r="J24" s="6" t="str">
        <f t="shared" si="0"/>
        <v>INSERT INTO QUIZ VALUES ( 22, 5, 3, "蒼井優が主演したテレビドラマタイトルは次のうちどれ?","おせん","","","");</v>
      </c>
    </row>
    <row r="25" spans="2:10" x14ac:dyDescent="0.15">
      <c r="B25" s="6">
        <f t="shared" si="1"/>
        <v>23</v>
      </c>
      <c r="C25" s="6" t="s">
        <v>85</v>
      </c>
      <c r="D25" s="6" t="s">
        <v>47</v>
      </c>
      <c r="E25" s="6" t="s">
        <v>110</v>
      </c>
      <c r="F25" s="6" t="s">
        <v>111</v>
      </c>
      <c r="G25" s="6"/>
      <c r="H25" s="6"/>
      <c r="I25" s="6"/>
      <c r="J25" s="6" t="str">
        <f t="shared" si="0"/>
        <v>INSERT INTO QUIZ VALUES ( 23, 5, 3, "「ルイ・アームストロング」「マイルス・デイヴィス」といえば、どんな楽器の奏者?","トランペット","","","");</v>
      </c>
    </row>
    <row r="26" spans="2:10" x14ac:dyDescent="0.15">
      <c r="B26" s="6">
        <f t="shared" si="1"/>
        <v>24</v>
      </c>
      <c r="C26" s="6" t="s">
        <v>85</v>
      </c>
      <c r="D26" s="6" t="s">
        <v>47</v>
      </c>
      <c r="E26" s="6" t="s">
        <v>112</v>
      </c>
      <c r="F26" s="6" t="s">
        <v>113</v>
      </c>
      <c r="G26" s="6"/>
      <c r="H26" s="6"/>
      <c r="I26" s="6"/>
      <c r="J26" s="6" t="str">
        <f t="shared" si="0"/>
        <v>INSERT INTO QUIZ VALUES ( 24, 5, 3, "ヴィジュアル系バンド「彩冷える」の読み方は何?","アヤビエ","","","");</v>
      </c>
    </row>
    <row r="27" spans="2:10" x14ac:dyDescent="0.15">
      <c r="B27" s="6">
        <f t="shared" si="1"/>
        <v>25</v>
      </c>
      <c r="C27" s="6" t="s">
        <v>85</v>
      </c>
      <c r="D27" s="6" t="s">
        <v>47</v>
      </c>
      <c r="E27" s="6" t="s">
        <v>114</v>
      </c>
      <c r="F27" s="6" t="s">
        <v>115</v>
      </c>
      <c r="G27" s="6"/>
      <c r="H27" s="6"/>
      <c r="I27" s="6"/>
      <c r="J27" s="6" t="str">
        <f t="shared" si="0"/>
        <v>INSERT INTO QUIZ VALUES ( 25, 5, 3, "次のうち、マリリンモンロー主演作品でないのはどれ?","カサブランカ","","","");</v>
      </c>
    </row>
    <row r="28" spans="2:10" x14ac:dyDescent="0.15">
      <c r="B28" s="6">
        <f t="shared" si="1"/>
        <v>26</v>
      </c>
      <c r="C28" s="6" t="s">
        <v>85</v>
      </c>
      <c r="D28" s="6" t="s">
        <v>47</v>
      </c>
      <c r="E28" s="6" t="s">
        <v>116</v>
      </c>
      <c r="F28" s="6" t="s">
        <v>117</v>
      </c>
      <c r="G28" s="6"/>
      <c r="H28" s="6"/>
      <c r="I28" s="6"/>
      <c r="J28" s="6" t="str">
        <f t="shared" si="0"/>
        <v>INSERT INTO QUIZ VALUES ( 26, 5, 3, "文楽や歌舞伎の題材にも取り入れられた、平家打倒の謀反を企て流罪になった僧を主人公とする能は何？","俊寛","","","");</v>
      </c>
    </row>
    <row r="29" spans="2:10" x14ac:dyDescent="0.15">
      <c r="B29" s="6">
        <f t="shared" si="1"/>
        <v>27</v>
      </c>
      <c r="C29" s="6" t="s">
        <v>85</v>
      </c>
      <c r="D29" s="6" t="s">
        <v>47</v>
      </c>
      <c r="E29" s="6" t="s">
        <v>118</v>
      </c>
      <c r="F29" s="6" t="s">
        <v>119</v>
      </c>
      <c r="G29" s="6"/>
      <c r="H29" s="6"/>
      <c r="I29" s="6"/>
      <c r="J29" s="6" t="str">
        <f t="shared" si="0"/>
        <v>INSERT INTO QUIZ VALUES ( 27, 5, 3, "ハロプロユニット、タンポポの曲の中で唯一、オリコン1位を獲得した曲は?","王子様と雪の夜","","","");</v>
      </c>
    </row>
    <row r="30" spans="2:10" x14ac:dyDescent="0.15">
      <c r="B30" s="6">
        <f t="shared" si="1"/>
        <v>28</v>
      </c>
      <c r="C30" s="6" t="s">
        <v>88</v>
      </c>
      <c r="D30" s="6" t="s">
        <v>47</v>
      </c>
      <c r="E30" s="6" t="s">
        <v>120</v>
      </c>
      <c r="F30" s="6" t="s">
        <v>121</v>
      </c>
      <c r="G30" s="6"/>
      <c r="H30" s="6"/>
      <c r="I30" s="6"/>
      <c r="J30" s="6" t="str">
        <f t="shared" si="0"/>
        <v>INSERT INTO QUIZ VALUES ( 28, 6, 3, "漫画「悪魔で候」猛の名字は?","江戸川","","","");</v>
      </c>
    </row>
    <row r="31" spans="2:10" x14ac:dyDescent="0.15">
      <c r="B31" s="6">
        <f t="shared" si="1"/>
        <v>29</v>
      </c>
      <c r="C31" s="6" t="s">
        <v>88</v>
      </c>
      <c r="D31" s="6" t="s">
        <v>47</v>
      </c>
      <c r="E31" s="6" t="s">
        <v>122</v>
      </c>
      <c r="F31" s="6" t="s">
        <v>123</v>
      </c>
      <c r="G31" s="6"/>
      <c r="H31" s="6"/>
      <c r="I31" s="6"/>
      <c r="J31" s="6" t="str">
        <f t="shared" si="0"/>
        <v>INSERT INTO QUIZ VALUES ( 29, 6, 3, "宮崎駿のアニメーションで知られる「スタジオジブリ」のジブリの意味は何?","熱風","","","");</v>
      </c>
    </row>
    <row r="32" spans="2:10" x14ac:dyDescent="0.15">
      <c r="B32" s="6">
        <f t="shared" si="1"/>
        <v>30</v>
      </c>
      <c r="C32" s="6" t="s">
        <v>46</v>
      </c>
      <c r="D32" s="6" t="s">
        <v>47</v>
      </c>
      <c r="E32" s="6" t="s">
        <v>32</v>
      </c>
      <c r="F32" s="6" t="s">
        <v>48</v>
      </c>
      <c r="G32" s="6"/>
      <c r="H32" s="6"/>
      <c r="I32" s="6"/>
      <c r="J32" s="6" t="str">
        <f t="shared" si="0"/>
        <v>INSERT INTO QUIZ VALUES ( 30, 1, 3, "群馬県の郷土かるたである「上毛かるた」によると、群馬県の形は何に似ている？","鶴","","","");</v>
      </c>
    </row>
    <row r="33" spans="2:10" x14ac:dyDescent="0.15">
      <c r="B33" s="6">
        <f t="shared" si="1"/>
        <v>31</v>
      </c>
      <c r="C33" s="6" t="s">
        <v>46</v>
      </c>
      <c r="D33" s="6" t="s">
        <v>47</v>
      </c>
      <c r="E33" s="6" t="s">
        <v>33</v>
      </c>
      <c r="F33" s="6" t="s">
        <v>49</v>
      </c>
      <c r="G33" s="6"/>
      <c r="H33" s="6"/>
      <c r="I33" s="6"/>
      <c r="J33" s="6" t="str">
        <f t="shared" si="0"/>
        <v>INSERT INTO QUIZ VALUES ( 31, 1, 3, "飛鳥寺(奈良)と、日本史上最も関係の深いのは?","三金堂形式","","","");</v>
      </c>
    </row>
    <row r="34" spans="2:10" x14ac:dyDescent="0.15">
      <c r="B34" s="6">
        <f t="shared" si="1"/>
        <v>32</v>
      </c>
      <c r="C34" s="6" t="s">
        <v>66</v>
      </c>
      <c r="D34" s="6" t="s">
        <v>47</v>
      </c>
      <c r="E34" s="6" t="s">
        <v>124</v>
      </c>
      <c r="F34" s="6" t="s">
        <v>62</v>
      </c>
      <c r="G34" s="6"/>
      <c r="H34" s="6"/>
      <c r="I34" s="6"/>
      <c r="J34" s="6" t="str">
        <f t="shared" ref="J34:J57" si="2">"INSERT INTO QUIZ VALUES ( "&amp; B34 &amp;", "&amp; convGenreNum(C34) &amp;", "&amp; LEFT(D34) &amp; ", " &amp; """" &amp; E34 &amp; """," &amp; """" &amp; F34 &amp; """," &amp; """" &amp; G34 &amp; """," &amp; """" &amp; H34 &amp; """," &amp; """" &amp; I34 &amp; """);"</f>
        <v>INSERT INTO QUIZ VALUES ( 32, 2, 3, "「コーシー列」「コーシー分布」などに名を残すコーシーは、どこの国の数学者?","フランス","","","");</v>
      </c>
    </row>
    <row r="35" spans="2:10" x14ac:dyDescent="0.15">
      <c r="B35" s="6">
        <f t="shared" si="1"/>
        <v>33</v>
      </c>
      <c r="C35" s="6" t="s">
        <v>66</v>
      </c>
      <c r="D35" s="6" t="s">
        <v>47</v>
      </c>
      <c r="E35" s="6" t="s">
        <v>125</v>
      </c>
      <c r="F35" s="6" t="s">
        <v>126</v>
      </c>
      <c r="G35" s="6"/>
      <c r="H35" s="6"/>
      <c r="I35" s="6"/>
      <c r="J35" s="6" t="str">
        <f t="shared" si="2"/>
        <v>INSERT INTO QUIZ VALUES ( 33, 2, 3, "次のうち、クリオネの和名はどれ？","ハダカカメガイ","","","");</v>
      </c>
    </row>
    <row r="36" spans="2:10" x14ac:dyDescent="0.15">
      <c r="B36" s="6">
        <f t="shared" si="1"/>
        <v>34</v>
      </c>
      <c r="C36" s="6" t="s">
        <v>66</v>
      </c>
      <c r="D36" s="6" t="s">
        <v>47</v>
      </c>
      <c r="E36" s="6" t="s">
        <v>127</v>
      </c>
      <c r="F36" s="6" t="s">
        <v>128</v>
      </c>
      <c r="G36" s="6"/>
      <c r="H36" s="6"/>
      <c r="I36" s="6"/>
      <c r="J36" s="6" t="str">
        <f t="shared" si="2"/>
        <v>INSERT INTO QUIZ VALUES ( 34, 2, 3, "地球上で質量60Kgのパソコンは、月面での質量は何Kg?","60Kg","","","");</v>
      </c>
    </row>
    <row r="37" spans="2:10" x14ac:dyDescent="0.15">
      <c r="B37" s="6">
        <f t="shared" si="1"/>
        <v>35</v>
      </c>
      <c r="C37" s="6" t="s">
        <v>95</v>
      </c>
      <c r="D37" s="6" t="s">
        <v>47</v>
      </c>
      <c r="E37" s="6" t="s">
        <v>129</v>
      </c>
      <c r="F37" s="6" t="s">
        <v>130</v>
      </c>
      <c r="G37" s="6"/>
      <c r="H37" s="6"/>
      <c r="I37" s="6"/>
      <c r="J37" s="6" t="str">
        <f t="shared" si="2"/>
        <v>INSERT INTO QUIZ VALUES ( 35, 3, 3, "ティファニーのラビングハートなどをデザインした宝飾デザイナー、パロマ。父は誰？","画家のピカソ","","","");</v>
      </c>
    </row>
    <row r="38" spans="2:10" x14ac:dyDescent="0.15">
      <c r="B38" s="6">
        <f t="shared" si="1"/>
        <v>36</v>
      </c>
      <c r="C38" s="6" t="s">
        <v>75</v>
      </c>
      <c r="D38" s="6" t="s">
        <v>47</v>
      </c>
      <c r="E38" s="6" t="s">
        <v>131</v>
      </c>
      <c r="F38" s="6" t="s">
        <v>132</v>
      </c>
      <c r="G38" s="6"/>
      <c r="H38" s="6"/>
      <c r="I38" s="6"/>
      <c r="J38" s="6" t="str">
        <f t="shared" si="2"/>
        <v>INSERT INTO QUIZ VALUES ( 36, 4, 3, "プロ野球選手「松井秀喜」が、プロ入り後初ホームランを打った相手のチームは次のうちどれ?","ヤクルトスワローズ","","","");</v>
      </c>
    </row>
    <row r="39" spans="2:10" x14ac:dyDescent="0.15">
      <c r="B39" s="6">
        <f t="shared" si="1"/>
        <v>37</v>
      </c>
      <c r="C39" s="6" t="s">
        <v>75</v>
      </c>
      <c r="D39" s="6" t="s">
        <v>47</v>
      </c>
      <c r="E39" s="6" t="s">
        <v>133</v>
      </c>
      <c r="F39" s="6" t="s">
        <v>134</v>
      </c>
      <c r="G39" s="6"/>
      <c r="H39" s="6"/>
      <c r="I39" s="6"/>
      <c r="J39" s="6" t="str">
        <f t="shared" si="2"/>
        <v>INSERT INTO QUIZ VALUES ( 37, 4, 3, "産経新聞社が発行している競馬専門紙は?","競馬エイト","","","");</v>
      </c>
    </row>
    <row r="40" spans="2:10" x14ac:dyDescent="0.15">
      <c r="B40" s="6">
        <f t="shared" si="1"/>
        <v>38</v>
      </c>
      <c r="C40" s="6" t="s">
        <v>75</v>
      </c>
      <c r="D40" s="6" t="s">
        <v>47</v>
      </c>
      <c r="E40" s="6" t="s">
        <v>135</v>
      </c>
      <c r="F40" s="6" t="s">
        <v>136</v>
      </c>
      <c r="G40" s="6"/>
      <c r="H40" s="6"/>
      <c r="I40" s="6"/>
      <c r="J40" s="6" t="str">
        <f t="shared" si="2"/>
        <v>INSERT INTO QUIZ VALUES ( 38, 4, 3, "ビーチバレーがオリンピックの正式種目になったのはいつから?","アトランタ五輪","","","");</v>
      </c>
    </row>
    <row r="41" spans="2:10" x14ac:dyDescent="0.15">
      <c r="B41" s="6">
        <f t="shared" si="1"/>
        <v>39</v>
      </c>
      <c r="C41" s="6" t="s">
        <v>75</v>
      </c>
      <c r="D41" s="6" t="s">
        <v>47</v>
      </c>
      <c r="E41" s="6" t="s">
        <v>137</v>
      </c>
      <c r="F41" s="6" t="s">
        <v>138</v>
      </c>
      <c r="G41" s="6"/>
      <c r="H41" s="6"/>
      <c r="I41" s="6"/>
      <c r="J41" s="6" t="str">
        <f t="shared" si="2"/>
        <v>INSERT INTO QUIZ VALUES ( 39, 4, 3, "バロンドール2006の受賞者は?","ファビオ カンナバーロ","","","");</v>
      </c>
    </row>
    <row r="42" spans="2:10" x14ac:dyDescent="0.15">
      <c r="B42" s="6">
        <f t="shared" si="1"/>
        <v>40</v>
      </c>
      <c r="C42" s="6" t="s">
        <v>85</v>
      </c>
      <c r="D42" s="6" t="s">
        <v>47</v>
      </c>
      <c r="E42" s="6" t="s">
        <v>139</v>
      </c>
      <c r="F42" s="6" t="s">
        <v>140</v>
      </c>
      <c r="G42" s="6"/>
      <c r="H42" s="6"/>
      <c r="I42" s="6"/>
      <c r="J42" s="6" t="str">
        <f t="shared" si="2"/>
        <v>INSERT INTO QUIZ VALUES ( 40, 5, 3, "「24時間テレビ」で女性初のチャリティーマラソンランナーを務めたのは誰?","研ナオコ","","","");</v>
      </c>
    </row>
    <row r="43" spans="2:10" x14ac:dyDescent="0.15">
      <c r="B43" s="6">
        <f t="shared" si="1"/>
        <v>41</v>
      </c>
      <c r="C43" s="6" t="s">
        <v>85</v>
      </c>
      <c r="D43" s="6" t="s">
        <v>47</v>
      </c>
      <c r="E43" s="6" t="s">
        <v>141</v>
      </c>
      <c r="F43" s="6" t="s">
        <v>142</v>
      </c>
      <c r="G43" s="6"/>
      <c r="H43" s="6"/>
      <c r="I43" s="6"/>
      <c r="J43" s="6" t="str">
        <f t="shared" si="2"/>
        <v>INSERT INTO QUIZ VALUES ( 41, 5, 3, "「ミスヤングアニマル2010」に選ばれたのは誰?","大島麻衣","","","");</v>
      </c>
    </row>
    <row r="44" spans="2:10" x14ac:dyDescent="0.15">
      <c r="B44" s="6">
        <f t="shared" si="1"/>
        <v>42</v>
      </c>
      <c r="C44" s="6" t="s">
        <v>88</v>
      </c>
      <c r="D44" s="6" t="s">
        <v>47</v>
      </c>
      <c r="E44" s="6" t="s">
        <v>143</v>
      </c>
      <c r="F44" s="6" t="s">
        <v>144</v>
      </c>
      <c r="G44" s="6"/>
      <c r="H44" s="6"/>
      <c r="I44" s="6"/>
      <c r="J44" s="6" t="str">
        <f t="shared" si="2"/>
        <v>INSERT INTO QUIZ VALUES ( 42, 6, 3, "アニメ化もされたゲーム『ROBOTICS;NOTES』で、舞台となる実在の島はどこ？","種子島","","","");</v>
      </c>
    </row>
    <row r="45" spans="2:10" x14ac:dyDescent="0.15">
      <c r="B45" s="6">
        <f t="shared" si="1"/>
        <v>43</v>
      </c>
      <c r="C45" s="6" t="s">
        <v>88</v>
      </c>
      <c r="D45" s="6" t="s">
        <v>47</v>
      </c>
      <c r="E45" s="6" t="s">
        <v>145</v>
      </c>
      <c r="F45" s="6" t="s">
        <v>146</v>
      </c>
      <c r="G45" s="6"/>
      <c r="H45" s="6"/>
      <c r="I45" s="6"/>
      <c r="J45" s="6" t="str">
        <f t="shared" si="2"/>
        <v>INSERT INTO QUIZ VALUES ( 43, 6, 3, "ウルトラマンに関する展示やショーなどが楽しめる「ウルトラマンランド」がある熊本県の市はどこ？","荒尾市","","","");</v>
      </c>
    </row>
    <row r="46" spans="2:10" x14ac:dyDescent="0.15">
      <c r="B46" s="6">
        <f t="shared" si="1"/>
        <v>44</v>
      </c>
      <c r="C46" s="6" t="s">
        <v>88</v>
      </c>
      <c r="D46" s="6" t="s">
        <v>47</v>
      </c>
      <c r="E46" s="6" t="s">
        <v>147</v>
      </c>
      <c r="F46" s="6" t="s">
        <v>148</v>
      </c>
      <c r="G46" s="6"/>
      <c r="H46" s="6"/>
      <c r="I46" s="6"/>
      <c r="J46" s="6" t="str">
        <f t="shared" si="2"/>
        <v>INSERT INTO QUIZ VALUES ( 44, 6, 3, "満塁本塁打を意味するグランドスラムとは、何に由来する言葉?","トランプ","","","");</v>
      </c>
    </row>
    <row r="47" spans="2:10" x14ac:dyDescent="0.15">
      <c r="B47" s="6">
        <f t="shared" si="1"/>
        <v>45</v>
      </c>
      <c r="C47" s="6" t="s">
        <v>88</v>
      </c>
      <c r="D47" s="6" t="s">
        <v>47</v>
      </c>
      <c r="E47" s="6" t="s">
        <v>149</v>
      </c>
      <c r="F47" s="6" t="s">
        <v>150</v>
      </c>
      <c r="G47" s="6"/>
      <c r="H47" s="6"/>
      <c r="I47" s="6"/>
      <c r="J47" s="6" t="str">
        <f t="shared" si="2"/>
        <v>INSERT INTO QUIZ VALUES ( 45, 6, 3, "マンガグラップラー刃牙の主人公範馬刃牙が地下闘技場で対戦した紐切りを必殺技とする登場人物は?","鎬こうしょう","","","");</v>
      </c>
    </row>
    <row r="48" spans="2:10" x14ac:dyDescent="0.15">
      <c r="B48" s="6">
        <f t="shared" si="1"/>
        <v>46</v>
      </c>
      <c r="C48" s="6" t="s">
        <v>46</v>
      </c>
      <c r="D48" s="6" t="s">
        <v>47</v>
      </c>
      <c r="E48" s="6" t="s">
        <v>34</v>
      </c>
      <c r="F48" s="6" t="s">
        <v>50</v>
      </c>
      <c r="G48" s="6"/>
      <c r="H48" s="6"/>
      <c r="I48" s="6"/>
      <c r="J48" s="6" t="str">
        <f t="shared" si="2"/>
        <v>INSERT INTO QUIZ VALUES ( 46, 1, 3, "ヨセミテ国立公園はどこの国の世界遺産?","アメリカ","","","");</v>
      </c>
    </row>
    <row r="49" spans="2:10" x14ac:dyDescent="0.15">
      <c r="B49" s="6">
        <f t="shared" si="1"/>
        <v>47</v>
      </c>
      <c r="C49" s="6" t="s">
        <v>46</v>
      </c>
      <c r="D49" s="6" t="s">
        <v>47</v>
      </c>
      <c r="E49" s="6" t="s">
        <v>35</v>
      </c>
      <c r="F49" s="6" t="s">
        <v>51</v>
      </c>
      <c r="G49" s="6"/>
      <c r="H49" s="6"/>
      <c r="I49" s="6"/>
      <c r="J49" s="6" t="str">
        <f t="shared" si="2"/>
        <v>INSERT INTO QUIZ VALUES ( 47, 1, 3, "東京23区は元々東京22区でしたが、後から追加されたのは何区？","練馬区","","","");</v>
      </c>
    </row>
    <row r="50" spans="2:10" x14ac:dyDescent="0.15">
      <c r="B50" s="6">
        <f t="shared" si="1"/>
        <v>48</v>
      </c>
      <c r="C50" s="6" t="s">
        <v>66</v>
      </c>
      <c r="D50" s="6" t="s">
        <v>47</v>
      </c>
      <c r="E50" s="6" t="s">
        <v>151</v>
      </c>
      <c r="F50" s="6" t="s">
        <v>152</v>
      </c>
      <c r="G50" s="6"/>
      <c r="H50" s="6"/>
      <c r="I50" s="6"/>
      <c r="J50" s="6" t="str">
        <f t="shared" si="2"/>
        <v>INSERT INTO QUIZ VALUES ( 48, 2, 3, "フェノールフタレイン溶液に酢酸を入れたときの色は？","無色","","","");</v>
      </c>
    </row>
    <row r="51" spans="2:10" x14ac:dyDescent="0.15">
      <c r="B51" s="6">
        <f t="shared" si="1"/>
        <v>49</v>
      </c>
      <c r="C51" s="6" t="s">
        <v>95</v>
      </c>
      <c r="D51" s="6" t="s">
        <v>47</v>
      </c>
      <c r="E51" s="6" t="s">
        <v>153</v>
      </c>
      <c r="F51" s="6" t="s">
        <v>154</v>
      </c>
      <c r="G51" s="6"/>
      <c r="H51" s="6"/>
      <c r="I51" s="6"/>
      <c r="J51" s="6" t="str">
        <f t="shared" si="2"/>
        <v>INSERT INTO QUIZ VALUES ( 49, 3, 3, "次のうち一番早く生まれたのは?","マネ","","","");</v>
      </c>
    </row>
    <row r="52" spans="2:10" x14ac:dyDescent="0.15">
      <c r="B52" s="6">
        <f t="shared" si="1"/>
        <v>50</v>
      </c>
      <c r="C52" s="6" t="s">
        <v>95</v>
      </c>
      <c r="D52" s="6" t="s">
        <v>47</v>
      </c>
      <c r="E52" s="6" t="s">
        <v>155</v>
      </c>
      <c r="F52" s="6" t="s">
        <v>156</v>
      </c>
      <c r="G52" s="6"/>
      <c r="H52" s="6"/>
      <c r="I52" s="6"/>
      <c r="J52" s="6" t="str">
        <f t="shared" si="2"/>
        <v>INSERT INTO QUIZ VALUES ( 50, 3, 3, "1945年の日本初の宝くじで外れ券を集めるともらえたものは何?","たばこ","","","");</v>
      </c>
    </row>
    <row r="53" spans="2:10" x14ac:dyDescent="0.15">
      <c r="B53" s="6">
        <f t="shared" si="1"/>
        <v>51</v>
      </c>
      <c r="C53" s="6" t="s">
        <v>85</v>
      </c>
      <c r="D53" s="6" t="s">
        <v>47</v>
      </c>
      <c r="E53" s="6" t="s">
        <v>157</v>
      </c>
      <c r="F53" s="6" t="s">
        <v>158</v>
      </c>
      <c r="G53" s="6"/>
      <c r="H53" s="6"/>
      <c r="I53" s="6"/>
      <c r="J53" s="6" t="str">
        <f t="shared" si="2"/>
        <v>INSERT INTO QUIZ VALUES ( 51, 5, 3, "宇多田ヒカルのアルバム『DEEP RIVER』のタイトルの由来となったのは、次のうちどれ？","遠藤周作の『深い河』","","","");</v>
      </c>
    </row>
    <row r="54" spans="2:10" x14ac:dyDescent="0.15">
      <c r="B54" s="6">
        <f t="shared" si="1"/>
        <v>52</v>
      </c>
      <c r="C54" s="6" t="s">
        <v>85</v>
      </c>
      <c r="D54" s="6" t="s">
        <v>47</v>
      </c>
      <c r="E54" s="6" t="s">
        <v>159</v>
      </c>
      <c r="F54" s="6" t="s">
        <v>160</v>
      </c>
      <c r="G54" s="6"/>
      <c r="H54" s="6"/>
      <c r="I54" s="6"/>
      <c r="J54" s="6" t="str">
        <f t="shared" si="2"/>
        <v>INSERT INTO QUIZ VALUES ( 52, 5, 3, "『道』などのフェデリコ・フェリーニ監督作品や『ゴッドファーザー』の映画音楽を作曲した音楽家は誰？","ニーノ・ロータ","","","");</v>
      </c>
    </row>
    <row r="55" spans="2:10" x14ac:dyDescent="0.15">
      <c r="B55" s="6">
        <f t="shared" si="1"/>
        <v>53</v>
      </c>
      <c r="C55" s="6" t="s">
        <v>88</v>
      </c>
      <c r="D55" s="6" t="s">
        <v>47</v>
      </c>
      <c r="E55" s="6" t="s">
        <v>161</v>
      </c>
      <c r="F55" s="6" t="s">
        <v>162</v>
      </c>
      <c r="G55" s="6"/>
      <c r="H55" s="6"/>
      <c r="I55" s="6"/>
      <c r="J55" s="6" t="str">
        <f t="shared" si="2"/>
        <v>INSERT INTO QUIZ VALUES ( 53, 6, 3, "魔法少女リリカルなのはStrikerSに登場するリインフォースIIの階級は次のうちどれ?","空曹長","","","");</v>
      </c>
    </row>
    <row r="56" spans="2:10" x14ac:dyDescent="0.15">
      <c r="B56" s="6">
        <f t="shared" si="1"/>
        <v>54</v>
      </c>
      <c r="C56" s="6" t="s">
        <v>88</v>
      </c>
      <c r="D56" s="6" t="s">
        <v>47</v>
      </c>
      <c r="E56" s="6" t="s">
        <v>163</v>
      </c>
      <c r="F56" s="6" t="s">
        <v>164</v>
      </c>
      <c r="G56" s="6"/>
      <c r="H56" s="6"/>
      <c r="I56" s="6"/>
      <c r="J56" s="6" t="str">
        <f t="shared" si="2"/>
        <v>INSERT INTO QUIZ VALUES ( 54, 6, 3, "メモパッドや絵本に加えアニメにもなった「こげぱん」の主人公こげぱんは何パン?","アンパン","","","");</v>
      </c>
    </row>
    <row r="57" spans="2:10" x14ac:dyDescent="0.15">
      <c r="B57" s="6">
        <f t="shared" si="1"/>
        <v>55</v>
      </c>
      <c r="C57" s="6" t="s">
        <v>88</v>
      </c>
      <c r="D57" s="6" t="s">
        <v>47</v>
      </c>
      <c r="E57" s="6" t="s">
        <v>165</v>
      </c>
      <c r="F57" s="6" t="s">
        <v>166</v>
      </c>
      <c r="G57" s="6"/>
      <c r="H57" s="6"/>
      <c r="I57" s="6"/>
      <c r="J57" s="6" t="str">
        <f t="shared" si="2"/>
        <v>INSERT INTO QUIZ VALUES ( 55, 6, 3, "特撮番組「超星神グランセイザー」に登場する戦士のうち女性が変身するのはどれ?","セイザーヴェルソー","","","");</v>
      </c>
    </row>
    <row r="58" spans="2:10" x14ac:dyDescent="0.15">
      <c r="B58" s="6">
        <f t="shared" si="1"/>
        <v>56</v>
      </c>
      <c r="C58" s="6" t="s">
        <v>88</v>
      </c>
      <c r="D58" s="6" t="s">
        <v>47</v>
      </c>
      <c r="E58" s="6" t="s">
        <v>167</v>
      </c>
      <c r="F58" s="6" t="s">
        <v>168</v>
      </c>
      <c r="G58" s="6"/>
      <c r="H58" s="6"/>
      <c r="I58" s="6"/>
      <c r="J58" s="6" t="str">
        <f t="shared" ref="J58:J105" si="3">"INSERT INTO QUIZ VALUES ( "&amp; B58 &amp;", "&amp; convGenreNum(C58) &amp;", "&amp; LEFT(D58) &amp; ", " &amp; """" &amp; E58 &amp; """," &amp; """" &amp; F58 &amp; """," &amp; """" &amp; G58 &amp; """," &amp; """" &amp; H58 &amp; """," &amp; """" &amp; I58 &amp; """);"</f>
        <v>INSERT INTO QUIZ VALUES ( 56, 6, 3, "漫画ライアーゲームの中で、登場していないゲームは?","籠の中の鳥ゲーム","","","");</v>
      </c>
    </row>
    <row r="59" spans="2:10" x14ac:dyDescent="0.15">
      <c r="B59" s="6">
        <f t="shared" si="1"/>
        <v>57</v>
      </c>
      <c r="C59" s="6" t="s">
        <v>46</v>
      </c>
      <c r="D59" s="6" t="s">
        <v>47</v>
      </c>
      <c r="E59" s="6" t="s">
        <v>36</v>
      </c>
      <c r="F59" s="6" t="s">
        <v>52</v>
      </c>
      <c r="G59" s="6"/>
      <c r="H59" s="6"/>
      <c r="I59" s="6"/>
      <c r="J59" s="6" t="str">
        <f t="shared" si="3"/>
        <v>INSERT INTO QUIZ VALUES ( 57, 1, 3, "ニンニクの生産量日本一を誇る県は次のうちどこ?","青森県","","","");</v>
      </c>
    </row>
    <row r="60" spans="2:10" x14ac:dyDescent="0.15">
      <c r="B60" s="6">
        <f t="shared" si="1"/>
        <v>58</v>
      </c>
      <c r="C60" s="6" t="s">
        <v>46</v>
      </c>
      <c r="D60" s="6" t="s">
        <v>47</v>
      </c>
      <c r="E60" s="6" t="s">
        <v>37</v>
      </c>
      <c r="F60" s="6" t="s">
        <v>53</v>
      </c>
      <c r="G60" s="6"/>
      <c r="H60" s="6"/>
      <c r="I60" s="6"/>
      <c r="J60" s="6" t="str">
        <f t="shared" si="3"/>
        <v>INSERT INTO QUIZ VALUES ( 58, 1, 3, "牛川人が発見されたのはどこ?","愛知県","","","");</v>
      </c>
    </row>
    <row r="61" spans="2:10" x14ac:dyDescent="0.15">
      <c r="B61" s="6">
        <f t="shared" si="1"/>
        <v>59</v>
      </c>
      <c r="C61" s="6" t="s">
        <v>46</v>
      </c>
      <c r="D61" s="6" t="s">
        <v>47</v>
      </c>
      <c r="E61" s="6" t="s">
        <v>38</v>
      </c>
      <c r="F61" s="6" t="s">
        <v>54</v>
      </c>
      <c r="G61" s="6"/>
      <c r="H61" s="6"/>
      <c r="I61" s="6"/>
      <c r="J61" s="6" t="str">
        <f t="shared" si="3"/>
        <v>INSERT INTO QUIZ VALUES ( 59, 1, 3, "昔から今にいたるまで。古今。この四字熟語はどれ?","古往今来","","","");</v>
      </c>
    </row>
    <row r="62" spans="2:10" x14ac:dyDescent="0.15">
      <c r="B62" s="6">
        <f t="shared" si="1"/>
        <v>60</v>
      </c>
      <c r="C62" s="6" t="s">
        <v>46</v>
      </c>
      <c r="D62" s="6" t="s">
        <v>47</v>
      </c>
      <c r="E62" s="6" t="s">
        <v>39</v>
      </c>
      <c r="F62" s="6" t="s">
        <v>55</v>
      </c>
      <c r="G62" s="6"/>
      <c r="H62" s="6"/>
      <c r="I62" s="6"/>
      <c r="J62" s="6" t="str">
        <f t="shared" si="3"/>
        <v>INSERT INTO QUIZ VALUES ( 60, 1, 3, "奈良県にあり、三輪山を神体として礼拝する神社を何という?","大神神社","","","");</v>
      </c>
    </row>
    <row r="63" spans="2:10" x14ac:dyDescent="0.15">
      <c r="B63" s="6">
        <f t="shared" si="1"/>
        <v>61</v>
      </c>
      <c r="C63" s="6" t="s">
        <v>66</v>
      </c>
      <c r="D63" s="6" t="s">
        <v>47</v>
      </c>
      <c r="E63" s="6" t="s">
        <v>169</v>
      </c>
      <c r="F63" s="6" t="s">
        <v>170</v>
      </c>
      <c r="G63" s="6"/>
      <c r="H63" s="6"/>
      <c r="I63" s="6"/>
      <c r="J63" s="6" t="str">
        <f t="shared" si="3"/>
        <v>INSERT INTO QUIZ VALUES ( 61, 2, 3, "毎日同じ時刻に星を観察すると1月で何度ずれる?","30°","","","");</v>
      </c>
    </row>
    <row r="64" spans="2:10" x14ac:dyDescent="0.15">
      <c r="B64" s="6">
        <f t="shared" si="1"/>
        <v>62</v>
      </c>
      <c r="C64" s="6" t="s">
        <v>66</v>
      </c>
      <c r="D64" s="6" t="s">
        <v>47</v>
      </c>
      <c r="E64" s="6" t="s">
        <v>171</v>
      </c>
      <c r="F64" s="6" t="s">
        <v>172</v>
      </c>
      <c r="G64" s="6"/>
      <c r="H64" s="6"/>
      <c r="I64" s="6"/>
      <c r="J64" s="6" t="str">
        <f t="shared" si="3"/>
        <v>INSERT INTO QUIZ VALUES ( 62, 2, 3, "英語でポルトガルの軍艦とも呼ばれる海の動物は?","電気クラゲ","","","");</v>
      </c>
    </row>
    <row r="65" spans="2:10" x14ac:dyDescent="0.15">
      <c r="B65" s="6">
        <f t="shared" si="1"/>
        <v>63</v>
      </c>
      <c r="C65" s="6" t="s">
        <v>66</v>
      </c>
      <c r="D65" s="6" t="s">
        <v>47</v>
      </c>
      <c r="E65" s="6" t="s">
        <v>173</v>
      </c>
      <c r="F65" s="6" t="s">
        <v>174</v>
      </c>
      <c r="G65" s="6"/>
      <c r="H65" s="6"/>
      <c r="I65" s="6"/>
      <c r="J65" s="6" t="str">
        <f t="shared" si="3"/>
        <v>INSERT INTO QUIZ VALUES ( 63, 2, 3, "ニュートリノ観測などの実験を行う施設「スーパーカミオカンデ」がある、神岡町が位置するのは何県？","岐阜県","","","");</v>
      </c>
    </row>
    <row r="66" spans="2:10" x14ac:dyDescent="0.15">
      <c r="B66" s="6">
        <f t="shared" si="1"/>
        <v>64</v>
      </c>
      <c r="C66" s="6" t="s">
        <v>66</v>
      </c>
      <c r="D66" s="6" t="s">
        <v>47</v>
      </c>
      <c r="E66" s="6" t="s">
        <v>175</v>
      </c>
      <c r="F66" s="6" t="s">
        <v>176</v>
      </c>
      <c r="G66" s="6"/>
      <c r="H66" s="6"/>
      <c r="I66" s="6"/>
      <c r="J66" s="6" t="str">
        <f t="shared" si="3"/>
        <v>INSERT INTO QUIZ VALUES ( 64, 2, 3, "次のうち、昆虫はどれ？","ノミ","","","");</v>
      </c>
    </row>
    <row r="67" spans="2:10" x14ac:dyDescent="0.15">
      <c r="B67" s="6">
        <f t="shared" si="1"/>
        <v>65</v>
      </c>
      <c r="C67" s="6" t="s">
        <v>66</v>
      </c>
      <c r="D67" s="6" t="s">
        <v>47</v>
      </c>
      <c r="E67" s="6" t="s">
        <v>177</v>
      </c>
      <c r="F67" s="6" t="s">
        <v>178</v>
      </c>
      <c r="G67" s="6"/>
      <c r="H67" s="6"/>
      <c r="I67" s="6"/>
      <c r="J67" s="6" t="str">
        <f t="shared" si="3"/>
        <v>INSERT INTO QUIZ VALUES ( 65, 2, 3, "1897年にイタリアのマルコーニが発明した機械とは次のうちどれ?","無線電信機","","","");</v>
      </c>
    </row>
    <row r="68" spans="2:10" x14ac:dyDescent="0.15">
      <c r="B68" s="6">
        <f t="shared" si="1"/>
        <v>66</v>
      </c>
      <c r="C68" s="6" t="s">
        <v>95</v>
      </c>
      <c r="D68" s="6" t="s">
        <v>47</v>
      </c>
      <c r="E68" s="6" t="s">
        <v>179</v>
      </c>
      <c r="F68" s="6" t="s">
        <v>180</v>
      </c>
      <c r="G68" s="6"/>
      <c r="H68" s="6"/>
      <c r="I68" s="6"/>
      <c r="J68" s="6" t="str">
        <f t="shared" si="3"/>
        <v>INSERT INTO QUIZ VALUES ( 66, 3, 3, "次のうち日本の特別天然記念物でない植物はどれ?","寒川のオオザクラ","","","");</v>
      </c>
    </row>
    <row r="69" spans="2:10" x14ac:dyDescent="0.15">
      <c r="B69" s="6">
        <f t="shared" ref="B69:B116" si="4">B68+1</f>
        <v>67</v>
      </c>
      <c r="C69" s="6" t="s">
        <v>95</v>
      </c>
      <c r="D69" s="6" t="s">
        <v>47</v>
      </c>
      <c r="E69" s="6" t="s">
        <v>181</v>
      </c>
      <c r="F69" s="6" t="s">
        <v>182</v>
      </c>
      <c r="G69" s="6"/>
      <c r="H69" s="6"/>
      <c r="I69" s="6"/>
      <c r="J69" s="6" t="str">
        <f t="shared" si="3"/>
        <v>INSERT INTO QUIZ VALUES ( 67, 3, 3, "ビジネス用のバッグとしておなじみの「アタッシュケース」。この「アタッシュ」の語源は何？","大使館員","","","");</v>
      </c>
    </row>
    <row r="70" spans="2:10" x14ac:dyDescent="0.15">
      <c r="B70" s="6">
        <f t="shared" si="4"/>
        <v>68</v>
      </c>
      <c r="C70" s="6" t="s">
        <v>95</v>
      </c>
      <c r="D70" s="6" t="s">
        <v>47</v>
      </c>
      <c r="E70" s="6" t="s">
        <v>183</v>
      </c>
      <c r="F70" s="6" t="s">
        <v>184</v>
      </c>
      <c r="G70" s="6"/>
      <c r="H70" s="6"/>
      <c r="I70" s="6"/>
      <c r="J70" s="6" t="str">
        <f t="shared" si="3"/>
        <v>INSERT INTO QUIZ VALUES ( 68, 3, 3, "次のうち、流行したのが最も早かったのはどれ？","紺ブレ","","","");</v>
      </c>
    </row>
    <row r="71" spans="2:10" x14ac:dyDescent="0.15">
      <c r="B71" s="6">
        <f t="shared" si="4"/>
        <v>69</v>
      </c>
      <c r="C71" s="6" t="s">
        <v>75</v>
      </c>
      <c r="D71" s="6" t="s">
        <v>47</v>
      </c>
      <c r="E71" s="6" t="s">
        <v>185</v>
      </c>
      <c r="F71" s="6" t="s">
        <v>186</v>
      </c>
      <c r="G71" s="6"/>
      <c r="H71" s="6"/>
      <c r="I71" s="6"/>
      <c r="J71" s="6" t="str">
        <f t="shared" si="3"/>
        <v>INSERT INTO QUIZ VALUES ( 69, 4, 3, "ナイキのCMでゴジラと戦っていたNBAのスーパースターは誰?","チャールズ・バークレー","","","");</v>
      </c>
    </row>
    <row r="72" spans="2:10" x14ac:dyDescent="0.15">
      <c r="B72" s="6">
        <f t="shared" si="4"/>
        <v>70</v>
      </c>
      <c r="C72" s="6" t="s">
        <v>75</v>
      </c>
      <c r="D72" s="6" t="s">
        <v>47</v>
      </c>
      <c r="E72" s="6" t="s">
        <v>187</v>
      </c>
      <c r="F72" s="6" t="s">
        <v>188</v>
      </c>
      <c r="G72" s="6"/>
      <c r="H72" s="6"/>
      <c r="I72" s="6"/>
      <c r="J72" s="6" t="str">
        <f t="shared" si="3"/>
        <v>INSERT INTO QUIZ VALUES ( 70, 4, 3, "大相撲時代の地位が一番高かったのは誰?","北尾","","","");</v>
      </c>
    </row>
    <row r="73" spans="2:10" x14ac:dyDescent="0.15">
      <c r="B73" s="6">
        <f t="shared" si="4"/>
        <v>71</v>
      </c>
      <c r="C73" s="6" t="s">
        <v>75</v>
      </c>
      <c r="D73" s="6" t="s">
        <v>47</v>
      </c>
      <c r="E73" s="6" t="s">
        <v>189</v>
      </c>
      <c r="F73" s="6" t="s">
        <v>190</v>
      </c>
      <c r="G73" s="6"/>
      <c r="H73" s="6"/>
      <c r="I73" s="6"/>
      <c r="J73" s="6" t="str">
        <f t="shared" si="3"/>
        <v>INSERT INTO QUIZ VALUES ( 71, 4, 3, "都市対抗野球大会で、最優秀選手に贈られる賞は何？","橋戸賞","","","");</v>
      </c>
    </row>
    <row r="74" spans="2:10" x14ac:dyDescent="0.15">
      <c r="B74" s="6">
        <f t="shared" si="4"/>
        <v>72</v>
      </c>
      <c r="C74" s="6" t="s">
        <v>75</v>
      </c>
      <c r="D74" s="6" t="s">
        <v>47</v>
      </c>
      <c r="E74" s="6" t="s">
        <v>191</v>
      </c>
      <c r="F74" s="6" t="s">
        <v>192</v>
      </c>
      <c r="G74" s="6"/>
      <c r="H74" s="6"/>
      <c r="I74" s="6"/>
      <c r="J74" s="6" t="str">
        <f t="shared" si="3"/>
        <v>INSERT INTO QUIZ VALUES ( 72, 4, 3, "バレーボールを考案したのはどこの国の人物?","アメリカ人","","","");</v>
      </c>
    </row>
    <row r="75" spans="2:10" x14ac:dyDescent="0.15">
      <c r="B75" s="6">
        <f t="shared" si="4"/>
        <v>73</v>
      </c>
      <c r="C75" s="6" t="s">
        <v>85</v>
      </c>
      <c r="D75" s="6" t="s">
        <v>47</v>
      </c>
      <c r="E75" s="6" t="s">
        <v>193</v>
      </c>
      <c r="F75" s="6" t="s">
        <v>194</v>
      </c>
      <c r="G75" s="6"/>
      <c r="H75" s="6"/>
      <c r="I75" s="6"/>
      <c r="J75" s="6" t="str">
        <f t="shared" si="3"/>
        <v>INSERT INTO QUIZ VALUES ( 73, 5, 3, "2009年には日本レコード大賞の最優秀新人賞を受賞した、韓国出身の男性ダンスボーカルユニットは何？","BIGBANG","","","");</v>
      </c>
    </row>
    <row r="76" spans="2:10" x14ac:dyDescent="0.15">
      <c r="B76" s="6">
        <f t="shared" si="4"/>
        <v>74</v>
      </c>
      <c r="C76" s="6" t="s">
        <v>88</v>
      </c>
      <c r="D76" s="6" t="s">
        <v>47</v>
      </c>
      <c r="E76" s="6" t="s">
        <v>195</v>
      </c>
      <c r="F76" s="6" t="s">
        <v>196</v>
      </c>
      <c r="G76" s="6"/>
      <c r="H76" s="6"/>
      <c r="I76" s="6"/>
      <c r="J76" s="6" t="str">
        <f t="shared" si="3"/>
        <v>INSERT INTO QUIZ VALUES ( 74, 6, 3, "ゲーム「テトリス」で落下してくるブロックピースは全部で何種類?","7種類","","","");</v>
      </c>
    </row>
    <row r="77" spans="2:10" x14ac:dyDescent="0.15">
      <c r="B77" s="6">
        <f t="shared" si="4"/>
        <v>75</v>
      </c>
      <c r="C77" s="6" t="s">
        <v>88</v>
      </c>
      <c r="D77" s="6" t="s">
        <v>47</v>
      </c>
      <c r="E77" s="6" t="s">
        <v>197</v>
      </c>
      <c r="F77" s="10">
        <v>38697</v>
      </c>
      <c r="G77" s="6"/>
      <c r="H77" s="6"/>
      <c r="I77" s="6"/>
      <c r="J77" s="6" t="str">
        <f t="shared" si="3"/>
        <v>INSERT INTO QUIZ VALUES ( 75, 6, 3, "映画「ONE PIECE FILM STRONG WORLD」の劇場公開日は?","38697","","","");</v>
      </c>
    </row>
    <row r="78" spans="2:10" x14ac:dyDescent="0.15">
      <c r="B78" s="6">
        <f t="shared" si="4"/>
        <v>76</v>
      </c>
      <c r="C78" s="6" t="s">
        <v>46</v>
      </c>
      <c r="D78" s="6" t="s">
        <v>47</v>
      </c>
      <c r="E78" s="6" t="s">
        <v>40</v>
      </c>
      <c r="F78" s="6" t="s">
        <v>56</v>
      </c>
      <c r="G78" s="6"/>
      <c r="H78" s="6"/>
      <c r="I78" s="6"/>
      <c r="J78" s="6" t="str">
        <f t="shared" si="3"/>
        <v>INSERT INTO QUIZ VALUES ( 76, 1, 3, "1901～02年にハンムラビ法典の原文が発見されたペルシアの古都は?","スサ","","","");</v>
      </c>
    </row>
    <row r="79" spans="2:10" x14ac:dyDescent="0.15">
      <c r="B79" s="6">
        <f t="shared" si="4"/>
        <v>77</v>
      </c>
      <c r="C79" s="6" t="s">
        <v>46</v>
      </c>
      <c r="D79" s="6" t="s">
        <v>47</v>
      </c>
      <c r="E79" s="6" t="s">
        <v>57</v>
      </c>
      <c r="F79" s="6" t="s">
        <v>58</v>
      </c>
      <c r="G79" s="6"/>
      <c r="H79" s="6"/>
      <c r="I79" s="6"/>
      <c r="J79" s="6" t="str">
        <f t="shared" si="3"/>
        <v>INSERT INTO QUIZ VALUES ( 77, 1, 3, "アメリカの星条旗の色が持つ意味は赤は勇気、青は正義。では白は何を表している?","真実","","","");</v>
      </c>
    </row>
    <row r="80" spans="2:10" x14ac:dyDescent="0.15">
      <c r="B80" s="6">
        <f t="shared" si="4"/>
        <v>78</v>
      </c>
      <c r="C80" s="6" t="s">
        <v>66</v>
      </c>
      <c r="D80" s="6" t="s">
        <v>47</v>
      </c>
      <c r="E80" s="6" t="s">
        <v>198</v>
      </c>
      <c r="F80" s="6" t="s">
        <v>199</v>
      </c>
      <c r="G80" s="6"/>
      <c r="H80" s="6"/>
      <c r="I80" s="6"/>
      <c r="J80" s="6" t="str">
        <f t="shared" si="3"/>
        <v>INSERT INTO QUIZ VALUES ( 78, 2, 3, "ファンデルワールス力を説明するために分散力を提唱した物理学者は誰？","ロンドン","","","");</v>
      </c>
    </row>
    <row r="81" spans="2:10" x14ac:dyDescent="0.15">
      <c r="B81" s="6">
        <f t="shared" si="4"/>
        <v>79</v>
      </c>
      <c r="C81" s="6" t="s">
        <v>95</v>
      </c>
      <c r="D81" s="6" t="s">
        <v>47</v>
      </c>
      <c r="E81" s="6" t="s">
        <v>200</v>
      </c>
      <c r="F81" s="6" t="s">
        <v>201</v>
      </c>
      <c r="G81" s="6"/>
      <c r="H81" s="6"/>
      <c r="I81" s="6"/>
      <c r="J81" s="6" t="str">
        <f t="shared" si="3"/>
        <v>INSERT INTO QUIZ VALUES ( 79, 3, 3, "「南北線」という路線がない地下鉄はどれ?","横浜市営地下鉄","","","");</v>
      </c>
    </row>
    <row r="82" spans="2:10" x14ac:dyDescent="0.15">
      <c r="B82" s="6">
        <f t="shared" si="4"/>
        <v>80</v>
      </c>
      <c r="C82" s="6" t="s">
        <v>95</v>
      </c>
      <c r="D82" s="6" t="s">
        <v>47</v>
      </c>
      <c r="E82" s="6" t="s">
        <v>202</v>
      </c>
      <c r="F82" s="6" t="s">
        <v>203</v>
      </c>
      <c r="G82" s="6"/>
      <c r="H82" s="6"/>
      <c r="I82" s="6"/>
      <c r="J82" s="6" t="str">
        <f t="shared" si="3"/>
        <v>INSERT INTO QUIZ VALUES ( 80, 3, 3, "別名を「液体のパン」という飲み物は?","ビール","","","");</v>
      </c>
    </row>
    <row r="83" spans="2:10" x14ac:dyDescent="0.15">
      <c r="B83" s="6">
        <f t="shared" si="4"/>
        <v>81</v>
      </c>
      <c r="C83" s="6" t="s">
        <v>75</v>
      </c>
      <c r="D83" s="6" t="s">
        <v>47</v>
      </c>
      <c r="E83" s="6" t="s">
        <v>204</v>
      </c>
      <c r="F83" s="6" t="s">
        <v>205</v>
      </c>
      <c r="G83" s="6"/>
      <c r="H83" s="6"/>
      <c r="I83" s="6"/>
      <c r="J83" s="6" t="str">
        <f t="shared" si="3"/>
        <v>INSERT INTO QUIZ VALUES ( 81, 4, 3, "テニスの男子国別対抗戦のことを何という?","デビスカップ","","","");</v>
      </c>
    </row>
    <row r="84" spans="2:10" x14ac:dyDescent="0.15">
      <c r="B84" s="6">
        <f t="shared" si="4"/>
        <v>82</v>
      </c>
      <c r="C84" s="6" t="s">
        <v>75</v>
      </c>
      <c r="D84" s="6" t="s">
        <v>47</v>
      </c>
      <c r="E84" s="6" t="s">
        <v>206</v>
      </c>
      <c r="F84" s="6" t="s">
        <v>207</v>
      </c>
      <c r="G84" s="6"/>
      <c r="H84" s="6"/>
      <c r="I84" s="6"/>
      <c r="J84" s="6" t="str">
        <f t="shared" si="3"/>
        <v>INSERT INTO QUIZ VALUES ( 82, 4, 3, "2002年に行われたFIFAワールドカップの開幕戦で、前回王者のフランスを破った国はどこ？","セネガル","","","");</v>
      </c>
    </row>
    <row r="85" spans="2:10" x14ac:dyDescent="0.15">
      <c r="B85" s="6">
        <f t="shared" si="4"/>
        <v>83</v>
      </c>
      <c r="C85" s="6" t="s">
        <v>75</v>
      </c>
      <c r="D85" s="6" t="s">
        <v>47</v>
      </c>
      <c r="E85" s="6" t="s">
        <v>208</v>
      </c>
      <c r="F85" s="6" t="s">
        <v>209</v>
      </c>
      <c r="G85" s="6"/>
      <c r="H85" s="6"/>
      <c r="I85" s="6"/>
      <c r="J85" s="6" t="str">
        <f t="shared" si="3"/>
        <v>INSERT INTO QUIZ VALUES ( 83, 4, 3, "1950年代にアメリカで活躍し、種牡馬としても成功したネイティブダンサーの母の名前は?","ゲイシャ","","","");</v>
      </c>
    </row>
    <row r="86" spans="2:10" x14ac:dyDescent="0.15">
      <c r="B86" s="6">
        <f t="shared" si="4"/>
        <v>84</v>
      </c>
      <c r="C86" s="6" t="s">
        <v>75</v>
      </c>
      <c r="D86" s="6" t="s">
        <v>47</v>
      </c>
      <c r="E86" s="6" t="s">
        <v>210</v>
      </c>
      <c r="F86" s="6" t="s">
        <v>211</v>
      </c>
      <c r="G86" s="6"/>
      <c r="H86" s="6"/>
      <c r="I86" s="6"/>
      <c r="J86" s="6" t="str">
        <f t="shared" si="3"/>
        <v>INSERT INTO QUIZ VALUES ( 84, 4, 3, "ゲーリー・クーパー主演の映画「打撃王」。主人公である、大リーグ屈指の名選手の名前は何?","ルー・ゲーリック","","","");</v>
      </c>
    </row>
    <row r="87" spans="2:10" x14ac:dyDescent="0.15">
      <c r="B87" s="6">
        <f t="shared" si="4"/>
        <v>85</v>
      </c>
      <c r="C87" s="6" t="s">
        <v>75</v>
      </c>
      <c r="D87" s="6" t="s">
        <v>47</v>
      </c>
      <c r="E87" s="6" t="s">
        <v>212</v>
      </c>
      <c r="F87" s="6" t="s">
        <v>213</v>
      </c>
      <c r="G87" s="6"/>
      <c r="H87" s="6"/>
      <c r="I87" s="6"/>
      <c r="J87" s="6" t="str">
        <f t="shared" si="3"/>
        <v>INSERT INTO QUIZ VALUES ( 85, 4, 3, "元ロッテで「足長おじさん」と呼ばれた外国人選手は?","アルトマン","","","");</v>
      </c>
    </row>
    <row r="88" spans="2:10" x14ac:dyDescent="0.15">
      <c r="B88" s="6">
        <f t="shared" si="4"/>
        <v>86</v>
      </c>
      <c r="C88" s="6" t="s">
        <v>85</v>
      </c>
      <c r="D88" s="6" t="s">
        <v>47</v>
      </c>
      <c r="E88" s="6" t="s">
        <v>214</v>
      </c>
      <c r="F88" s="6" t="s">
        <v>215</v>
      </c>
      <c r="G88" s="6"/>
      <c r="H88" s="6"/>
      <c r="I88" s="6"/>
      <c r="J88" s="6" t="str">
        <f t="shared" si="3"/>
        <v>INSERT INTO QUIZ VALUES ( 86, 5, 3, "次のうち、男性声優はどれ?","菊池正美","","","");</v>
      </c>
    </row>
    <row r="89" spans="2:10" x14ac:dyDescent="0.15">
      <c r="B89" s="6">
        <f t="shared" si="4"/>
        <v>87</v>
      </c>
      <c r="C89" s="6" t="s">
        <v>85</v>
      </c>
      <c r="D89" s="6" t="s">
        <v>47</v>
      </c>
      <c r="E89" s="6" t="s">
        <v>216</v>
      </c>
      <c r="F89" s="6" t="s">
        <v>217</v>
      </c>
      <c r="G89" s="6"/>
      <c r="H89" s="6"/>
      <c r="I89" s="6"/>
      <c r="J89" s="6" t="str">
        <f t="shared" si="3"/>
        <v>INSERT INTO QUIZ VALUES ( 87, 5, 3, "サントリーのトリスウイスキーでお馴染みのキャラクター「アンクルトリス」の産みの親は?","柳原良平","","","");</v>
      </c>
    </row>
    <row r="90" spans="2:10" x14ac:dyDescent="0.15">
      <c r="B90" s="6">
        <f t="shared" si="4"/>
        <v>88</v>
      </c>
      <c r="C90" s="6" t="s">
        <v>85</v>
      </c>
      <c r="D90" s="6" t="s">
        <v>47</v>
      </c>
      <c r="E90" s="6" t="s">
        <v>218</v>
      </c>
      <c r="F90" s="6" t="s">
        <v>219</v>
      </c>
      <c r="G90" s="6"/>
      <c r="H90" s="6"/>
      <c r="I90" s="6"/>
      <c r="J90" s="6" t="str">
        <f t="shared" si="3"/>
        <v>INSERT INTO QUIZ VALUES ( 88, 5, 3, "DREAMS COME TRUEの「大阪LOVER」の歌詞で「ひさびさに見たい」と言っているものは何?","太陽の塔","","","");</v>
      </c>
    </row>
    <row r="91" spans="2:10" x14ac:dyDescent="0.15">
      <c r="B91" s="6">
        <f t="shared" si="4"/>
        <v>89</v>
      </c>
      <c r="C91" s="6" t="s">
        <v>85</v>
      </c>
      <c r="D91" s="6" t="s">
        <v>47</v>
      </c>
      <c r="E91" s="6" t="s">
        <v>220</v>
      </c>
      <c r="F91" s="6" t="s">
        <v>221</v>
      </c>
      <c r="G91" s="6"/>
      <c r="H91" s="6"/>
      <c r="I91" s="6"/>
      <c r="J91" s="6" t="str">
        <f t="shared" si="3"/>
        <v>INSERT INTO QUIZ VALUES ( 89, 5, 3, "高倉健が演じたことのない役は?","坂本龍馬","","","");</v>
      </c>
    </row>
    <row r="92" spans="2:10" x14ac:dyDescent="0.15">
      <c r="B92" s="6">
        <f t="shared" si="4"/>
        <v>90</v>
      </c>
      <c r="C92" s="6" t="s">
        <v>85</v>
      </c>
      <c r="D92" s="6" t="s">
        <v>47</v>
      </c>
      <c r="E92" s="6" t="s">
        <v>222</v>
      </c>
      <c r="F92" s="6" t="s">
        <v>223</v>
      </c>
      <c r="G92" s="6"/>
      <c r="H92" s="6"/>
      <c r="I92" s="6"/>
      <c r="J92" s="6" t="str">
        <f t="shared" si="3"/>
        <v>INSERT INTO QUIZ VALUES ( 90, 5, 3, "千原ジュニアの自伝的小説のタイトルとして、正しいのはどれ？","14歳","","","");</v>
      </c>
    </row>
    <row r="93" spans="2:10" x14ac:dyDescent="0.15">
      <c r="B93" s="6">
        <f t="shared" si="4"/>
        <v>91</v>
      </c>
      <c r="C93" s="6" t="s">
        <v>88</v>
      </c>
      <c r="D93" s="6" t="s">
        <v>47</v>
      </c>
      <c r="E93" s="6" t="s">
        <v>224</v>
      </c>
      <c r="F93" s="6" t="s">
        <v>225</v>
      </c>
      <c r="G93" s="6"/>
      <c r="H93" s="6"/>
      <c r="I93" s="6"/>
      <c r="J93" s="6" t="str">
        <f t="shared" si="3"/>
        <v>INSERT INTO QUIZ VALUES ( 91, 6, 3, "表題作を含む17作品が収録された漫画家・高野文子初の作品集で、漫画家協会賞を受賞したのは何？","絶対安全剃刀","","","");</v>
      </c>
    </row>
    <row r="94" spans="2:10" x14ac:dyDescent="0.15">
      <c r="B94" s="6">
        <f t="shared" si="4"/>
        <v>92</v>
      </c>
      <c r="C94" s="6" t="s">
        <v>88</v>
      </c>
      <c r="D94" s="6" t="s">
        <v>47</v>
      </c>
      <c r="E94" s="6" t="s">
        <v>226</v>
      </c>
      <c r="F94" s="6" t="s">
        <v>227</v>
      </c>
      <c r="G94" s="6"/>
      <c r="H94" s="6"/>
      <c r="I94" s="6"/>
      <c r="J94" s="6" t="str">
        <f t="shared" si="3"/>
        <v>INSERT INTO QUIZ VALUES ( 92, 6, 3, "「ピーヒョロロープ」をあやつる曲名で正しいのはどれ?","もってこい","","","");</v>
      </c>
    </row>
    <row r="95" spans="2:10" x14ac:dyDescent="0.15">
      <c r="B95" s="6">
        <f t="shared" si="4"/>
        <v>93</v>
      </c>
      <c r="C95" s="6" t="s">
        <v>46</v>
      </c>
      <c r="D95" s="6" t="s">
        <v>47</v>
      </c>
      <c r="E95" s="6" t="s">
        <v>41</v>
      </c>
      <c r="F95" s="6" t="s">
        <v>59</v>
      </c>
      <c r="G95" s="6"/>
      <c r="H95" s="6"/>
      <c r="I95" s="6"/>
      <c r="J95" s="6" t="str">
        <f t="shared" si="3"/>
        <v>INSERT INTO QUIZ VALUES ( 93, 1, 3, "684年に制定された、八色の姓でないものはどれ?","大臣","","","");</v>
      </c>
    </row>
    <row r="96" spans="2:10" x14ac:dyDescent="0.15">
      <c r="B96" s="6">
        <f t="shared" si="4"/>
        <v>94</v>
      </c>
      <c r="C96" s="6" t="s">
        <v>66</v>
      </c>
      <c r="D96" s="6" t="s">
        <v>47</v>
      </c>
      <c r="E96" s="6" t="s">
        <v>228</v>
      </c>
      <c r="F96" s="6" t="s">
        <v>229</v>
      </c>
      <c r="G96" s="6"/>
      <c r="H96" s="6"/>
      <c r="I96" s="6"/>
      <c r="J96" s="6" t="str">
        <f t="shared" si="3"/>
        <v>INSERT INTO QUIZ VALUES ( 94, 2, 3, "スプートニク2号に搭乗し、地球生まれの動物として初めて地球周回軌道に乗ったのは何？","イヌ","","","");</v>
      </c>
    </row>
    <row r="97" spans="2:10" x14ac:dyDescent="0.15">
      <c r="B97" s="6">
        <f t="shared" si="4"/>
        <v>95</v>
      </c>
      <c r="C97" s="6" t="s">
        <v>66</v>
      </c>
      <c r="D97" s="6" t="s">
        <v>47</v>
      </c>
      <c r="E97" s="6" t="s">
        <v>230</v>
      </c>
      <c r="F97" s="6" t="s">
        <v>231</v>
      </c>
      <c r="G97" s="6"/>
      <c r="H97" s="6"/>
      <c r="I97" s="6"/>
      <c r="J97" s="6" t="str">
        <f t="shared" si="3"/>
        <v>INSERT INTO QUIZ VALUES ( 95, 2, 3, "最も原子番号が小さい金属元素は何？","リチウム","","","");</v>
      </c>
    </row>
    <row r="98" spans="2:10" x14ac:dyDescent="0.15">
      <c r="B98" s="6">
        <f t="shared" si="4"/>
        <v>96</v>
      </c>
      <c r="C98" s="6" t="s">
        <v>66</v>
      </c>
      <c r="D98" s="6" t="s">
        <v>47</v>
      </c>
      <c r="E98" s="6" t="s">
        <v>232</v>
      </c>
      <c r="F98" s="6" t="s">
        <v>233</v>
      </c>
      <c r="G98" s="6"/>
      <c r="H98" s="6"/>
      <c r="I98" s="6"/>
      <c r="J98" s="6" t="str">
        <f t="shared" si="3"/>
        <v>INSERT INTO QUIZ VALUES ( 96, 2, 3, "レタスは何科の植物?","キク科","","","");</v>
      </c>
    </row>
    <row r="99" spans="2:10" x14ac:dyDescent="0.15">
      <c r="B99" s="6">
        <f t="shared" si="4"/>
        <v>97</v>
      </c>
      <c r="C99" s="6" t="s">
        <v>66</v>
      </c>
      <c r="D99" s="6" t="s">
        <v>47</v>
      </c>
      <c r="E99" s="6" t="s">
        <v>234</v>
      </c>
      <c r="F99" s="6" t="s">
        <v>235</v>
      </c>
      <c r="G99" s="6"/>
      <c r="H99" s="6"/>
      <c r="I99" s="6"/>
      <c r="J99" s="6" t="str">
        <f t="shared" si="3"/>
        <v>INSERT INTO QUIZ VALUES ( 97, 2, 3, "地震のマグニチュードが1増えるとエネルギーは何倍大きくなる?","31.6倍","","","");</v>
      </c>
    </row>
    <row r="100" spans="2:10" x14ac:dyDescent="0.15">
      <c r="B100" s="6">
        <f t="shared" si="4"/>
        <v>98</v>
      </c>
      <c r="C100" s="6" t="s">
        <v>95</v>
      </c>
      <c r="D100" s="6" t="s">
        <v>47</v>
      </c>
      <c r="E100" s="6" t="s">
        <v>236</v>
      </c>
      <c r="F100" s="6" t="s">
        <v>237</v>
      </c>
      <c r="G100" s="6"/>
      <c r="H100" s="6"/>
      <c r="I100" s="6"/>
      <c r="J100" s="6" t="str">
        <f t="shared" si="3"/>
        <v>INSERT INTO QUIZ VALUES ( 98, 3, 3, "日本の勲章のうち女性のみに与えられるものは?","宝冠章","","","");</v>
      </c>
    </row>
    <row r="101" spans="2:10" x14ac:dyDescent="0.15">
      <c r="B101" s="6">
        <f t="shared" si="4"/>
        <v>99</v>
      </c>
      <c r="C101" s="6" t="s">
        <v>95</v>
      </c>
      <c r="D101" s="6" t="s">
        <v>47</v>
      </c>
      <c r="E101" s="6" t="s">
        <v>238</v>
      </c>
      <c r="F101" s="6" t="s">
        <v>239</v>
      </c>
      <c r="G101" s="6"/>
      <c r="H101" s="6"/>
      <c r="I101" s="6"/>
      <c r="J101" s="6" t="str">
        <f t="shared" si="3"/>
        <v>INSERT INTO QUIZ VALUES ( 99, 3, 3, "フランスのパティシエ、ピエール・エルメにつけられた異名といえば「パティスリー界の誰」？","ピカソ","","","");</v>
      </c>
    </row>
    <row r="102" spans="2:10" x14ac:dyDescent="0.15">
      <c r="B102" s="6">
        <f t="shared" si="4"/>
        <v>100</v>
      </c>
      <c r="C102" s="6" t="s">
        <v>95</v>
      </c>
      <c r="D102" s="6" t="s">
        <v>47</v>
      </c>
      <c r="E102" s="6" t="s">
        <v>240</v>
      </c>
      <c r="F102" s="6" t="s">
        <v>241</v>
      </c>
      <c r="G102" s="6"/>
      <c r="H102" s="6"/>
      <c r="I102" s="6"/>
      <c r="J102" s="6" t="str">
        <f t="shared" si="3"/>
        <v>INSERT INTO QUIZ VALUES ( 100, 3, 3, "JR東日本と、JR北海道の境界駅はどこ?","中小国","","","");</v>
      </c>
    </row>
    <row r="103" spans="2:10" x14ac:dyDescent="0.15">
      <c r="B103" s="6">
        <f t="shared" si="4"/>
        <v>101</v>
      </c>
      <c r="C103" s="6" t="s">
        <v>95</v>
      </c>
      <c r="D103" s="6" t="s">
        <v>47</v>
      </c>
      <c r="E103" s="6" t="s">
        <v>242</v>
      </c>
      <c r="F103" s="6" t="s">
        <v>243</v>
      </c>
      <c r="G103" s="6"/>
      <c r="H103" s="6"/>
      <c r="I103" s="6"/>
      <c r="J103" s="6" t="str">
        <f t="shared" si="3"/>
        <v>INSERT INTO QUIZ VALUES ( 101, 3, 3, "高速道路の最低速度は何km/h?","50km/h","","","");</v>
      </c>
    </row>
    <row r="104" spans="2:10" x14ac:dyDescent="0.15">
      <c r="B104" s="6">
        <f t="shared" si="4"/>
        <v>102</v>
      </c>
      <c r="C104" s="6" t="s">
        <v>75</v>
      </c>
      <c r="D104" s="6" t="s">
        <v>47</v>
      </c>
      <c r="E104" s="6" t="s">
        <v>244</v>
      </c>
      <c r="F104" s="6" t="s">
        <v>245</v>
      </c>
      <c r="G104" s="6"/>
      <c r="H104" s="6"/>
      <c r="I104" s="6"/>
      <c r="J104" s="6" t="str">
        <f t="shared" si="3"/>
        <v>INSERT INTO QUIZ VALUES ( 102, 4, 3, "G1レースの皐月賞や有馬記念が行われる「中山競馬場」がある都道府県はどこ?","千葉県","","","");</v>
      </c>
    </row>
    <row r="105" spans="2:10" x14ac:dyDescent="0.15">
      <c r="B105" s="6">
        <f t="shared" si="4"/>
        <v>103</v>
      </c>
      <c r="C105" s="6" t="s">
        <v>75</v>
      </c>
      <c r="D105" s="6" t="s">
        <v>47</v>
      </c>
      <c r="E105" s="6" t="s">
        <v>246</v>
      </c>
      <c r="F105" s="6" t="s">
        <v>247</v>
      </c>
      <c r="G105" s="6"/>
      <c r="H105" s="6"/>
      <c r="I105" s="6"/>
      <c r="J105" s="6" t="str">
        <f t="shared" si="3"/>
        <v>INSERT INTO QUIZ VALUES ( 103, 4, 3, "東京五輪の記録映画を監督したのは誰?","市川崑","","","");</v>
      </c>
    </row>
    <row r="106" spans="2:10" x14ac:dyDescent="0.15">
      <c r="B106" s="6">
        <f t="shared" si="4"/>
        <v>104</v>
      </c>
      <c r="C106" s="6" t="s">
        <v>75</v>
      </c>
      <c r="D106" s="6" t="s">
        <v>47</v>
      </c>
      <c r="E106" s="6" t="s">
        <v>248</v>
      </c>
      <c r="F106" s="6" t="s">
        <v>249</v>
      </c>
      <c r="G106" s="6"/>
      <c r="H106" s="6"/>
      <c r="I106" s="6"/>
      <c r="J106" s="6" t="str">
        <f t="shared" ref="J106:J117" si="5">"INSERT INTO QUIZ VALUES ( "&amp; B106 &amp;", "&amp; convGenreNum(C106) &amp;", "&amp; LEFT(D106) &amp; ", " &amp; """" &amp; E106 &amp; """," &amp; """" &amp; F106 &amp; """," &amp; """" &amp; G106 &amp; """," &amp; """" &amp; H106 &amp; """," &amp; """" &amp; I106 &amp; """);"</f>
        <v>INSERT INTO QUIZ VALUES ( 104, 4, 3, "「黒船賞」「二十四万石賞」などの重賞レースが行われる地方競馬場は次のうちどこ?","高知競馬場","","","");</v>
      </c>
    </row>
    <row r="107" spans="2:10" x14ac:dyDescent="0.15">
      <c r="B107" s="6">
        <f t="shared" si="4"/>
        <v>105</v>
      </c>
      <c r="C107" s="6" t="s">
        <v>85</v>
      </c>
      <c r="D107" s="6" t="s">
        <v>47</v>
      </c>
      <c r="E107" s="6" t="s">
        <v>250</v>
      </c>
      <c r="F107" s="6" t="s">
        <v>251</v>
      </c>
      <c r="G107" s="6"/>
      <c r="H107" s="6"/>
      <c r="I107" s="6"/>
      <c r="J107" s="6" t="str">
        <f t="shared" si="5"/>
        <v>INSERT INTO QUIZ VALUES ( 105, 5, 3, "モデルの水原希子は、アメリカとどこのハーフ？","韓国","","","");</v>
      </c>
    </row>
    <row r="108" spans="2:10" x14ac:dyDescent="0.15">
      <c r="B108" s="6">
        <f t="shared" si="4"/>
        <v>106</v>
      </c>
      <c r="C108" s="6" t="s">
        <v>85</v>
      </c>
      <c r="D108" s="6" t="s">
        <v>47</v>
      </c>
      <c r="E108" s="6" t="s">
        <v>252</v>
      </c>
      <c r="F108" s="6" t="s">
        <v>253</v>
      </c>
      <c r="G108" s="6"/>
      <c r="H108" s="6"/>
      <c r="I108" s="6"/>
      <c r="J108" s="6" t="str">
        <f t="shared" si="5"/>
        <v>INSERT INTO QUIZ VALUES ( 106, 5, 3, "1998年のドラマ「きらきらひかる」の原作漫画の作者は誰?","郷田マモラ","","","");</v>
      </c>
    </row>
    <row r="109" spans="2:10" x14ac:dyDescent="0.15">
      <c r="B109" s="6">
        <f t="shared" si="4"/>
        <v>107</v>
      </c>
      <c r="C109" s="6" t="s">
        <v>88</v>
      </c>
      <c r="D109" s="6" t="s">
        <v>47</v>
      </c>
      <c r="E109" s="6" t="s">
        <v>254</v>
      </c>
      <c r="F109" s="6" t="s">
        <v>255</v>
      </c>
      <c r="G109" s="6"/>
      <c r="H109" s="6"/>
      <c r="I109" s="6"/>
      <c r="J109" s="6" t="str">
        <f t="shared" si="5"/>
        <v>INSERT INTO QUIZ VALUES ( 107, 6, 3, "秘密結社鷹の爪の団員でないのは?","ダニエル","","","");</v>
      </c>
    </row>
    <row r="110" spans="2:10" x14ac:dyDescent="0.15">
      <c r="B110" s="6">
        <f t="shared" si="4"/>
        <v>108</v>
      </c>
      <c r="C110" s="6" t="s">
        <v>88</v>
      </c>
      <c r="D110" s="6" t="s">
        <v>47</v>
      </c>
      <c r="E110" s="6" t="s">
        <v>256</v>
      </c>
      <c r="F110" s="6" t="s">
        <v>257</v>
      </c>
      <c r="G110" s="6"/>
      <c r="H110" s="6"/>
      <c r="I110" s="6"/>
      <c r="J110" s="6" t="str">
        <f t="shared" si="5"/>
        <v>INSERT INTO QUIZ VALUES ( 108, 6, 3, "小説「機動戦士ガンダム閃光のハサウェイ」で主人公ハサウェイ・ノアが乗るガンダムは?","Ξ(クシー)ガンダム","","","");</v>
      </c>
    </row>
    <row r="111" spans="2:10" x14ac:dyDescent="0.15">
      <c r="B111" s="6">
        <f t="shared" si="4"/>
        <v>109</v>
      </c>
      <c r="C111" s="6" t="s">
        <v>46</v>
      </c>
      <c r="D111" s="6" t="s">
        <v>47</v>
      </c>
      <c r="E111" s="6" t="s">
        <v>42</v>
      </c>
      <c r="F111" s="6" t="s">
        <v>60</v>
      </c>
      <c r="G111" s="6"/>
      <c r="H111" s="6"/>
      <c r="I111" s="6"/>
      <c r="J111" s="6" t="str">
        <f t="shared" si="5"/>
        <v>INSERT INTO QUIZ VALUES ( 109, 1, 3, "夏目漱石が東京で勤務していた新聞社はどれ?","朝日新聞","","","");</v>
      </c>
    </row>
    <row r="112" spans="2:10" x14ac:dyDescent="0.15">
      <c r="B112" s="6">
        <f t="shared" si="4"/>
        <v>110</v>
      </c>
      <c r="C112" s="6" t="s">
        <v>46</v>
      </c>
      <c r="D112" s="6" t="s">
        <v>47</v>
      </c>
      <c r="E112" s="6" t="s">
        <v>43</v>
      </c>
      <c r="F112" s="6" t="s">
        <v>61</v>
      </c>
      <c r="G112" s="6"/>
      <c r="H112" s="6"/>
      <c r="I112" s="6"/>
      <c r="J112" s="6" t="str">
        <f t="shared" si="5"/>
        <v>INSERT INTO QUIZ VALUES ( 110, 1, 3, "AVEはどこの国の高速鉄道?","スペイン","","","");</v>
      </c>
    </row>
    <row r="113" spans="2:10" x14ac:dyDescent="0.15">
      <c r="B113" s="6">
        <f t="shared" si="4"/>
        <v>111</v>
      </c>
      <c r="C113" s="6" t="s">
        <v>46</v>
      </c>
      <c r="D113" s="6" t="s">
        <v>47</v>
      </c>
      <c r="E113" s="6" t="s">
        <v>44</v>
      </c>
      <c r="F113" s="6" t="s">
        <v>62</v>
      </c>
      <c r="G113" s="6"/>
      <c r="H113" s="6"/>
      <c r="I113" s="6"/>
      <c r="J113" s="6" t="str">
        <f t="shared" si="5"/>
        <v>INSERT INTO QUIZ VALUES ( 111, 1, 3, "彼が亡くなったときには国葬されたノーベル文学賞受賞者で、その出身国と名前が同じであるのは誰？","フランス","","","");</v>
      </c>
    </row>
    <row r="114" spans="2:10" x14ac:dyDescent="0.15">
      <c r="B114" s="6">
        <f t="shared" si="4"/>
        <v>112</v>
      </c>
      <c r="C114" s="6" t="s">
        <v>66</v>
      </c>
      <c r="D114" s="6" t="s">
        <v>47</v>
      </c>
      <c r="E114" s="6" t="s">
        <v>258</v>
      </c>
      <c r="F114" s="6" t="s">
        <v>259</v>
      </c>
      <c r="G114" s="6"/>
      <c r="H114" s="6"/>
      <c r="I114" s="6"/>
      <c r="J114" s="6" t="str">
        <f t="shared" si="5"/>
        <v>INSERT INTO QUIZ VALUES ( 112, 2, 3, "天気図で「●」で表される天気といえば?","雨","","","");</v>
      </c>
    </row>
    <row r="115" spans="2:10" x14ac:dyDescent="0.15">
      <c r="B115" s="6">
        <f t="shared" si="4"/>
        <v>113</v>
      </c>
      <c r="C115" s="6" t="s">
        <v>66</v>
      </c>
      <c r="D115" s="6" t="s">
        <v>47</v>
      </c>
      <c r="E115" s="6" t="s">
        <v>260</v>
      </c>
      <c r="F115" s="6" t="s">
        <v>261</v>
      </c>
      <c r="G115" s="6"/>
      <c r="H115" s="6"/>
      <c r="I115" s="6"/>
      <c r="J115" s="6" t="str">
        <f t="shared" si="5"/>
        <v>INSERT INTO QUIZ VALUES ( 113, 2, 3, "ミトコンドリアは父方の細胞・母方の細胞のどちらから遺伝される？","母方の細胞","","","");</v>
      </c>
    </row>
    <row r="116" spans="2:10" x14ac:dyDescent="0.15">
      <c r="B116" s="6">
        <f t="shared" si="4"/>
        <v>114</v>
      </c>
      <c r="C116" s="6" t="s">
        <v>95</v>
      </c>
      <c r="D116" s="6" t="s">
        <v>47</v>
      </c>
      <c r="E116" s="6" t="s">
        <v>262</v>
      </c>
      <c r="F116" s="6" t="s">
        <v>263</v>
      </c>
      <c r="G116" s="6"/>
      <c r="H116" s="6"/>
      <c r="I116" s="6"/>
      <c r="J116" s="6" t="str">
        <f t="shared" si="5"/>
        <v>INSERT INTO QUIZ VALUES ( 114, 3, 3, "次のうち、魚類として実在するものはどれ?","シロワニ","","","");</v>
      </c>
    </row>
    <row r="117" spans="2:10" x14ac:dyDescent="0.15">
      <c r="B117" s="6">
        <f t="shared" ref="B117:B127" si="6">B116+1</f>
        <v>115</v>
      </c>
      <c r="C117" s="6" t="s">
        <v>95</v>
      </c>
      <c r="D117" s="6" t="s">
        <v>47</v>
      </c>
      <c r="E117" s="6" t="s">
        <v>264</v>
      </c>
      <c r="F117" s="6" t="s">
        <v>265</v>
      </c>
      <c r="G117" s="6"/>
      <c r="H117" s="6"/>
      <c r="I117" s="6"/>
      <c r="J117" s="6" t="str">
        <f t="shared" si="5"/>
        <v>INSERT INTO QUIZ VALUES ( 115, 3, 3, "ケンタッキーフライドチキンの創業者カーネル・サンダースの来日回数は何回?","3回","","","");</v>
      </c>
    </row>
    <row r="118" spans="2:10" x14ac:dyDescent="0.15">
      <c r="B118" s="6">
        <f t="shared" si="6"/>
        <v>116</v>
      </c>
      <c r="C118" s="6" t="s">
        <v>75</v>
      </c>
      <c r="D118" s="6" t="s">
        <v>47</v>
      </c>
      <c r="E118" s="6" t="s">
        <v>266</v>
      </c>
      <c r="F118" s="6" t="s">
        <v>267</v>
      </c>
      <c r="G118" s="6"/>
      <c r="H118" s="6"/>
      <c r="I118" s="6"/>
      <c r="J118" s="6" t="str">
        <f t="shared" ref="J118:J128" si="7">"INSERT INTO QUIZ VALUES ( "&amp; B118 &amp;", "&amp; convGenreNum(C118) &amp;", "&amp; LEFT(D118) &amp; ", " &amp; """" &amp; E118 &amp; """," &amp; """" &amp; F118 &amp; """," &amp; """" &amp; G118 &amp; """," &amp; """" &amp; H118 &amp; """," &amp; """" &amp; I118 &amp; """);"</f>
        <v>INSERT INTO QUIZ VALUES ( 116, 4, 3, "別名を「仏壇返し」という大相撲の決まり手の一つは?","呼び戻し","","","");</v>
      </c>
    </row>
    <row r="119" spans="2:10" x14ac:dyDescent="0.15">
      <c r="B119" s="6">
        <f t="shared" si="6"/>
        <v>117</v>
      </c>
      <c r="C119" s="6" t="s">
        <v>75</v>
      </c>
      <c r="D119" s="6" t="s">
        <v>47</v>
      </c>
      <c r="E119" s="6" t="s">
        <v>268</v>
      </c>
      <c r="F119" s="6" t="s">
        <v>269</v>
      </c>
      <c r="G119" s="6"/>
      <c r="H119" s="6"/>
      <c r="I119" s="6"/>
      <c r="J119" s="6" t="str">
        <f t="shared" si="7"/>
        <v>INSERT INTO QUIZ VALUES ( 117, 4, 3, "2004年消滅した大阪近鉄バファローズ。では創設当時の球団名は?","近鉄パールス","","","");</v>
      </c>
    </row>
    <row r="120" spans="2:10" x14ac:dyDescent="0.15">
      <c r="B120" s="6">
        <f t="shared" si="6"/>
        <v>118</v>
      </c>
      <c r="C120" s="6" t="s">
        <v>75</v>
      </c>
      <c r="D120" s="6" t="s">
        <v>47</v>
      </c>
      <c r="E120" s="6" t="s">
        <v>270</v>
      </c>
      <c r="F120" s="6" t="s">
        <v>271</v>
      </c>
      <c r="G120" s="6"/>
      <c r="H120" s="6"/>
      <c r="I120" s="6"/>
      <c r="J120" s="6" t="str">
        <f t="shared" si="7"/>
        <v>INSERT INTO QUIZ VALUES ( 118, 4, 3, "次のうち、相撲の三役に数えられない番付はどれ？","横綱","","","");</v>
      </c>
    </row>
    <row r="121" spans="2:10" x14ac:dyDescent="0.15">
      <c r="B121" s="6">
        <f t="shared" si="6"/>
        <v>119</v>
      </c>
      <c r="C121" s="6" t="s">
        <v>75</v>
      </c>
      <c r="D121" s="6" t="s">
        <v>47</v>
      </c>
      <c r="E121" s="6" t="s">
        <v>272</v>
      </c>
      <c r="F121" s="6" t="s">
        <v>273</v>
      </c>
      <c r="G121" s="6"/>
      <c r="H121" s="6"/>
      <c r="I121" s="6"/>
      <c r="J121" s="6" t="str">
        <f t="shared" si="7"/>
        <v>INSERT INTO QUIZ VALUES ( 119, 4, 3, "フランスの名監督アーセン・ベンゲルがかつて指揮を取っていたJリーグのチームは?","名古屋グランパス","","","");</v>
      </c>
    </row>
    <row r="122" spans="2:10" x14ac:dyDescent="0.15">
      <c r="B122" s="6">
        <f t="shared" si="6"/>
        <v>120</v>
      </c>
      <c r="C122" s="6" t="s">
        <v>75</v>
      </c>
      <c r="D122" s="6" t="s">
        <v>47</v>
      </c>
      <c r="E122" s="6" t="s">
        <v>274</v>
      </c>
      <c r="F122" s="6" t="s">
        <v>275</v>
      </c>
      <c r="G122" s="6"/>
      <c r="H122" s="6"/>
      <c r="I122" s="6"/>
      <c r="J122" s="6" t="str">
        <f t="shared" si="7"/>
        <v>INSERT INTO QUIZ VALUES ( 120, 4, 3, "2010年南アフリカW杯のグループBは出場4カ国のある共通点から何と呼ばれた?","IMFダービー","","","");</v>
      </c>
    </row>
    <row r="123" spans="2:10" x14ac:dyDescent="0.15">
      <c r="B123" s="6">
        <f t="shared" si="6"/>
        <v>121</v>
      </c>
      <c r="C123" s="6" t="s">
        <v>75</v>
      </c>
      <c r="D123" s="6" t="s">
        <v>47</v>
      </c>
      <c r="E123" s="6" t="s">
        <v>276</v>
      </c>
      <c r="F123" s="6" t="s">
        <v>277</v>
      </c>
      <c r="G123" s="6"/>
      <c r="H123" s="6"/>
      <c r="I123" s="6"/>
      <c r="J123" s="6" t="str">
        <f t="shared" si="7"/>
        <v>INSERT INTO QUIZ VALUES ( 121, 4, 3, "杉本清が、「菊の季節にサクラが満開」と言う実況を残した第48回菊花賞を優勝した馬は?","サクラスターオー","","","");</v>
      </c>
    </row>
    <row r="124" spans="2:10" x14ac:dyDescent="0.15">
      <c r="B124" s="6">
        <f t="shared" si="6"/>
        <v>122</v>
      </c>
      <c r="C124" s="6" t="s">
        <v>75</v>
      </c>
      <c r="D124" s="6" t="s">
        <v>47</v>
      </c>
      <c r="E124" s="6" t="s">
        <v>278</v>
      </c>
      <c r="F124" s="6" t="s">
        <v>279</v>
      </c>
      <c r="G124" s="6"/>
      <c r="H124" s="6"/>
      <c r="I124" s="6"/>
      <c r="J124" s="6" t="str">
        <f t="shared" si="7"/>
        <v>INSERT INTO QUIZ VALUES ( 122, 4, 3, "秋山準との因縁で知られるパンクラス所属のプロレスラーで、「世界一性格の悪い男」と評されるのは誰？","鈴木みのる","","","");</v>
      </c>
    </row>
    <row r="125" spans="2:10" x14ac:dyDescent="0.15">
      <c r="B125" s="6">
        <f t="shared" si="6"/>
        <v>123</v>
      </c>
      <c r="C125" s="6" t="s">
        <v>85</v>
      </c>
      <c r="D125" s="6" t="s">
        <v>47</v>
      </c>
      <c r="E125" s="6" t="s">
        <v>280</v>
      </c>
      <c r="F125" s="6">
        <v>50</v>
      </c>
      <c r="G125" s="6"/>
      <c r="H125" s="6"/>
      <c r="I125" s="6"/>
      <c r="J125" s="6" t="str">
        <f t="shared" si="7"/>
        <v>INSERT INTO QUIZ VALUES ( 123, 5, 3, "「スピード」で、バスは時速何マイル以下になったら爆発した?","50","","","");</v>
      </c>
    </row>
    <row r="126" spans="2:10" x14ac:dyDescent="0.15">
      <c r="B126" s="6">
        <f t="shared" si="6"/>
        <v>124</v>
      </c>
      <c r="C126" s="6" t="s">
        <v>85</v>
      </c>
      <c r="D126" s="6" t="s">
        <v>47</v>
      </c>
      <c r="E126" s="6" t="s">
        <v>281</v>
      </c>
      <c r="F126" s="6" t="s">
        <v>282</v>
      </c>
      <c r="G126" s="6"/>
      <c r="H126" s="6"/>
      <c r="I126" s="6"/>
      <c r="J126" s="6" t="str">
        <f t="shared" si="7"/>
        <v>INSERT INTO QUIZ VALUES ( 124, 5, 3, "コント番組「侍チュート」のレギュラーは、チュートリアルとどのコンビ?","ハリセンボン","","","");</v>
      </c>
    </row>
    <row r="127" spans="2:10" x14ac:dyDescent="0.15">
      <c r="B127" s="6">
        <f t="shared" si="6"/>
        <v>125</v>
      </c>
      <c r="C127" s="6" t="s">
        <v>88</v>
      </c>
      <c r="D127" s="6" t="s">
        <v>47</v>
      </c>
      <c r="E127" s="6" t="s">
        <v>283</v>
      </c>
      <c r="F127" s="6" t="s">
        <v>284</v>
      </c>
      <c r="G127" s="6"/>
      <c r="H127" s="6"/>
      <c r="I127" s="6"/>
      <c r="J127" s="6" t="str">
        <f t="shared" si="7"/>
        <v>INSERT INTO QUIZ VALUES ( 125, 6, 3, "アニメ「カウボーイビバップ」のシリーズ構成担当は?","信本敬子","","","");</v>
      </c>
    </row>
    <row r="128" spans="2:10" x14ac:dyDescent="0.15">
      <c r="B128" s="6">
        <f t="shared" ref="B128" si="8">B127+1</f>
        <v>126</v>
      </c>
      <c r="C128" s="6" t="s">
        <v>88</v>
      </c>
      <c r="D128" s="6" t="s">
        <v>47</v>
      </c>
      <c r="E128" s="6" t="s">
        <v>285</v>
      </c>
      <c r="F128" s="6" t="s">
        <v>286</v>
      </c>
      <c r="G128" s="6"/>
      <c r="H128" s="6"/>
      <c r="I128" s="6"/>
      <c r="J128" s="6" t="str">
        <f t="shared" si="7"/>
        <v>INSERT INTO QUIZ VALUES ( 126, 6, 3, "漫画「あたしンち」でみかんの母が作る味噌汁で他の家では入れない変わった具は何と何?","にぼしとギョウザ","","","");</v>
      </c>
    </row>
    <row r="129" spans="2:10" ht="19.5" thickBot="1" x14ac:dyDescent="0.2">
      <c r="B129" s="11">
        <f t="shared" ref="B129:B192" si="9">B128+1</f>
        <v>127</v>
      </c>
      <c r="C129" s="11" t="s">
        <v>88</v>
      </c>
      <c r="D129" s="11" t="s">
        <v>47</v>
      </c>
      <c r="E129" s="11" t="s">
        <v>287</v>
      </c>
      <c r="F129" s="11" t="s">
        <v>288</v>
      </c>
      <c r="G129" s="11"/>
      <c r="H129" s="11"/>
      <c r="I129" s="11"/>
      <c r="J129" s="11" t="str">
        <f t="shared" ref="J129:J192" si="10">"INSERT INTO QUIZ VALUES ( "&amp; B129 &amp;", "&amp; convGenreNum(C129) &amp;", "&amp; LEFT(D129) &amp; ", " &amp; """" &amp; E129 &amp; """," &amp; """" &amp; F129 &amp; """," &amp; """" &amp; G129 &amp; """," &amp; """" &amp; H129 &amp; """," &amp; """" &amp; I129 &amp; """);"</f>
        <v>INSERT INTO QUIZ VALUES ( 127, 6, 3, "1970年代、漫画家・赤塚不二夫が突如として改名し、連載中の作品の著者名で名乗っていた名前は何？","山田一郎","","","");</v>
      </c>
    </row>
    <row r="130" spans="2:10" x14ac:dyDescent="0.15">
      <c r="B130" s="9">
        <f t="shared" si="9"/>
        <v>128</v>
      </c>
      <c r="C130" s="9" t="s">
        <v>46</v>
      </c>
      <c r="D130" s="9" t="s">
        <v>307</v>
      </c>
      <c r="E130" s="9" t="s">
        <v>308</v>
      </c>
      <c r="F130" s="9" t="s">
        <v>309</v>
      </c>
      <c r="G130" s="9"/>
      <c r="H130" s="9"/>
      <c r="I130" s="9"/>
      <c r="J130" s="9" t="str">
        <f t="shared" si="10"/>
        <v>INSERT INTO QUIZ VALUES ( 128, 1, 2, "古語の「物忌」、さて何と読む?","ものいみ","","","");</v>
      </c>
    </row>
    <row r="131" spans="2:10" x14ac:dyDescent="0.15">
      <c r="B131" s="6">
        <f t="shared" si="9"/>
        <v>129</v>
      </c>
      <c r="C131" s="6" t="s">
        <v>46</v>
      </c>
      <c r="D131" s="6" t="s">
        <v>307</v>
      </c>
      <c r="E131" s="6" t="s">
        <v>310</v>
      </c>
      <c r="F131" s="6" t="s">
        <v>311</v>
      </c>
      <c r="G131" s="6"/>
      <c r="H131" s="6"/>
      <c r="I131" s="6"/>
      <c r="J131" s="6" t="str">
        <f t="shared" si="10"/>
        <v>INSERT INTO QUIZ VALUES ( 129, 1, 2, "デンマーク・コペンハーゲン港にある有名な像は?","人魚姫","","","");</v>
      </c>
    </row>
    <row r="132" spans="2:10" x14ac:dyDescent="0.15">
      <c r="B132" s="6">
        <f t="shared" si="9"/>
        <v>130</v>
      </c>
      <c r="C132" s="6" t="s">
        <v>46</v>
      </c>
      <c r="D132" s="6" t="s">
        <v>307</v>
      </c>
      <c r="E132" s="6" t="s">
        <v>312</v>
      </c>
      <c r="F132" s="6" t="s">
        <v>313</v>
      </c>
      <c r="G132" s="6"/>
      <c r="H132" s="6"/>
      <c r="I132" s="6"/>
      <c r="J132" s="6" t="str">
        <f t="shared" si="10"/>
        <v>INSERT INTO QUIZ VALUES ( 130, 1, 2, "1948年に起きた「光クラブ」事件にヒントを得て書かれた三島由紀夫の小説は?","「青の時代」","","","");</v>
      </c>
    </row>
    <row r="133" spans="2:10" x14ac:dyDescent="0.15">
      <c r="B133" s="6">
        <f t="shared" si="9"/>
        <v>131</v>
      </c>
      <c r="C133" s="6" t="s">
        <v>46</v>
      </c>
      <c r="D133" s="6" t="s">
        <v>307</v>
      </c>
      <c r="E133" s="6" t="s">
        <v>314</v>
      </c>
      <c r="F133" s="6" t="s">
        <v>315</v>
      </c>
      <c r="G133" s="6"/>
      <c r="H133" s="6"/>
      <c r="I133" s="6"/>
      <c r="J133" s="6" t="str">
        <f t="shared" si="10"/>
        <v>INSERT INTO QUIZ VALUES ( 131, 1, 2, "足利義政が山荘として京都東山に建築し、現在は慈照寺の一部となっている、書院造の質素な楼閣は何？","銀閣","","","");</v>
      </c>
    </row>
    <row r="134" spans="2:10" x14ac:dyDescent="0.15">
      <c r="B134" s="6">
        <f t="shared" si="9"/>
        <v>132</v>
      </c>
      <c r="C134" s="6" t="s">
        <v>46</v>
      </c>
      <c r="D134" s="6" t="s">
        <v>307</v>
      </c>
      <c r="E134" s="6" t="s">
        <v>316</v>
      </c>
      <c r="F134" s="6" t="s">
        <v>317</v>
      </c>
      <c r="G134" s="6"/>
      <c r="H134" s="6"/>
      <c r="I134" s="6"/>
      <c r="J134" s="6" t="str">
        <f t="shared" si="10"/>
        <v>INSERT INTO QUIZ VALUES ( 132, 1, 2, "「パブリック」の反対語はどれ?","プライベート","","","");</v>
      </c>
    </row>
    <row r="135" spans="2:10" x14ac:dyDescent="0.15">
      <c r="B135" s="6">
        <f t="shared" si="9"/>
        <v>133</v>
      </c>
      <c r="C135" s="6" t="s">
        <v>66</v>
      </c>
      <c r="D135" s="6" t="s">
        <v>307</v>
      </c>
      <c r="E135" s="6" t="s">
        <v>318</v>
      </c>
      <c r="F135" s="6" t="s">
        <v>319</v>
      </c>
      <c r="G135" s="6"/>
      <c r="H135" s="6"/>
      <c r="I135" s="6"/>
      <c r="J135" s="6" t="str">
        <f t="shared" si="10"/>
        <v>INSERT INTO QUIZ VALUES ( 133, 2, 2, "すべて単結合から成る炭化水素を一般に何という？","アルカン","","","");</v>
      </c>
    </row>
    <row r="136" spans="2:10" x14ac:dyDescent="0.15">
      <c r="B136" s="6">
        <f t="shared" si="9"/>
        <v>134</v>
      </c>
      <c r="C136" s="6" t="s">
        <v>66</v>
      </c>
      <c r="D136" s="6" t="s">
        <v>307</v>
      </c>
      <c r="E136" s="6" t="s">
        <v>320</v>
      </c>
      <c r="F136" s="6" t="s">
        <v>321</v>
      </c>
      <c r="G136" s="6"/>
      <c r="H136" s="6"/>
      <c r="I136" s="6"/>
      <c r="J136" s="6" t="str">
        <f t="shared" si="10"/>
        <v>INSERT INTO QUIZ VALUES ( 134, 2, 2, "実験などで、それ自身は変化せずに他の物質の化学反応を促す物質を何という?","触媒","","","");</v>
      </c>
    </row>
    <row r="137" spans="2:10" x14ac:dyDescent="0.15">
      <c r="B137" s="6">
        <f t="shared" si="9"/>
        <v>135</v>
      </c>
      <c r="C137" s="6" t="s">
        <v>66</v>
      </c>
      <c r="D137" s="6" t="s">
        <v>307</v>
      </c>
      <c r="E137" s="6" t="s">
        <v>322</v>
      </c>
      <c r="F137" s="6" t="s">
        <v>323</v>
      </c>
      <c r="G137" s="6"/>
      <c r="H137" s="6"/>
      <c r="I137" s="6"/>
      <c r="J137" s="6" t="str">
        <f t="shared" si="10"/>
        <v>INSERT INTO QUIZ VALUES ( 135, 2, 2, "日本で発見された「フタバスズキリュウ」の「フタバ」と「スズキ」が意味するのは、それぞれ何と何？","地名と人名","","","");</v>
      </c>
    </row>
    <row r="138" spans="2:10" x14ac:dyDescent="0.15">
      <c r="B138" s="6">
        <f t="shared" si="9"/>
        <v>136</v>
      </c>
      <c r="C138" s="6" t="s">
        <v>66</v>
      </c>
      <c r="D138" s="6" t="s">
        <v>307</v>
      </c>
      <c r="E138" s="6" t="s">
        <v>324</v>
      </c>
      <c r="F138" s="6" t="s">
        <v>325</v>
      </c>
      <c r="G138" s="6"/>
      <c r="H138" s="6"/>
      <c r="I138" s="6"/>
      <c r="J138" s="6" t="str">
        <f t="shared" si="10"/>
        <v>INSERT INTO QUIZ VALUES ( 136, 2, 2, "植物細胞の分裂を調べるとき、塩酸を使うのは何のため?","細胞をばらばらにする","","","");</v>
      </c>
    </row>
    <row r="139" spans="2:10" x14ac:dyDescent="0.15">
      <c r="B139" s="6">
        <f t="shared" si="9"/>
        <v>137</v>
      </c>
      <c r="C139" s="6" t="s">
        <v>66</v>
      </c>
      <c r="D139" s="6" t="s">
        <v>307</v>
      </c>
      <c r="E139" s="6" t="s">
        <v>326</v>
      </c>
      <c r="F139" s="6" t="s">
        <v>327</v>
      </c>
      <c r="G139" s="6"/>
      <c r="H139" s="6"/>
      <c r="I139" s="6"/>
      <c r="J139" s="6" t="str">
        <f t="shared" si="10"/>
        <v>INSERT INTO QUIZ VALUES ( 137, 2, 2, "次の中で、ハチュウ類はどれ?","ヤモリ","","","");</v>
      </c>
    </row>
    <row r="140" spans="2:10" x14ac:dyDescent="0.15">
      <c r="B140" s="6">
        <f t="shared" si="9"/>
        <v>138</v>
      </c>
      <c r="C140" s="6" t="s">
        <v>66</v>
      </c>
      <c r="D140" s="6" t="s">
        <v>307</v>
      </c>
      <c r="E140" s="6" t="s">
        <v>328</v>
      </c>
      <c r="F140" s="6" t="s">
        <v>329</v>
      </c>
      <c r="G140" s="6"/>
      <c r="H140" s="6"/>
      <c r="I140" s="6"/>
      <c r="J140" s="6" t="str">
        <f t="shared" si="10"/>
        <v>INSERT INTO QUIZ VALUES ( 138, 2, 2, "「カナヘビ」といったら、ヘビではなくてどんな動物？","トカゲ","","","");</v>
      </c>
    </row>
    <row r="141" spans="2:10" x14ac:dyDescent="0.15">
      <c r="B141" s="6">
        <f t="shared" si="9"/>
        <v>139</v>
      </c>
      <c r="C141" s="6" t="s">
        <v>66</v>
      </c>
      <c r="D141" s="6" t="s">
        <v>307</v>
      </c>
      <c r="E141" s="6" t="s">
        <v>330</v>
      </c>
      <c r="F141" s="6" t="s">
        <v>331</v>
      </c>
      <c r="G141" s="6"/>
      <c r="H141" s="6"/>
      <c r="I141" s="6"/>
      <c r="J141" s="6" t="str">
        <f t="shared" si="10"/>
        <v>INSERT INTO QUIZ VALUES ( 139, 2, 2, "融点とは何と何の境めの温度?","固体と液体","","","");</v>
      </c>
    </row>
    <row r="142" spans="2:10" x14ac:dyDescent="0.15">
      <c r="B142" s="6">
        <f t="shared" si="9"/>
        <v>140</v>
      </c>
      <c r="C142" s="6" t="s">
        <v>66</v>
      </c>
      <c r="D142" s="6" t="s">
        <v>307</v>
      </c>
      <c r="E142" s="6" t="s">
        <v>332</v>
      </c>
      <c r="F142" s="6" t="s">
        <v>333</v>
      </c>
      <c r="G142" s="6"/>
      <c r="H142" s="6"/>
      <c r="I142" s="6"/>
      <c r="J142" s="6" t="str">
        <f t="shared" si="10"/>
        <v>INSERT INTO QUIZ VALUES ( 140, 2, 2, "刺激を受けとる器官を何という?","感覚器","","","");</v>
      </c>
    </row>
    <row r="143" spans="2:10" x14ac:dyDescent="0.15">
      <c r="B143" s="6">
        <f t="shared" si="9"/>
        <v>141</v>
      </c>
      <c r="C143" s="6" t="s">
        <v>95</v>
      </c>
      <c r="D143" s="6" t="s">
        <v>307</v>
      </c>
      <c r="E143" s="6" t="s">
        <v>334</v>
      </c>
      <c r="F143" s="6" t="s">
        <v>335</v>
      </c>
      <c r="G143" s="6"/>
      <c r="H143" s="6"/>
      <c r="I143" s="6"/>
      <c r="J143" s="6" t="str">
        <f t="shared" si="10"/>
        <v>INSERT INTO QUIZ VALUES ( 141, 3, 2, "「十文字ラーメン」はどこのご当地ラーメン?","秋田県","","","");</v>
      </c>
    </row>
    <row r="144" spans="2:10" x14ac:dyDescent="0.15">
      <c r="B144" s="6">
        <f t="shared" si="9"/>
        <v>142</v>
      </c>
      <c r="C144" s="6" t="s">
        <v>95</v>
      </c>
      <c r="D144" s="6" t="s">
        <v>307</v>
      </c>
      <c r="E144" s="6" t="s">
        <v>336</v>
      </c>
      <c r="F144" s="6" t="s">
        <v>337</v>
      </c>
      <c r="G144" s="6"/>
      <c r="H144" s="6"/>
      <c r="I144" s="6"/>
      <c r="J144" s="6" t="str">
        <f t="shared" si="10"/>
        <v>INSERT INTO QUIZ VALUES ( 142, 3, 2, "次のバーミヤンのメニューのうち最もカロリーが高いものはどれ?","海老マヨネーズ","","","");</v>
      </c>
    </row>
    <row r="145" spans="2:10" x14ac:dyDescent="0.15">
      <c r="B145" s="6">
        <f t="shared" si="9"/>
        <v>143</v>
      </c>
      <c r="C145" s="6" t="s">
        <v>95</v>
      </c>
      <c r="D145" s="6" t="s">
        <v>307</v>
      </c>
      <c r="E145" s="6" t="s">
        <v>338</v>
      </c>
      <c r="F145" s="6" t="s">
        <v>339</v>
      </c>
      <c r="G145" s="6"/>
      <c r="H145" s="6"/>
      <c r="I145" s="6"/>
      <c r="J145" s="6" t="str">
        <f t="shared" si="10"/>
        <v>INSERT INTO QUIZ VALUES ( 143, 3, 2, "東京タワーの所在する区は?","港区","","","");</v>
      </c>
    </row>
    <row r="146" spans="2:10" x14ac:dyDescent="0.15">
      <c r="B146" s="6">
        <f t="shared" si="9"/>
        <v>144</v>
      </c>
      <c r="C146" s="6" t="s">
        <v>95</v>
      </c>
      <c r="D146" s="6" t="s">
        <v>307</v>
      </c>
      <c r="E146" s="6" t="s">
        <v>340</v>
      </c>
      <c r="F146" s="6" t="s">
        <v>341</v>
      </c>
      <c r="G146" s="6"/>
      <c r="H146" s="6"/>
      <c r="I146" s="6"/>
      <c r="J146" s="6" t="str">
        <f t="shared" si="10"/>
        <v>INSERT INTO QUIZ VALUES ( 144, 3, 2, "東京スカイツリーの公式マスコットキャラの名称は何?","ソラカラちゃん","","","");</v>
      </c>
    </row>
    <row r="147" spans="2:10" x14ac:dyDescent="0.15">
      <c r="B147" s="6">
        <f t="shared" si="9"/>
        <v>145</v>
      </c>
      <c r="C147" s="6" t="s">
        <v>75</v>
      </c>
      <c r="D147" s="6" t="s">
        <v>307</v>
      </c>
      <c r="E147" s="6" t="s">
        <v>342</v>
      </c>
      <c r="F147" s="6" t="s">
        <v>343</v>
      </c>
      <c r="G147" s="6"/>
      <c r="H147" s="6"/>
      <c r="I147" s="6"/>
      <c r="J147" s="6" t="str">
        <f t="shared" si="10"/>
        <v>INSERT INTO QUIZ VALUES ( 145, 4, 2, "2004年度のプロレス大賞MVPを受賞したプロレスラーは?","佐々木健介","","","");</v>
      </c>
    </row>
    <row r="148" spans="2:10" x14ac:dyDescent="0.15">
      <c r="B148" s="6">
        <f t="shared" si="9"/>
        <v>146</v>
      </c>
      <c r="C148" s="6" t="s">
        <v>75</v>
      </c>
      <c r="D148" s="6" t="s">
        <v>307</v>
      </c>
      <c r="E148" s="6" t="s">
        <v>344</v>
      </c>
      <c r="F148" s="6" t="s">
        <v>345</v>
      </c>
      <c r="G148" s="6"/>
      <c r="H148" s="6"/>
      <c r="I148" s="6"/>
      <c r="J148" s="6" t="str">
        <f t="shared" si="10"/>
        <v>INSERT INTO QUIZ VALUES ( 146, 4, 2, "ラグビーで「オールブラックス」といえば、どこの国の代表のこと？","ニュージーランド","","","");</v>
      </c>
    </row>
    <row r="149" spans="2:10" x14ac:dyDescent="0.15">
      <c r="B149" s="6">
        <f t="shared" si="9"/>
        <v>147</v>
      </c>
      <c r="C149" s="6" t="s">
        <v>75</v>
      </c>
      <c r="D149" s="6" t="s">
        <v>307</v>
      </c>
      <c r="E149" s="6" t="s">
        <v>346</v>
      </c>
      <c r="F149" s="6" t="s">
        <v>347</v>
      </c>
      <c r="G149" s="6"/>
      <c r="H149" s="6"/>
      <c r="I149" s="6"/>
      <c r="J149" s="6" t="str">
        <f t="shared" si="10"/>
        <v>INSERT INTO QUIZ VALUES ( 147, 4, 2, "神戸9クルーズに入団しプロとなった女性野球選手で、ナックル姫の愛称で知られるのは誰？","吉田えり","","","");</v>
      </c>
    </row>
    <row r="150" spans="2:10" x14ac:dyDescent="0.15">
      <c r="B150" s="6">
        <f t="shared" si="9"/>
        <v>148</v>
      </c>
      <c r="C150" s="6" t="s">
        <v>75</v>
      </c>
      <c r="D150" s="6" t="s">
        <v>307</v>
      </c>
      <c r="E150" s="6" t="s">
        <v>348</v>
      </c>
      <c r="F150" s="6" t="s">
        <v>349</v>
      </c>
      <c r="G150" s="6"/>
      <c r="H150" s="6"/>
      <c r="I150" s="6"/>
      <c r="J150" s="6" t="str">
        <f t="shared" si="10"/>
        <v>INSERT INTO QUIZ VALUES ( 148, 4, 2, "2002年の日韓W杯でサッカー日本代表の成績は?","ベスト16","","","");</v>
      </c>
    </row>
    <row r="151" spans="2:10" x14ac:dyDescent="0.15">
      <c r="B151" s="6">
        <f t="shared" si="9"/>
        <v>149</v>
      </c>
      <c r="C151" s="6" t="s">
        <v>85</v>
      </c>
      <c r="D151" s="6" t="s">
        <v>307</v>
      </c>
      <c r="E151" s="6" t="s">
        <v>350</v>
      </c>
      <c r="F151" s="6" t="s">
        <v>351</v>
      </c>
      <c r="G151" s="6"/>
      <c r="H151" s="6"/>
      <c r="I151" s="6"/>
      <c r="J151" s="6" t="str">
        <f t="shared" si="10"/>
        <v>INSERT INTO QUIZ VALUES ( 149, 5, 2, "ある種の動物が突如として人間に襲いかかるという内容の、ヒッチコック監督のパニック映画は何？","鳥","","","");</v>
      </c>
    </row>
    <row r="152" spans="2:10" x14ac:dyDescent="0.15">
      <c r="B152" s="6">
        <f t="shared" si="9"/>
        <v>150</v>
      </c>
      <c r="C152" s="6" t="s">
        <v>85</v>
      </c>
      <c r="D152" s="6" t="s">
        <v>307</v>
      </c>
      <c r="E152" s="6" t="s">
        <v>352</v>
      </c>
      <c r="F152" s="6" t="s">
        <v>353</v>
      </c>
      <c r="G152" s="6"/>
      <c r="H152" s="6"/>
      <c r="I152" s="6"/>
      <c r="J152" s="6" t="str">
        <f t="shared" si="10"/>
        <v>INSERT INTO QUIZ VALUES ( 150, 5, 2, "『テレフォン』『ボーン・ディス・ウェイ』などの曲で知られるアメリカの歌手は誰？","レディー・ガガ","","","");</v>
      </c>
    </row>
    <row r="153" spans="2:10" x14ac:dyDescent="0.15">
      <c r="B153" s="6">
        <f t="shared" si="9"/>
        <v>151</v>
      </c>
      <c r="C153" s="6" t="s">
        <v>88</v>
      </c>
      <c r="D153" s="6" t="s">
        <v>307</v>
      </c>
      <c r="E153" s="6" t="s">
        <v>354</v>
      </c>
      <c r="F153" s="6" t="s">
        <v>355</v>
      </c>
      <c r="G153" s="6"/>
      <c r="H153" s="6"/>
      <c r="I153" s="6"/>
      <c r="J153" s="6" t="str">
        <f t="shared" si="10"/>
        <v>INSERT INTO QUIZ VALUES ( 151, 6, 2, "1986年の映画「天空の城ラピュタ」の主題歌「君をのせて」を歌ったのは誰?","井上あずみ","","","");</v>
      </c>
    </row>
    <row r="154" spans="2:10" x14ac:dyDescent="0.15">
      <c r="B154" s="6">
        <f t="shared" si="9"/>
        <v>152</v>
      </c>
      <c r="C154" s="6" t="s">
        <v>88</v>
      </c>
      <c r="D154" s="6" t="s">
        <v>307</v>
      </c>
      <c r="E154" s="6" t="s">
        <v>356</v>
      </c>
      <c r="F154" s="6" t="s">
        <v>357</v>
      </c>
      <c r="G154" s="6"/>
      <c r="H154" s="6"/>
      <c r="I154" s="6"/>
      <c r="J154" s="6" t="str">
        <f t="shared" si="10"/>
        <v>INSERT INTO QUIZ VALUES ( 152, 6, 2, "和月伸宏の漫画『武装錬金』で、主人公武藤カズキが操る武器は何？","槍","","","");</v>
      </c>
    </row>
    <row r="155" spans="2:10" x14ac:dyDescent="0.15">
      <c r="B155" s="6">
        <f t="shared" si="9"/>
        <v>153</v>
      </c>
      <c r="C155" s="6" t="s">
        <v>88</v>
      </c>
      <c r="D155" s="6" t="s">
        <v>307</v>
      </c>
      <c r="E155" s="6" t="s">
        <v>358</v>
      </c>
      <c r="F155" s="6" t="s">
        <v>359</v>
      </c>
      <c r="G155" s="6"/>
      <c r="H155" s="6"/>
      <c r="I155" s="6"/>
      <c r="J155" s="6" t="str">
        <f t="shared" si="10"/>
        <v>INSERT INTO QUIZ VALUES ( 153, 6, 2, "漫画「あしたのジョー」で、主人公の矢吹丈と同じ少年院にいたのは?","マンモス西","","","");</v>
      </c>
    </row>
    <row r="156" spans="2:10" x14ac:dyDescent="0.15">
      <c r="B156" s="6">
        <f t="shared" si="9"/>
        <v>154</v>
      </c>
      <c r="C156" s="6" t="s">
        <v>88</v>
      </c>
      <c r="D156" s="6" t="s">
        <v>307</v>
      </c>
      <c r="E156" s="6" t="s">
        <v>360</v>
      </c>
      <c r="F156" s="6" t="s">
        <v>361</v>
      </c>
      <c r="G156" s="6"/>
      <c r="H156" s="6"/>
      <c r="I156" s="6"/>
      <c r="J156" s="6" t="str">
        <f t="shared" si="10"/>
        <v>INSERT INTO QUIZ VALUES ( 154, 6, 2, "「週刊少年ジャンプ」が創刊されたのは西暦何年？","1968年","","","");</v>
      </c>
    </row>
    <row r="157" spans="2:10" x14ac:dyDescent="0.15">
      <c r="B157" s="6">
        <f t="shared" si="9"/>
        <v>155</v>
      </c>
      <c r="C157" s="6" t="s">
        <v>88</v>
      </c>
      <c r="D157" s="6" t="s">
        <v>307</v>
      </c>
      <c r="E157" s="6" t="s">
        <v>362</v>
      </c>
      <c r="F157" s="6" t="s">
        <v>363</v>
      </c>
      <c r="G157" s="6"/>
      <c r="H157" s="6"/>
      <c r="I157" s="6"/>
      <c r="J157" s="6" t="str">
        <f t="shared" si="10"/>
        <v>INSERT INTO QUIZ VALUES ( 155, 6, 2, "テイルズシリーズで、TOXと略されるのはどれ?","テイルズオブエクシリア","","","");</v>
      </c>
    </row>
    <row r="158" spans="2:10" x14ac:dyDescent="0.15">
      <c r="B158" s="6">
        <f t="shared" si="9"/>
        <v>156</v>
      </c>
      <c r="C158" s="6" t="s">
        <v>88</v>
      </c>
      <c r="D158" s="6" t="s">
        <v>307</v>
      </c>
      <c r="E158" s="6" t="s">
        <v>364</v>
      </c>
      <c r="F158" s="6" t="s">
        <v>365</v>
      </c>
      <c r="G158" s="6"/>
      <c r="H158" s="6"/>
      <c r="I158" s="6"/>
      <c r="J158" s="6" t="str">
        <f t="shared" si="10"/>
        <v>INSERT INTO QUIZ VALUES ( 156, 6, 2, "2012年に公開予定の小栗旬、岡田将生のダブル主演映画「宇宙兄弟」、原作の漫画家は誰?","小山宙哉","","","");</v>
      </c>
    </row>
    <row r="159" spans="2:10" x14ac:dyDescent="0.15">
      <c r="B159" s="6">
        <f t="shared" si="9"/>
        <v>157</v>
      </c>
      <c r="C159" s="6" t="s">
        <v>46</v>
      </c>
      <c r="D159" s="6" t="s">
        <v>307</v>
      </c>
      <c r="E159" s="6" t="s">
        <v>366</v>
      </c>
      <c r="F159" s="6" t="s">
        <v>367</v>
      </c>
      <c r="G159" s="6"/>
      <c r="H159" s="6"/>
      <c r="I159" s="6"/>
      <c r="J159" s="6" t="str">
        <f t="shared" si="10"/>
        <v>INSERT INTO QUIZ VALUES ( 157, 1, 2, "詭弁を弄すること。さてこの四字熟語は?","三百代言","","","");</v>
      </c>
    </row>
    <row r="160" spans="2:10" x14ac:dyDescent="0.15">
      <c r="B160" s="6">
        <f t="shared" si="9"/>
        <v>158</v>
      </c>
      <c r="C160" s="6" t="s">
        <v>46</v>
      </c>
      <c r="D160" s="6" t="s">
        <v>307</v>
      </c>
      <c r="E160" s="6" t="s">
        <v>368</v>
      </c>
      <c r="F160" s="6" t="s">
        <v>369</v>
      </c>
      <c r="G160" s="6"/>
      <c r="H160" s="6"/>
      <c r="I160" s="6"/>
      <c r="J160" s="6" t="str">
        <f t="shared" si="10"/>
        <v>INSERT INTO QUIZ VALUES ( 158, 1, 2, "日本とアメリカの戦争で、日本軍の戦況が悪化するきっかけとなった戦いとは?","ミッドウェー海戦","","","");</v>
      </c>
    </row>
    <row r="161" spans="2:10" x14ac:dyDescent="0.15">
      <c r="B161" s="6">
        <f t="shared" si="9"/>
        <v>159</v>
      </c>
      <c r="C161" s="6" t="s">
        <v>46</v>
      </c>
      <c r="D161" s="6" t="s">
        <v>307</v>
      </c>
      <c r="E161" s="6" t="s">
        <v>370</v>
      </c>
      <c r="F161" s="6" t="s">
        <v>371</v>
      </c>
      <c r="G161" s="6"/>
      <c r="H161" s="6"/>
      <c r="I161" s="6"/>
      <c r="J161" s="6" t="str">
        <f t="shared" si="10"/>
        <v>INSERT INTO QUIZ VALUES ( 159, 1, 2, "自民党が2009年の衆議院総選挙で敗北したときの内閣総理大臣は誰？","麻生太郎","","","");</v>
      </c>
    </row>
    <row r="162" spans="2:10" x14ac:dyDescent="0.15">
      <c r="B162" s="6">
        <f t="shared" si="9"/>
        <v>160</v>
      </c>
      <c r="C162" s="6" t="s">
        <v>46</v>
      </c>
      <c r="D162" s="6" t="s">
        <v>307</v>
      </c>
      <c r="E162" s="6" t="s">
        <v>372</v>
      </c>
      <c r="F162" s="6" t="s">
        <v>373</v>
      </c>
      <c r="G162" s="6"/>
      <c r="H162" s="6"/>
      <c r="I162" s="6"/>
      <c r="J162" s="6" t="str">
        <f t="shared" si="10"/>
        <v>INSERT INTO QUIZ VALUES ( 160, 1, 2, "「金色夜又」の舞台となったまちは次のうちどれ?","熱海","","","");</v>
      </c>
    </row>
    <row r="163" spans="2:10" x14ac:dyDescent="0.15">
      <c r="B163" s="6">
        <f t="shared" si="9"/>
        <v>161</v>
      </c>
      <c r="C163" s="6" t="s">
        <v>46</v>
      </c>
      <c r="D163" s="6" t="s">
        <v>307</v>
      </c>
      <c r="E163" s="6" t="s">
        <v>374</v>
      </c>
      <c r="F163" s="6" t="s">
        <v>375</v>
      </c>
      <c r="G163" s="6"/>
      <c r="H163" s="6"/>
      <c r="I163" s="6"/>
      <c r="J163" s="6" t="str">
        <f t="shared" si="10"/>
        <v>INSERT INTO QUIZ VALUES ( 161, 1, 2, "世界遺産に登録されている「パルテノン神殿」がある都市はどこ?","アテネ","","","");</v>
      </c>
    </row>
    <row r="164" spans="2:10" x14ac:dyDescent="0.15">
      <c r="B164" s="6">
        <f t="shared" si="9"/>
        <v>162</v>
      </c>
      <c r="C164" s="6" t="s">
        <v>66</v>
      </c>
      <c r="D164" s="6" t="s">
        <v>307</v>
      </c>
      <c r="E164" s="6" t="s">
        <v>376</v>
      </c>
      <c r="F164" s="6" t="s">
        <v>377</v>
      </c>
      <c r="G164" s="6"/>
      <c r="H164" s="6"/>
      <c r="I164" s="6"/>
      <c r="J164" s="6" t="str">
        <f t="shared" si="10"/>
        <v>INSERT INTO QUIZ VALUES ( 162, 2, 2, "けがをしたときに固まってかさぶたを作る、血液に含まれる成分は何？","血小板","","","");</v>
      </c>
    </row>
    <row r="165" spans="2:10" x14ac:dyDescent="0.15">
      <c r="B165" s="6">
        <f t="shared" si="9"/>
        <v>163</v>
      </c>
      <c r="C165" s="6" t="s">
        <v>66</v>
      </c>
      <c r="D165" s="6" t="s">
        <v>307</v>
      </c>
      <c r="E165" s="6" t="s">
        <v>378</v>
      </c>
      <c r="F165" s="6" t="s">
        <v>379</v>
      </c>
      <c r="G165" s="6"/>
      <c r="H165" s="6"/>
      <c r="I165" s="6"/>
      <c r="J165" s="6" t="str">
        <f t="shared" si="10"/>
        <v>INSERT INTO QUIZ VALUES ( 163, 2, 2, "ルビーやサファイアなどの酸化アルミニウムの鉱物を総称して何という？","コランダム","","","");</v>
      </c>
    </row>
    <row r="166" spans="2:10" x14ac:dyDescent="0.15">
      <c r="B166" s="6">
        <f t="shared" si="9"/>
        <v>164</v>
      </c>
      <c r="C166" s="6" t="s">
        <v>66</v>
      </c>
      <c r="D166" s="6" t="s">
        <v>307</v>
      </c>
      <c r="E166" s="6" t="s">
        <v>380</v>
      </c>
      <c r="F166" s="6" t="s">
        <v>381</v>
      </c>
      <c r="G166" s="6"/>
      <c r="H166" s="6"/>
      <c r="I166" s="6"/>
      <c r="J166" s="6" t="str">
        <f t="shared" si="10"/>
        <v>INSERT INTO QUIZ VALUES ( 164, 2, 2, "沖縄で「ゴーヤー」と呼ばれる植物はニガウリですが「ナーベラー」と呼ばれる植物は?","ヘチマ","","","");</v>
      </c>
    </row>
    <row r="167" spans="2:10" x14ac:dyDescent="0.15">
      <c r="B167" s="6">
        <f t="shared" si="9"/>
        <v>165</v>
      </c>
      <c r="C167" s="6" t="s">
        <v>66</v>
      </c>
      <c r="D167" s="6" t="s">
        <v>307</v>
      </c>
      <c r="E167" s="6" t="s">
        <v>382</v>
      </c>
      <c r="F167" s="6" t="s">
        <v>383</v>
      </c>
      <c r="G167" s="6"/>
      <c r="H167" s="6"/>
      <c r="I167" s="6"/>
      <c r="J167" s="6" t="str">
        <f t="shared" si="10"/>
        <v>INSERT INTO QUIZ VALUES ( 165, 2, 2, "鉱物同士で傷をつけあった時の相対的な硬さから決められるのは何硬度？","モース硬度","","","");</v>
      </c>
    </row>
    <row r="168" spans="2:10" x14ac:dyDescent="0.15">
      <c r="B168" s="6">
        <f t="shared" si="9"/>
        <v>166</v>
      </c>
      <c r="C168" s="6" t="s">
        <v>66</v>
      </c>
      <c r="D168" s="6" t="s">
        <v>307</v>
      </c>
      <c r="E168" s="6" t="s">
        <v>384</v>
      </c>
      <c r="F168" s="6" t="s">
        <v>385</v>
      </c>
      <c r="G168" s="6"/>
      <c r="H168" s="6"/>
      <c r="I168" s="6"/>
      <c r="J168" s="6" t="str">
        <f t="shared" si="10"/>
        <v>INSERT INTO QUIZ VALUES ( 166, 2, 2, "88星座のうち、実際にあるのはどれ?","キリン座","","","");</v>
      </c>
    </row>
    <row r="169" spans="2:10" x14ac:dyDescent="0.15">
      <c r="B169" s="6">
        <f t="shared" si="9"/>
        <v>167</v>
      </c>
      <c r="C169" s="6" t="s">
        <v>66</v>
      </c>
      <c r="D169" s="6" t="s">
        <v>307</v>
      </c>
      <c r="E169" s="6" t="s">
        <v>386</v>
      </c>
      <c r="F169" s="6" t="s">
        <v>387</v>
      </c>
      <c r="G169" s="6"/>
      <c r="H169" s="6"/>
      <c r="I169" s="6"/>
      <c r="J169" s="6" t="str">
        <f t="shared" si="10"/>
        <v>INSERT INTO QUIZ VALUES ( 167, 2, 2, "物質が液体に溶けている「溶液」において、溶かしている液体のことを何という？","溶媒","","","");</v>
      </c>
    </row>
    <row r="170" spans="2:10" x14ac:dyDescent="0.15">
      <c r="B170" s="6">
        <f t="shared" si="9"/>
        <v>168</v>
      </c>
      <c r="C170" s="6" t="s">
        <v>66</v>
      </c>
      <c r="D170" s="6" t="s">
        <v>307</v>
      </c>
      <c r="E170" s="6" t="s">
        <v>388</v>
      </c>
      <c r="F170" s="6" t="s">
        <v>389</v>
      </c>
      <c r="G170" s="6"/>
      <c r="H170" s="6"/>
      <c r="I170" s="6"/>
      <c r="J170" s="6" t="str">
        <f t="shared" si="10"/>
        <v>INSERT INTO QUIZ VALUES ( 168, 2, 2, "サンゴ群集に有害なオニヒトデを駆除するために有効であるといわれる調味料は何？","酢","","","");</v>
      </c>
    </row>
    <row r="171" spans="2:10" x14ac:dyDescent="0.15">
      <c r="B171" s="6">
        <f t="shared" si="9"/>
        <v>169</v>
      </c>
      <c r="C171" s="6" t="s">
        <v>95</v>
      </c>
      <c r="D171" s="6" t="s">
        <v>307</v>
      </c>
      <c r="E171" s="6" t="s">
        <v>390</v>
      </c>
      <c r="F171" s="6" t="s">
        <v>391</v>
      </c>
      <c r="G171" s="6"/>
      <c r="H171" s="6"/>
      <c r="I171" s="6"/>
      <c r="J171" s="6" t="str">
        <f t="shared" si="10"/>
        <v>INSERT INTO QUIZ VALUES ( 169, 3, 2, "Windows標準搭載のショートカットキーで、「Ctrl+X」はどんな動作をする?","切り取り・カット","","","");</v>
      </c>
    </row>
    <row r="172" spans="2:10" x14ac:dyDescent="0.15">
      <c r="B172" s="6">
        <f t="shared" si="9"/>
        <v>170</v>
      </c>
      <c r="C172" s="6" t="s">
        <v>95</v>
      </c>
      <c r="D172" s="6" t="s">
        <v>307</v>
      </c>
      <c r="E172" s="6" t="s">
        <v>392</v>
      </c>
      <c r="F172" s="6" t="s">
        <v>393</v>
      </c>
      <c r="G172" s="6"/>
      <c r="H172" s="6"/>
      <c r="I172" s="6"/>
      <c r="J172" s="6" t="str">
        <f t="shared" si="10"/>
        <v>INSERT INTO QUIZ VALUES ( 170, 3, 2, "カップヌードルのCMで井上雄彦が書いているキャラクターは誰?","宮本武蔵","","","");</v>
      </c>
    </row>
    <row r="173" spans="2:10" x14ac:dyDescent="0.15">
      <c r="B173" s="6">
        <f t="shared" si="9"/>
        <v>171</v>
      </c>
      <c r="C173" s="6" t="s">
        <v>95</v>
      </c>
      <c r="D173" s="6" t="s">
        <v>307</v>
      </c>
      <c r="E173" s="6" t="s">
        <v>394</v>
      </c>
      <c r="F173" s="6" t="s">
        <v>395</v>
      </c>
      <c r="G173" s="6"/>
      <c r="H173" s="6"/>
      <c r="I173" s="6"/>
      <c r="J173" s="6" t="str">
        <f t="shared" si="10"/>
        <v>INSERT INTO QUIZ VALUES ( 171, 3, 2, "サンリオのキャラクター「ポムポムプリン」の犬種は何？","ゴールデンレトリーバー","","","");</v>
      </c>
    </row>
    <row r="174" spans="2:10" x14ac:dyDescent="0.15">
      <c r="B174" s="6">
        <f t="shared" si="9"/>
        <v>172</v>
      </c>
      <c r="C174" s="6" t="s">
        <v>95</v>
      </c>
      <c r="D174" s="6" t="s">
        <v>307</v>
      </c>
      <c r="E174" s="6" t="s">
        <v>396</v>
      </c>
      <c r="F174" s="6" t="s">
        <v>397</v>
      </c>
      <c r="G174" s="6"/>
      <c r="H174" s="6"/>
      <c r="I174" s="6"/>
      <c r="J174" s="6" t="str">
        <f t="shared" si="10"/>
        <v>INSERT INTO QUIZ VALUES ( 172, 3, 2, "魚を焼くときに、焼き上がりを美しく見せるために、焼く直前に表側に塩を振ることを何という？","飾り塩","","","");</v>
      </c>
    </row>
    <row r="175" spans="2:10" x14ac:dyDescent="0.15">
      <c r="B175" s="6">
        <f t="shared" si="9"/>
        <v>173</v>
      </c>
      <c r="C175" s="6" t="s">
        <v>95</v>
      </c>
      <c r="D175" s="6" t="s">
        <v>307</v>
      </c>
      <c r="E175" s="6" t="s">
        <v>398</v>
      </c>
      <c r="F175" s="6" t="s">
        <v>399</v>
      </c>
      <c r="G175" s="6"/>
      <c r="H175" s="6"/>
      <c r="I175" s="6"/>
      <c r="J175" s="6" t="str">
        <f t="shared" si="10"/>
        <v>INSERT INTO QUIZ VALUES ( 173, 3, 2, "静岡の銘菓「うなぎパイ」。別名は「何のお菓子」？","夜のお菓子","","","");</v>
      </c>
    </row>
    <row r="176" spans="2:10" x14ac:dyDescent="0.15">
      <c r="B176" s="6">
        <f t="shared" si="9"/>
        <v>174</v>
      </c>
      <c r="C176" s="6" t="s">
        <v>95</v>
      </c>
      <c r="D176" s="6" t="s">
        <v>307</v>
      </c>
      <c r="E176" s="6" t="s">
        <v>400</v>
      </c>
      <c r="F176" s="6" t="s">
        <v>401</v>
      </c>
      <c r="G176" s="6"/>
      <c r="H176" s="6"/>
      <c r="I176" s="6"/>
      <c r="J176" s="6" t="str">
        <f t="shared" si="10"/>
        <v>INSERT INTO QUIZ VALUES ( 174, 3, 2, "長崎の観光地ハウステンボスには、オランダ語で何という意味がある？","森の家","","","");</v>
      </c>
    </row>
    <row r="177" spans="2:10" x14ac:dyDescent="0.15">
      <c r="B177" s="6">
        <f t="shared" si="9"/>
        <v>175</v>
      </c>
      <c r="C177" s="6" t="s">
        <v>95</v>
      </c>
      <c r="D177" s="6" t="s">
        <v>307</v>
      </c>
      <c r="E177" s="6" t="s">
        <v>402</v>
      </c>
      <c r="F177" s="6" t="s">
        <v>403</v>
      </c>
      <c r="G177" s="6"/>
      <c r="H177" s="6"/>
      <c r="I177" s="6"/>
      <c r="J177" s="6" t="str">
        <f t="shared" si="10"/>
        <v>INSERT INTO QUIZ VALUES ( 175, 3, 2, "次のうち、卵料理はどれ?","うまき","","","");</v>
      </c>
    </row>
    <row r="178" spans="2:10" x14ac:dyDescent="0.15">
      <c r="B178" s="6">
        <f t="shared" si="9"/>
        <v>176</v>
      </c>
      <c r="C178" s="6" t="s">
        <v>75</v>
      </c>
      <c r="D178" s="6" t="s">
        <v>307</v>
      </c>
      <c r="E178" s="6" t="s">
        <v>404</v>
      </c>
      <c r="F178" s="6" t="s">
        <v>405</v>
      </c>
      <c r="G178" s="6"/>
      <c r="H178" s="6"/>
      <c r="I178" s="6"/>
      <c r="J178" s="6" t="str">
        <f t="shared" si="10"/>
        <v>INSERT INTO QUIZ VALUES ( 176, 4, 2, "06年時の世界最大の映像スクリーン「ターフビジョン」が設置されているのはどこ?","東京競馬場","","","");</v>
      </c>
    </row>
    <row r="179" spans="2:10" x14ac:dyDescent="0.15">
      <c r="B179" s="6">
        <f t="shared" si="9"/>
        <v>177</v>
      </c>
      <c r="C179" s="6" t="s">
        <v>75</v>
      </c>
      <c r="D179" s="6" t="s">
        <v>307</v>
      </c>
      <c r="E179" s="6" t="s">
        <v>406</v>
      </c>
      <c r="F179" s="6" t="s">
        <v>407</v>
      </c>
      <c r="G179" s="6"/>
      <c r="H179" s="6"/>
      <c r="I179" s="6"/>
      <c r="J179" s="6" t="str">
        <f t="shared" si="10"/>
        <v>INSERT INTO QUIZ VALUES ( 177, 4, 2, "卓球選手の福原愛が、退学した大学は?","早稲田大学","","","");</v>
      </c>
    </row>
    <row r="180" spans="2:10" x14ac:dyDescent="0.15">
      <c r="B180" s="6">
        <f t="shared" si="9"/>
        <v>178</v>
      </c>
      <c r="C180" s="6" t="s">
        <v>75</v>
      </c>
      <c r="D180" s="6" t="s">
        <v>307</v>
      </c>
      <c r="E180" s="6" t="s">
        <v>408</v>
      </c>
      <c r="F180" s="6" t="s">
        <v>409</v>
      </c>
      <c r="G180" s="6"/>
      <c r="H180" s="6"/>
      <c r="I180" s="6"/>
      <c r="J180" s="6" t="str">
        <f t="shared" si="10"/>
        <v>INSERT INTO QUIZ VALUES ( 178, 4, 2, "東京競馬場があるのはどこ?","東京都府中市","","","");</v>
      </c>
    </row>
    <row r="181" spans="2:10" x14ac:dyDescent="0.15">
      <c r="B181" s="6">
        <f t="shared" si="9"/>
        <v>179</v>
      </c>
      <c r="C181" s="6" t="s">
        <v>75</v>
      </c>
      <c r="D181" s="6" t="s">
        <v>307</v>
      </c>
      <c r="E181" s="6" t="s">
        <v>410</v>
      </c>
      <c r="F181" s="6" t="s">
        <v>411</v>
      </c>
      <c r="G181" s="6"/>
      <c r="H181" s="6"/>
      <c r="I181" s="6"/>
      <c r="J181" s="6" t="str">
        <f t="shared" si="10"/>
        <v>INSERT INTO QUIZ VALUES ( 179, 4, 2, "次のうち、「公務員ランナー」として人気の川内優輝が所属しているのはどこ？","埼玉県庁","","","");</v>
      </c>
    </row>
    <row r="182" spans="2:10" x14ac:dyDescent="0.15">
      <c r="B182" s="6">
        <f t="shared" si="9"/>
        <v>180</v>
      </c>
      <c r="C182" s="6" t="s">
        <v>75</v>
      </c>
      <c r="D182" s="6" t="s">
        <v>307</v>
      </c>
      <c r="E182" s="6" t="s">
        <v>412</v>
      </c>
      <c r="F182" s="6" t="s">
        <v>413</v>
      </c>
      <c r="G182" s="6"/>
      <c r="H182" s="6"/>
      <c r="I182" s="6"/>
      <c r="J182" s="6" t="str">
        <f t="shared" si="10"/>
        <v>INSERT INTO QUIZ VALUES ( 180, 4, 2, "次のうち、柔道の試合において最もよく見られる関節技はどれ？","腕ひしぎ十字固め","","","");</v>
      </c>
    </row>
    <row r="183" spans="2:10" x14ac:dyDescent="0.15">
      <c r="B183" s="6">
        <f t="shared" si="9"/>
        <v>181</v>
      </c>
      <c r="C183" s="6" t="s">
        <v>85</v>
      </c>
      <c r="D183" s="6" t="s">
        <v>307</v>
      </c>
      <c r="E183" s="6" t="s">
        <v>414</v>
      </c>
      <c r="F183" s="6" t="s">
        <v>415</v>
      </c>
      <c r="G183" s="6"/>
      <c r="H183" s="6"/>
      <c r="I183" s="6"/>
      <c r="J183" s="6" t="str">
        <f t="shared" si="10"/>
        <v>INSERT INTO QUIZ VALUES ( 181, 5, 2, "次のクラシック音楽の流行のうち、成立した年代が最も古いものはどれ？","バロック","","","");</v>
      </c>
    </row>
    <row r="184" spans="2:10" x14ac:dyDescent="0.15">
      <c r="B184" s="6">
        <f t="shared" si="9"/>
        <v>182</v>
      </c>
      <c r="C184" s="6" t="s">
        <v>85</v>
      </c>
      <c r="D184" s="6" t="s">
        <v>307</v>
      </c>
      <c r="E184" s="6" t="s">
        <v>416</v>
      </c>
      <c r="F184" s="6" t="s">
        <v>417</v>
      </c>
      <c r="G184" s="6"/>
      <c r="H184" s="6"/>
      <c r="I184" s="6"/>
      <c r="J184" s="6" t="str">
        <f t="shared" si="10"/>
        <v>INSERT INTO QUIZ VALUES ( 182, 5, 2, "俳優の古田新太が所属している劇団は?","劇団☆新感線","","","");</v>
      </c>
    </row>
    <row r="185" spans="2:10" x14ac:dyDescent="0.15">
      <c r="B185" s="6">
        <f t="shared" si="9"/>
        <v>183</v>
      </c>
      <c r="C185" s="6" t="s">
        <v>85</v>
      </c>
      <c r="D185" s="6" t="s">
        <v>307</v>
      </c>
      <c r="E185" s="6" t="s">
        <v>418</v>
      </c>
      <c r="F185" s="6" t="s">
        <v>419</v>
      </c>
      <c r="G185" s="6"/>
      <c r="H185" s="6"/>
      <c r="I185" s="6"/>
      <c r="J185" s="6" t="str">
        <f t="shared" si="10"/>
        <v>INSERT INTO QUIZ VALUES ( 183, 5, 2, "中国語で「孩子先生」と表記されるミュージシャンは、次のうちどれ？","Mr.Children","","","");</v>
      </c>
    </row>
    <row r="186" spans="2:10" x14ac:dyDescent="0.15">
      <c r="B186" s="6">
        <f t="shared" si="9"/>
        <v>184</v>
      </c>
      <c r="C186" s="6" t="s">
        <v>85</v>
      </c>
      <c r="D186" s="6" t="s">
        <v>307</v>
      </c>
      <c r="E186" s="6" t="s">
        <v>420</v>
      </c>
      <c r="F186" s="6" t="s">
        <v>421</v>
      </c>
      <c r="G186" s="6"/>
      <c r="H186" s="6"/>
      <c r="I186" s="6"/>
      <c r="J186" s="6" t="str">
        <f t="shared" si="10"/>
        <v>INSERT INTO QUIZ VALUES ( 184, 5, 2, "福山雅治がふるさと大使を務めている都道府県はどれ?","長崎県","","","");</v>
      </c>
    </row>
    <row r="187" spans="2:10" x14ac:dyDescent="0.15">
      <c r="B187" s="6">
        <f t="shared" si="9"/>
        <v>185</v>
      </c>
      <c r="C187" s="6" t="s">
        <v>85</v>
      </c>
      <c r="D187" s="6" t="s">
        <v>307</v>
      </c>
      <c r="E187" s="6" t="s">
        <v>422</v>
      </c>
      <c r="F187" s="6" t="s">
        <v>423</v>
      </c>
      <c r="G187" s="6"/>
      <c r="H187" s="6"/>
      <c r="I187" s="6"/>
      <c r="J187" s="6" t="str">
        <f t="shared" si="10"/>
        <v>INSERT INTO QUIZ VALUES ( 185, 5, 2, "次のうち、桜井玲香、生駒里奈、白石麻衣などが所属するアイドルグループはどれ？","乃木坂46","","","");</v>
      </c>
    </row>
    <row r="188" spans="2:10" x14ac:dyDescent="0.15">
      <c r="B188" s="6">
        <f t="shared" si="9"/>
        <v>186</v>
      </c>
      <c r="C188" s="6" t="s">
        <v>88</v>
      </c>
      <c r="D188" s="6" t="s">
        <v>307</v>
      </c>
      <c r="E188" s="6" t="s">
        <v>424</v>
      </c>
      <c r="F188" s="6" t="s">
        <v>425</v>
      </c>
      <c r="G188" s="6"/>
      <c r="H188" s="6"/>
      <c r="I188" s="6"/>
      <c r="J188" s="6" t="str">
        <f t="shared" si="10"/>
        <v>INSERT INTO QUIZ VALUES ( 186, 6, 2, "「新世紀エヴァンゲリオン」で碇ゲンドウの特徴として正しくないものはどれ?","口髭","","","");</v>
      </c>
    </row>
    <row r="189" spans="2:10" x14ac:dyDescent="0.15">
      <c r="B189" s="6">
        <f t="shared" si="9"/>
        <v>187</v>
      </c>
      <c r="C189" s="6" t="s">
        <v>88</v>
      </c>
      <c r="D189" s="6" t="s">
        <v>307</v>
      </c>
      <c r="E189" s="6" t="s">
        <v>426</v>
      </c>
      <c r="F189" s="6" t="s">
        <v>427</v>
      </c>
      <c r="G189" s="6"/>
      <c r="H189" s="6"/>
      <c r="I189" s="6"/>
      <c r="J189" s="6" t="str">
        <f t="shared" si="10"/>
        <v>INSERT INTO QUIZ VALUES ( 187, 6, 2, "アニメ『俺の妹がこんなに可愛いわけがない』の主人公・高坂京介の妹の名前は何？","桐乃","","","");</v>
      </c>
    </row>
    <row r="190" spans="2:10" x14ac:dyDescent="0.15">
      <c r="B190" s="6">
        <f t="shared" si="9"/>
        <v>188</v>
      </c>
      <c r="C190" s="6" t="s">
        <v>88</v>
      </c>
      <c r="D190" s="6" t="s">
        <v>307</v>
      </c>
      <c r="E190" s="6" t="s">
        <v>428</v>
      </c>
      <c r="F190" s="6" t="s">
        <v>429</v>
      </c>
      <c r="G190" s="6"/>
      <c r="H190" s="6"/>
      <c r="I190" s="6"/>
      <c r="J190" s="6" t="str">
        <f t="shared" si="10"/>
        <v>INSERT INTO QUIZ VALUES ( 188, 6, 2, "アニメ『魔探偵ロキ RAGNAROK』で題材となっている神話は何神話？","北欧神話","","","");</v>
      </c>
    </row>
    <row r="191" spans="2:10" x14ac:dyDescent="0.15">
      <c r="B191" s="6">
        <f t="shared" si="9"/>
        <v>189</v>
      </c>
      <c r="C191" s="6" t="s">
        <v>88</v>
      </c>
      <c r="D191" s="6" t="s">
        <v>307</v>
      </c>
      <c r="E191" s="6" t="s">
        <v>430</v>
      </c>
      <c r="F191" s="6" t="s">
        <v>431</v>
      </c>
      <c r="G191" s="6"/>
      <c r="H191" s="6"/>
      <c r="I191" s="6"/>
      <c r="J191" s="6" t="str">
        <f t="shared" si="10"/>
        <v>INSERT INTO QUIZ VALUES ( 189, 6, 2, "宇宙刑事3部作とよばれる東映の特撮3作品とは、『宇宙刑事ギャバン』『宇宙刑事シャリバン』と何？","宇宙刑事シャイダー","","","");</v>
      </c>
    </row>
    <row r="192" spans="2:10" x14ac:dyDescent="0.15">
      <c r="B192" s="6">
        <f t="shared" si="9"/>
        <v>190</v>
      </c>
      <c r="C192" s="6" t="s">
        <v>88</v>
      </c>
      <c r="D192" s="6" t="s">
        <v>307</v>
      </c>
      <c r="E192" s="6" t="s">
        <v>432</v>
      </c>
      <c r="F192" s="6" t="s">
        <v>433</v>
      </c>
      <c r="G192" s="6"/>
      <c r="H192" s="6"/>
      <c r="I192" s="6"/>
      <c r="J192" s="6" t="str">
        <f t="shared" si="10"/>
        <v>INSERT INTO QUIZ VALUES ( 190, 6, 2, "次のうち、サンリオキャラクター化されたことのあるモノは?","半魚人","","","");</v>
      </c>
    </row>
    <row r="193" spans="2:10" x14ac:dyDescent="0.15">
      <c r="B193" s="6">
        <f t="shared" ref="B193:B257" si="11">B192+1</f>
        <v>191</v>
      </c>
      <c r="C193" s="6" t="s">
        <v>88</v>
      </c>
      <c r="D193" s="6" t="s">
        <v>307</v>
      </c>
      <c r="E193" s="6" t="s">
        <v>434</v>
      </c>
      <c r="F193" s="6" t="s">
        <v>435</v>
      </c>
      <c r="G193" s="6"/>
      <c r="H193" s="6"/>
      <c r="I193" s="6"/>
      <c r="J193" s="6" t="str">
        <f t="shared" ref="J193:J256" si="12">"INSERT INTO QUIZ VALUES ( "&amp; B193 &amp;", "&amp; convGenreNum(C193) &amp;", "&amp; LEFT(D193) &amp; ", " &amp; """" &amp; E193 &amp; """," &amp; """" &amp; F193 &amp; """," &amp; """" &amp; G193 &amp; """," &amp; """" &amp; H193 &amp; """," &amp; """" &amp; I193 &amp; """);"</f>
        <v>INSERT INTO QUIZ VALUES ( 191, 6, 2, "リカちゃん人形の双子の妹の名前は何と何?","ミキとマキ","","","");</v>
      </c>
    </row>
    <row r="194" spans="2:10" x14ac:dyDescent="0.15">
      <c r="B194" s="6">
        <f t="shared" si="11"/>
        <v>192</v>
      </c>
      <c r="C194" s="6" t="s">
        <v>88</v>
      </c>
      <c r="D194" s="6" t="s">
        <v>307</v>
      </c>
      <c r="E194" s="6" t="s">
        <v>436</v>
      </c>
      <c r="F194" s="6" t="s">
        <v>437</v>
      </c>
      <c r="G194" s="6"/>
      <c r="H194" s="6"/>
      <c r="I194" s="6"/>
      <c r="J194" s="6" t="str">
        <f t="shared" si="12"/>
        <v>INSERT INTO QUIZ VALUES ( 192, 6, 2, "漫画「笑うセールスマン」の喪黒福造のモデルは誰?","大橋巨泉","","","");</v>
      </c>
    </row>
    <row r="195" spans="2:10" x14ac:dyDescent="0.15">
      <c r="B195" s="6">
        <f t="shared" si="11"/>
        <v>193</v>
      </c>
      <c r="C195" s="6" t="s">
        <v>46</v>
      </c>
      <c r="D195" s="6" t="s">
        <v>307</v>
      </c>
      <c r="E195" s="6" t="s">
        <v>438</v>
      </c>
      <c r="F195" s="6" t="s">
        <v>439</v>
      </c>
      <c r="G195" s="6"/>
      <c r="H195" s="6"/>
      <c r="I195" s="6"/>
      <c r="J195" s="6" t="str">
        <f t="shared" si="12"/>
        <v>INSERT INTO QUIZ VALUES ( 193, 1, 2, "慣用句で、相手に冷淡な態度をとることを「木で何をくくる」という?","鼻","","","");</v>
      </c>
    </row>
    <row r="196" spans="2:10" x14ac:dyDescent="0.15">
      <c r="B196" s="6">
        <f t="shared" si="11"/>
        <v>194</v>
      </c>
      <c r="C196" s="6" t="s">
        <v>46</v>
      </c>
      <c r="D196" s="6" t="s">
        <v>307</v>
      </c>
      <c r="E196" s="6" t="s">
        <v>440</v>
      </c>
      <c r="F196" s="6" t="s">
        <v>441</v>
      </c>
      <c r="G196" s="6"/>
      <c r="H196" s="6"/>
      <c r="I196" s="6"/>
      <c r="J196" s="6" t="str">
        <f t="shared" si="12"/>
        <v>INSERT INTO QUIZ VALUES ( 194, 1, 2, "アルゼンチンの首都は?","ブエノスアイレス","","","");</v>
      </c>
    </row>
    <row r="197" spans="2:10" x14ac:dyDescent="0.15">
      <c r="B197" s="6">
        <f t="shared" si="11"/>
        <v>195</v>
      </c>
      <c r="C197" s="6" t="s">
        <v>46</v>
      </c>
      <c r="D197" s="6" t="s">
        <v>307</v>
      </c>
      <c r="E197" s="6" t="s">
        <v>442</v>
      </c>
      <c r="F197" s="6" t="s">
        <v>443</v>
      </c>
      <c r="G197" s="6"/>
      <c r="H197" s="6"/>
      <c r="I197" s="6"/>
      <c r="J197" s="6" t="str">
        <f t="shared" si="12"/>
        <v>INSERT INTO QUIZ VALUES ( 195, 1, 2, "日本国憲法第41条において、国会は「国権の何」、と位置づけられている?","最高機関","","","");</v>
      </c>
    </row>
    <row r="198" spans="2:10" x14ac:dyDescent="0.15">
      <c r="B198" s="6">
        <f t="shared" si="11"/>
        <v>196</v>
      </c>
      <c r="C198" s="6" t="s">
        <v>46</v>
      </c>
      <c r="D198" s="6" t="s">
        <v>307</v>
      </c>
      <c r="E198" s="6" t="s">
        <v>444</v>
      </c>
      <c r="F198" s="6" t="s">
        <v>445</v>
      </c>
      <c r="G198" s="6"/>
      <c r="H198" s="6"/>
      <c r="I198" s="6"/>
      <c r="J198" s="6" t="str">
        <f t="shared" si="12"/>
        <v>INSERT INTO QUIZ VALUES ( 196, 1, 2, "本州と淡路島を結ぶ明石海峡大橋の別名は?","パールブリッジ","","","");</v>
      </c>
    </row>
    <row r="199" spans="2:10" x14ac:dyDescent="0.15">
      <c r="B199" s="6">
        <f t="shared" si="11"/>
        <v>197</v>
      </c>
      <c r="C199" s="6" t="s">
        <v>46</v>
      </c>
      <c r="D199" s="6" t="s">
        <v>307</v>
      </c>
      <c r="E199" s="6" t="s">
        <v>446</v>
      </c>
      <c r="F199" s="6" t="s">
        <v>447</v>
      </c>
      <c r="G199" s="6"/>
      <c r="H199" s="6"/>
      <c r="I199" s="6"/>
      <c r="J199" s="6" t="str">
        <f t="shared" si="12"/>
        <v>INSERT INTO QUIZ VALUES ( 197, 1, 2, "スペインの首都は?","マドリード","","","");</v>
      </c>
    </row>
    <row r="200" spans="2:10" x14ac:dyDescent="0.15">
      <c r="B200" s="6">
        <f t="shared" si="11"/>
        <v>198</v>
      </c>
      <c r="C200" s="6" t="s">
        <v>46</v>
      </c>
      <c r="D200" s="6" t="s">
        <v>307</v>
      </c>
      <c r="E200" s="6" t="s">
        <v>448</v>
      </c>
      <c r="F200" s="6" t="s">
        <v>449</v>
      </c>
      <c r="G200" s="6"/>
      <c r="H200" s="6"/>
      <c r="I200" s="6"/>
      <c r="J200" s="6" t="str">
        <f t="shared" si="12"/>
        <v>INSERT INTO QUIZ VALUES ( 198, 1, 2, "茨城県の県庁所在地はどこ?","水戸市","","","");</v>
      </c>
    </row>
    <row r="201" spans="2:10" x14ac:dyDescent="0.15">
      <c r="B201" s="6">
        <f t="shared" si="11"/>
        <v>199</v>
      </c>
      <c r="C201" s="6" t="s">
        <v>66</v>
      </c>
      <c r="D201" s="6" t="s">
        <v>307</v>
      </c>
      <c r="E201" s="6" t="s">
        <v>450</v>
      </c>
      <c r="F201" s="6" t="s">
        <v>451</v>
      </c>
      <c r="G201" s="6"/>
      <c r="H201" s="6"/>
      <c r="I201" s="6"/>
      <c r="J201" s="6" t="str">
        <f t="shared" si="12"/>
        <v>INSERT INTO QUIZ VALUES ( 199, 2, 2, "光合成によって葉でつくられたデンプンは何に変えて運ばれる?","糖","","","");</v>
      </c>
    </row>
    <row r="202" spans="2:10" x14ac:dyDescent="0.15">
      <c r="B202" s="6">
        <f t="shared" si="11"/>
        <v>200</v>
      </c>
      <c r="C202" s="6" t="s">
        <v>66</v>
      </c>
      <c r="D202" s="6" t="s">
        <v>307</v>
      </c>
      <c r="E202" s="6" t="s">
        <v>452</v>
      </c>
      <c r="F202" s="6" t="s">
        <v>453</v>
      </c>
      <c r="G202" s="6"/>
      <c r="H202" s="6"/>
      <c r="I202" s="6"/>
      <c r="J202" s="6" t="str">
        <f t="shared" si="12"/>
        <v>INSERT INTO QUIZ VALUES ( 200, 2, 2, "次のうち、生体を構成する20種類のアミノ酸の構造に、必ずしも含まれるとは限らない元素はどれ？","硫黄","","","");</v>
      </c>
    </row>
    <row r="203" spans="2:10" x14ac:dyDescent="0.15">
      <c r="B203" s="6">
        <f t="shared" si="11"/>
        <v>201</v>
      </c>
      <c r="C203" s="6" t="s">
        <v>66</v>
      </c>
      <c r="D203" s="6" t="s">
        <v>307</v>
      </c>
      <c r="E203" s="6" t="s">
        <v>454</v>
      </c>
      <c r="F203" s="6" t="s">
        <v>455</v>
      </c>
      <c r="G203" s="6"/>
      <c r="H203" s="6"/>
      <c r="I203" s="6"/>
      <c r="J203" s="6" t="str">
        <f t="shared" si="12"/>
        <v>INSERT INTO QUIZ VALUES ( 201, 2, 2, "次のうち、固体になると液体の時よりも体積が小さくなる物質はどれ？","水銀","","","");</v>
      </c>
    </row>
    <row r="204" spans="2:10" x14ac:dyDescent="0.15">
      <c r="B204" s="6">
        <f t="shared" si="11"/>
        <v>202</v>
      </c>
      <c r="C204" s="6" t="s">
        <v>66</v>
      </c>
      <c r="D204" s="6" t="s">
        <v>307</v>
      </c>
      <c r="E204" s="6" t="s">
        <v>456</v>
      </c>
      <c r="F204" s="10" t="s">
        <v>457</v>
      </c>
      <c r="G204" s="6"/>
      <c r="H204" s="6"/>
      <c r="I204" s="6"/>
      <c r="J204" s="6" t="str">
        <f t="shared" si="12"/>
        <v>INSERT INTO QUIZ VALUES ( 202, 2, 2, "イタリアの解剖学者ガルヴァーニが、生体中の電気現象を発見したときに実験に使われた動物は何？","カエル","","","");</v>
      </c>
    </row>
    <row r="205" spans="2:10" x14ac:dyDescent="0.15">
      <c r="B205" s="6">
        <f t="shared" si="11"/>
        <v>203</v>
      </c>
      <c r="C205" s="6" t="s">
        <v>66</v>
      </c>
      <c r="D205" s="6" t="s">
        <v>307</v>
      </c>
      <c r="E205" s="6" t="s">
        <v>458</v>
      </c>
      <c r="F205" s="6" t="s">
        <v>459</v>
      </c>
      <c r="G205" s="6"/>
      <c r="H205" s="6"/>
      <c r="I205" s="6"/>
      <c r="J205" s="6" t="str">
        <f t="shared" si="12"/>
        <v>INSERT INTO QUIZ VALUES ( 203, 2, 2, "古生代に存在したとされる、現在の大陸の元となった巨大大陸を何という？","パンゲア","","","");</v>
      </c>
    </row>
    <row r="206" spans="2:10" x14ac:dyDescent="0.15">
      <c r="B206" s="6">
        <f t="shared" si="11"/>
        <v>204</v>
      </c>
      <c r="C206" s="6" t="s">
        <v>66</v>
      </c>
      <c r="D206" s="6" t="s">
        <v>307</v>
      </c>
      <c r="E206" s="6" t="s">
        <v>460</v>
      </c>
      <c r="F206" s="6" t="s">
        <v>461</v>
      </c>
      <c r="G206" s="6"/>
      <c r="H206" s="6"/>
      <c r="I206" s="6"/>
      <c r="J206" s="6" t="str">
        <f t="shared" si="12"/>
        <v>INSERT INTO QUIZ VALUES ( 204, 2, 2, "核兵器の威力を表わす単位としての「トン」は、1トン分の何から発生するエネルギーを表わしている？","TNT","","","");</v>
      </c>
    </row>
    <row r="207" spans="2:10" x14ac:dyDescent="0.15">
      <c r="B207" s="6">
        <f t="shared" si="11"/>
        <v>205</v>
      </c>
      <c r="C207" s="6" t="s">
        <v>95</v>
      </c>
      <c r="D207" s="6" t="s">
        <v>307</v>
      </c>
      <c r="E207" s="6" t="s">
        <v>462</v>
      </c>
      <c r="F207" s="6" t="s">
        <v>463</v>
      </c>
      <c r="G207" s="6"/>
      <c r="H207" s="6"/>
      <c r="I207" s="6"/>
      <c r="J207" s="6" t="str">
        <f t="shared" si="12"/>
        <v>INSERT INTO QUIZ VALUES ( 205, 3, 2, "「さくら」と呼ばれるのは何の肉?","馬","","","");</v>
      </c>
    </row>
    <row r="208" spans="2:10" x14ac:dyDescent="0.15">
      <c r="B208" s="6">
        <f t="shared" si="11"/>
        <v>206</v>
      </c>
      <c r="C208" s="6" t="s">
        <v>95</v>
      </c>
      <c r="D208" s="6" t="s">
        <v>307</v>
      </c>
      <c r="E208" s="6" t="s">
        <v>464</v>
      </c>
      <c r="F208" s="6" t="s">
        <v>465</v>
      </c>
      <c r="G208" s="6"/>
      <c r="H208" s="6"/>
      <c r="I208" s="6"/>
      <c r="J208" s="6" t="str">
        <f t="shared" si="12"/>
        <v>INSERT INTO QUIZ VALUES ( 206, 3, 2, "京都名産の「千枚漬け」といえば、何の漬物？","カブ","","","");</v>
      </c>
    </row>
    <row r="209" spans="2:10" x14ac:dyDescent="0.15">
      <c r="B209" s="6">
        <f t="shared" si="11"/>
        <v>207</v>
      </c>
      <c r="C209" s="6" t="s">
        <v>95</v>
      </c>
      <c r="D209" s="6" t="s">
        <v>307</v>
      </c>
      <c r="E209" s="6" t="s">
        <v>466</v>
      </c>
      <c r="F209" s="6" t="s">
        <v>467</v>
      </c>
      <c r="G209" s="6"/>
      <c r="H209" s="6"/>
      <c r="I209" s="6"/>
      <c r="J209" s="6" t="str">
        <f t="shared" si="12"/>
        <v>INSERT INTO QUIZ VALUES ( 207, 3, 2, "一般的に日本酒は出荷前に何回火入れをする?","2回","","","");</v>
      </c>
    </row>
    <row r="210" spans="2:10" x14ac:dyDescent="0.15">
      <c r="B210" s="6">
        <f t="shared" si="11"/>
        <v>208</v>
      </c>
      <c r="C210" s="6" t="s">
        <v>95</v>
      </c>
      <c r="D210" s="6" t="s">
        <v>307</v>
      </c>
      <c r="E210" s="6" t="s">
        <v>468</v>
      </c>
      <c r="F210" s="6" t="s">
        <v>469</v>
      </c>
      <c r="G210" s="6"/>
      <c r="H210" s="6"/>
      <c r="I210" s="6"/>
      <c r="J210" s="6" t="str">
        <f t="shared" si="12"/>
        <v>INSERT INTO QUIZ VALUES ( 208, 3, 2, "日本のファッションブランドでないものはどれ?","アニエス・ベー","","","");</v>
      </c>
    </row>
    <row r="211" spans="2:10" x14ac:dyDescent="0.15">
      <c r="B211" s="6">
        <f t="shared" si="11"/>
        <v>209</v>
      </c>
      <c r="C211" s="6" t="s">
        <v>95</v>
      </c>
      <c r="D211" s="6" t="s">
        <v>307</v>
      </c>
      <c r="E211" s="6" t="s">
        <v>470</v>
      </c>
      <c r="F211" s="6" t="s">
        <v>471</v>
      </c>
      <c r="G211" s="6"/>
      <c r="H211" s="6"/>
      <c r="I211" s="6"/>
      <c r="J211" s="6" t="str">
        <f t="shared" si="12"/>
        <v>INSERT INTO QUIZ VALUES ( 209, 3, 2, "名古屋市にある区は?","昭和区","","","");</v>
      </c>
    </row>
    <row r="212" spans="2:10" x14ac:dyDescent="0.15">
      <c r="B212" s="6">
        <f t="shared" si="11"/>
        <v>210</v>
      </c>
      <c r="C212" s="6" t="s">
        <v>95</v>
      </c>
      <c r="D212" s="6" t="s">
        <v>307</v>
      </c>
      <c r="E212" s="6" t="s">
        <v>472</v>
      </c>
      <c r="F212" s="6" t="s">
        <v>473</v>
      </c>
      <c r="G212" s="6"/>
      <c r="H212" s="6"/>
      <c r="I212" s="6"/>
      <c r="J212" s="6" t="str">
        <f t="shared" si="12"/>
        <v>INSERT INTO QUIZ VALUES ( 210, 3, 2, "ファッション業界で正規価格の商品のことを何という?","プロパー","","","");</v>
      </c>
    </row>
    <row r="213" spans="2:10" x14ac:dyDescent="0.15">
      <c r="B213" s="6">
        <f t="shared" si="11"/>
        <v>211</v>
      </c>
      <c r="C213" s="6" t="s">
        <v>95</v>
      </c>
      <c r="D213" s="6" t="s">
        <v>307</v>
      </c>
      <c r="E213" s="6" t="s">
        <v>474</v>
      </c>
      <c r="F213" s="6" t="s">
        <v>475</v>
      </c>
      <c r="G213" s="6"/>
      <c r="H213" s="6"/>
      <c r="I213" s="6"/>
      <c r="J213" s="6" t="str">
        <f t="shared" si="12"/>
        <v>INSERT INTO QUIZ VALUES ( 211, 3, 2, "次のうち、裸子植物でないものは?","サクラ","","","");</v>
      </c>
    </row>
    <row r="214" spans="2:10" x14ac:dyDescent="0.15">
      <c r="B214" s="6">
        <f t="shared" si="11"/>
        <v>212</v>
      </c>
      <c r="C214" s="6" t="s">
        <v>95</v>
      </c>
      <c r="D214" s="6" t="s">
        <v>307</v>
      </c>
      <c r="E214" s="6" t="s">
        <v>476</v>
      </c>
      <c r="F214" s="6" t="s">
        <v>477</v>
      </c>
      <c r="G214" s="6"/>
      <c r="H214" s="6"/>
      <c r="I214" s="6"/>
      <c r="J214" s="6" t="str">
        <f t="shared" si="12"/>
        <v>INSERT INTO QUIZ VALUES ( 212, 3, 2, "おばあちゃん達に人気の通称「モンスラ」と言ったら何のこと?","スラックス","","","");</v>
      </c>
    </row>
    <row r="215" spans="2:10" x14ac:dyDescent="0.15">
      <c r="B215" s="6">
        <f t="shared" si="11"/>
        <v>213</v>
      </c>
      <c r="C215" s="6" t="s">
        <v>95</v>
      </c>
      <c r="D215" s="6" t="s">
        <v>307</v>
      </c>
      <c r="E215" s="6" t="s">
        <v>478</v>
      </c>
      <c r="F215" s="6" t="s">
        <v>479</v>
      </c>
      <c r="G215" s="6"/>
      <c r="H215" s="6"/>
      <c r="I215" s="6"/>
      <c r="J215" s="6" t="str">
        <f t="shared" si="12"/>
        <v>INSERT INTO QUIZ VALUES ( 213, 3, 2, "日本で初めてのペットボトル商品の中身は何?","醤油","","","");</v>
      </c>
    </row>
    <row r="216" spans="2:10" x14ac:dyDescent="0.15">
      <c r="B216" s="6">
        <f t="shared" si="11"/>
        <v>214</v>
      </c>
      <c r="C216" s="6" t="s">
        <v>95</v>
      </c>
      <c r="D216" s="6" t="s">
        <v>307</v>
      </c>
      <c r="E216" s="6" t="s">
        <v>480</v>
      </c>
      <c r="F216" s="6" t="s">
        <v>481</v>
      </c>
      <c r="G216" s="6"/>
      <c r="H216" s="6"/>
      <c r="I216" s="6"/>
      <c r="J216" s="6" t="str">
        <f t="shared" si="12"/>
        <v>INSERT INTO QUIZ VALUES ( 214, 3, 2, "中華料理の「翡翠麺」とは、麺にどんな野菜を練りこんでいる？","ホウレンソウ","","","");</v>
      </c>
    </row>
    <row r="217" spans="2:10" x14ac:dyDescent="0.15">
      <c r="B217" s="6">
        <f t="shared" si="11"/>
        <v>215</v>
      </c>
      <c r="C217" s="6" t="s">
        <v>95</v>
      </c>
      <c r="D217" s="6" t="s">
        <v>307</v>
      </c>
      <c r="E217" s="6" t="s">
        <v>482</v>
      </c>
      <c r="F217" s="6" t="s">
        <v>483</v>
      </c>
      <c r="G217" s="6"/>
      <c r="H217" s="6"/>
      <c r="I217" s="6"/>
      <c r="J217" s="6" t="str">
        <f t="shared" si="12"/>
        <v>INSERT INTO QUIZ VALUES ( 215, 3, 2, "女性の更年期障害の3大症状でないのはどれ?","眠気","","","");</v>
      </c>
    </row>
    <row r="218" spans="2:10" x14ac:dyDescent="0.15">
      <c r="B218" s="6">
        <f t="shared" si="11"/>
        <v>216</v>
      </c>
      <c r="C218" s="6" t="s">
        <v>75</v>
      </c>
      <c r="D218" s="6" t="s">
        <v>307</v>
      </c>
      <c r="E218" s="6" t="s">
        <v>484</v>
      </c>
      <c r="F218" s="6" t="s">
        <v>485</v>
      </c>
      <c r="G218" s="6"/>
      <c r="H218" s="6"/>
      <c r="I218" s="6"/>
      <c r="J218" s="6" t="str">
        <f t="shared" si="12"/>
        <v>INSERT INTO QUIZ VALUES ( 216, 4, 2, "北京オリンピックの会場となった、「ウォーターキューブ」。中国語ではどう書く?","水立方","","","");</v>
      </c>
    </row>
    <row r="219" spans="2:10" x14ac:dyDescent="0.15">
      <c r="B219" s="6">
        <f t="shared" si="11"/>
        <v>217</v>
      </c>
      <c r="C219" s="6" t="s">
        <v>75</v>
      </c>
      <c r="D219" s="6" t="s">
        <v>307</v>
      </c>
      <c r="E219" s="6" t="s">
        <v>486</v>
      </c>
      <c r="F219" s="6" t="s">
        <v>487</v>
      </c>
      <c r="G219" s="6"/>
      <c r="H219" s="6"/>
      <c r="I219" s="6"/>
      <c r="J219" s="6" t="str">
        <f t="shared" si="12"/>
        <v>INSERT INTO QUIZ VALUES ( 217, 4, 2, "次のうち、野球の打者における記録「トリプルスリー」に当てはまらない要素はどれ？","2塁打30本","","","");</v>
      </c>
    </row>
    <row r="220" spans="2:10" x14ac:dyDescent="0.15">
      <c r="B220" s="6">
        <f t="shared" si="11"/>
        <v>218</v>
      </c>
      <c r="C220" s="6" t="s">
        <v>75</v>
      </c>
      <c r="D220" s="6" t="s">
        <v>307</v>
      </c>
      <c r="E220" s="6" t="s">
        <v>488</v>
      </c>
      <c r="F220" s="6" t="s">
        <v>489</v>
      </c>
      <c r="G220" s="6"/>
      <c r="H220" s="6"/>
      <c r="I220" s="6"/>
      <c r="J220" s="6" t="str">
        <f t="shared" si="12"/>
        <v>INSERT INTO QUIZ VALUES ( 218, 4, 2, "フィギュアスケートの用語で、アクセル、ルッツといえば何の種類？","ジャンプ","","","");</v>
      </c>
    </row>
    <row r="221" spans="2:10" x14ac:dyDescent="0.15">
      <c r="B221" s="6">
        <f t="shared" si="11"/>
        <v>219</v>
      </c>
      <c r="C221" s="6" t="s">
        <v>85</v>
      </c>
      <c r="D221" s="6" t="s">
        <v>307</v>
      </c>
      <c r="E221" s="6" t="s">
        <v>490</v>
      </c>
      <c r="F221" s="6" t="s">
        <v>491</v>
      </c>
      <c r="G221" s="6"/>
      <c r="H221" s="6"/>
      <c r="I221" s="6"/>
      <c r="J221" s="6" t="str">
        <f t="shared" si="12"/>
        <v>INSERT INTO QUIZ VALUES ( 219, 5, 2, "俳優・生田斗真の弟である生田竜聖が2011年にアナウンサーとして入社したテレビ局はどこ？","フジテレビ","","","");</v>
      </c>
    </row>
    <row r="222" spans="2:10" x14ac:dyDescent="0.15">
      <c r="B222" s="6">
        <f t="shared" si="11"/>
        <v>220</v>
      </c>
      <c r="C222" s="6" t="s">
        <v>85</v>
      </c>
      <c r="D222" s="6" t="s">
        <v>307</v>
      </c>
      <c r="E222" s="6" t="s">
        <v>492</v>
      </c>
      <c r="F222" s="6" t="s">
        <v>493</v>
      </c>
      <c r="G222" s="6"/>
      <c r="H222" s="6"/>
      <c r="I222" s="6"/>
      <c r="J222" s="6" t="str">
        <f t="shared" si="12"/>
        <v>INSERT INTO QUIZ VALUES ( 220, 5, 2, "兄弟で活躍するタレント・評論家、「おすぎとピーコ」。おすぎは何の評論家?","映画評論家","","","");</v>
      </c>
    </row>
    <row r="223" spans="2:10" x14ac:dyDescent="0.15">
      <c r="B223" s="6">
        <f t="shared" si="11"/>
        <v>221</v>
      </c>
      <c r="C223" s="6" t="s">
        <v>85</v>
      </c>
      <c r="D223" s="6" t="s">
        <v>307</v>
      </c>
      <c r="E223" s="6" t="s">
        <v>494</v>
      </c>
      <c r="F223" s="6" t="s">
        <v>495</v>
      </c>
      <c r="G223" s="6"/>
      <c r="H223" s="6"/>
      <c r="I223" s="6"/>
      <c r="J223" s="6" t="str">
        <f t="shared" si="12"/>
        <v>INSERT INTO QUIZ VALUES ( 221, 5, 2, "今は亡き伊丹十三監督が、食に関するうんちくを傾けた、ラーメン映画は何?","タンポポ","","","");</v>
      </c>
    </row>
    <row r="224" spans="2:10" x14ac:dyDescent="0.15">
      <c r="B224" s="6">
        <f t="shared" si="11"/>
        <v>222</v>
      </c>
      <c r="C224" s="6" t="s">
        <v>85</v>
      </c>
      <c r="D224" s="6" t="s">
        <v>307</v>
      </c>
      <c r="E224" s="6" t="s">
        <v>496</v>
      </c>
      <c r="F224" s="6" t="s">
        <v>497</v>
      </c>
      <c r="G224" s="6"/>
      <c r="H224" s="6"/>
      <c r="I224" s="6"/>
      <c r="J224" s="6" t="str">
        <f t="shared" si="12"/>
        <v>INSERT INTO QUIZ VALUES ( 222, 5, 2, "作家としても活躍している女優・藤谷文子の父親である俳優は誰？","スティーヴン・セガール","","","");</v>
      </c>
    </row>
    <row r="225" spans="2:10" x14ac:dyDescent="0.15">
      <c r="B225" s="6">
        <f t="shared" si="11"/>
        <v>223</v>
      </c>
      <c r="C225" s="6" t="s">
        <v>85</v>
      </c>
      <c r="D225" s="6" t="s">
        <v>307</v>
      </c>
      <c r="E225" s="6" t="s">
        <v>498</v>
      </c>
      <c r="F225" s="6" t="s">
        <v>499</v>
      </c>
      <c r="G225" s="6"/>
      <c r="H225" s="6"/>
      <c r="I225" s="6"/>
      <c r="J225" s="6" t="str">
        <f t="shared" si="12"/>
        <v>INSERT INTO QUIZ VALUES ( 223, 5, 2, "チェン・カイコー監督、「始皇帝暗殺」の舞台は歴史上の大国ですが、それは何という国?","秦","","","");</v>
      </c>
    </row>
    <row r="226" spans="2:10" x14ac:dyDescent="0.15">
      <c r="B226" s="6">
        <f t="shared" si="11"/>
        <v>224</v>
      </c>
      <c r="C226" s="6" t="s">
        <v>85</v>
      </c>
      <c r="D226" s="6" t="s">
        <v>307</v>
      </c>
      <c r="E226" s="6" t="s">
        <v>500</v>
      </c>
      <c r="F226" s="6" t="s">
        <v>501</v>
      </c>
      <c r="G226" s="6"/>
      <c r="H226" s="6"/>
      <c r="I226" s="6"/>
      <c r="J226" s="6" t="str">
        <f t="shared" si="12"/>
        <v>INSERT INTO QUIZ VALUES ( 224, 5, 2, "自分の得意とする演目から「歌舞伎十八番」を選定した、江戸末期の歌舞伎俳優は誰？","市川團十郎","","","");</v>
      </c>
    </row>
    <row r="227" spans="2:10" x14ac:dyDescent="0.15">
      <c r="B227" s="6">
        <f t="shared" si="11"/>
        <v>225</v>
      </c>
      <c r="C227" s="6" t="s">
        <v>88</v>
      </c>
      <c r="D227" s="6" t="s">
        <v>307</v>
      </c>
      <c r="E227" s="6" t="s">
        <v>502</v>
      </c>
      <c r="F227" s="6" t="s">
        <v>503</v>
      </c>
      <c r="G227" s="6"/>
      <c r="H227" s="6"/>
      <c r="I227" s="6"/>
      <c r="J227" s="6" t="str">
        <f t="shared" si="12"/>
        <v>INSERT INTO QUIZ VALUES ( 225, 6, 2, "迫り来る勇者たちを召喚魔法で追い返す、コロプラのパズル＆ディフェンスゲームといえば何?","倒せ勇者！","","","");</v>
      </c>
    </row>
    <row r="228" spans="2:10" x14ac:dyDescent="0.15">
      <c r="B228" s="6">
        <f t="shared" si="11"/>
        <v>226</v>
      </c>
      <c r="C228" s="6" t="s">
        <v>88</v>
      </c>
      <c r="D228" s="6" t="s">
        <v>307</v>
      </c>
      <c r="E228" s="6" t="s">
        <v>504</v>
      </c>
      <c r="F228" s="6" t="s">
        <v>505</v>
      </c>
      <c r="G228" s="6"/>
      <c r="H228" s="6"/>
      <c r="I228" s="6"/>
      <c r="J228" s="6" t="str">
        <f t="shared" si="12"/>
        <v>INSERT INTO QUIZ VALUES ( 226, 6, 2, "ゲーム『桃太郎電鉄』シリーズに登場する「キングボンビー」の故郷は何星？","ボンビラス星","","","");</v>
      </c>
    </row>
    <row r="229" spans="2:10" x14ac:dyDescent="0.15">
      <c r="B229" s="6">
        <f t="shared" si="11"/>
        <v>227</v>
      </c>
      <c r="C229" s="6" t="s">
        <v>88</v>
      </c>
      <c r="D229" s="6" t="s">
        <v>307</v>
      </c>
      <c r="E229" s="6" t="s">
        <v>506</v>
      </c>
      <c r="F229" s="6" t="s">
        <v>507</v>
      </c>
      <c r="G229" s="6"/>
      <c r="H229" s="6"/>
      <c r="I229" s="6"/>
      <c r="J229" s="6" t="str">
        <f t="shared" si="12"/>
        <v>INSERT INTO QUIZ VALUES ( 227, 6, 2, "アニメ「サムライチャンプルー」でフウの声優は誰?","川澄綾子","","","");</v>
      </c>
    </row>
    <row r="230" spans="2:10" x14ac:dyDescent="0.15">
      <c r="B230" s="6">
        <f t="shared" si="11"/>
        <v>228</v>
      </c>
      <c r="C230" s="6" t="s">
        <v>88</v>
      </c>
      <c r="D230" s="6" t="s">
        <v>307</v>
      </c>
      <c r="E230" s="6" t="s">
        <v>508</v>
      </c>
      <c r="F230" s="6" t="s">
        <v>509</v>
      </c>
      <c r="G230" s="6"/>
      <c r="H230" s="6"/>
      <c r="I230" s="6"/>
      <c r="J230" s="6" t="str">
        <f t="shared" si="12"/>
        <v>INSERT INTO QUIZ VALUES ( 228, 6, 2, "アニメ「名探偵コナン」に登場する江戸川コナンが通う小学校名は?","帝丹小学校","","","");</v>
      </c>
    </row>
    <row r="231" spans="2:10" x14ac:dyDescent="0.15">
      <c r="B231" s="6">
        <f t="shared" si="11"/>
        <v>229</v>
      </c>
      <c r="C231" s="6" t="s">
        <v>46</v>
      </c>
      <c r="D231" s="6" t="s">
        <v>307</v>
      </c>
      <c r="E231" s="6" t="s">
        <v>510</v>
      </c>
      <c r="F231" s="6" t="s">
        <v>511</v>
      </c>
      <c r="G231" s="6"/>
      <c r="H231" s="6"/>
      <c r="I231" s="6"/>
      <c r="J231" s="6" t="str">
        <f t="shared" si="12"/>
        <v>INSERT INTO QUIZ VALUES ( 229, 1, 2, "現在はエルミタージュ美術館になっている、かつてのロシア帝国の宮殿は何？","冬宮","","","");</v>
      </c>
    </row>
    <row r="232" spans="2:10" x14ac:dyDescent="0.15">
      <c r="B232" s="6">
        <f t="shared" si="11"/>
        <v>230</v>
      </c>
      <c r="C232" s="6" t="s">
        <v>46</v>
      </c>
      <c r="D232" s="6" t="s">
        <v>307</v>
      </c>
      <c r="E232" s="6" t="s">
        <v>512</v>
      </c>
      <c r="F232" s="6" t="s">
        <v>513</v>
      </c>
      <c r="G232" s="6"/>
      <c r="H232" s="6"/>
      <c r="I232" s="6"/>
      <c r="J232" s="6" t="str">
        <f t="shared" si="12"/>
        <v>INSERT INTO QUIZ VALUES ( 230, 1, 2, "日本国憲法に基づき天皇が任命する2つの役職とは、「内閣総理大臣」とどれ?","最高裁判所長官","","","");</v>
      </c>
    </row>
    <row r="233" spans="2:10" x14ac:dyDescent="0.15">
      <c r="B233" s="6">
        <f t="shared" si="11"/>
        <v>231</v>
      </c>
      <c r="C233" s="6" t="s">
        <v>46</v>
      </c>
      <c r="D233" s="6" t="s">
        <v>307</v>
      </c>
      <c r="E233" s="6" t="s">
        <v>514</v>
      </c>
      <c r="F233" s="6" t="s">
        <v>515</v>
      </c>
      <c r="G233" s="6"/>
      <c r="H233" s="6"/>
      <c r="I233" s="6"/>
      <c r="J233" s="6" t="str">
        <f t="shared" si="12"/>
        <v>INSERT INTO QUIZ VALUES ( 231, 1, 2, "人の好みはそれぞれ異なることを、「○食う虫も好き好き」というが、○に入る言葉は何?","蓼(たで)","","","");</v>
      </c>
    </row>
    <row r="234" spans="2:10" x14ac:dyDescent="0.15">
      <c r="B234" s="6">
        <f t="shared" si="11"/>
        <v>232</v>
      </c>
      <c r="C234" s="6" t="s">
        <v>66</v>
      </c>
      <c r="D234" s="6" t="s">
        <v>307</v>
      </c>
      <c r="E234" s="6" t="s">
        <v>516</v>
      </c>
      <c r="F234" s="6">
        <v>8</v>
      </c>
      <c r="G234" s="6"/>
      <c r="H234" s="6"/>
      <c r="I234" s="6"/>
      <c r="J234" s="6" t="str">
        <f t="shared" si="12"/>
        <v>INSERT INTO QUIZ VALUES ( 232, 2, 2, "「2-3×(7-9)」の答えは?","8","","","");</v>
      </c>
    </row>
    <row r="235" spans="2:10" x14ac:dyDescent="0.15">
      <c r="B235" s="6">
        <f t="shared" si="11"/>
        <v>233</v>
      </c>
      <c r="C235" s="6" t="s">
        <v>66</v>
      </c>
      <c r="D235" s="6" t="s">
        <v>307</v>
      </c>
      <c r="E235" s="6" t="s">
        <v>517</v>
      </c>
      <c r="F235" s="6" t="s">
        <v>518</v>
      </c>
      <c r="G235" s="6"/>
      <c r="H235" s="6"/>
      <c r="I235" s="6"/>
      <c r="J235" s="6" t="str">
        <f t="shared" si="12"/>
        <v>INSERT INTO QUIZ VALUES ( 233, 2, 2, "初期には竹が使われていた、白熱電球の発光部を何という？","フィラメント","","","");</v>
      </c>
    </row>
    <row r="236" spans="2:10" x14ac:dyDescent="0.15">
      <c r="B236" s="6">
        <f t="shared" si="11"/>
        <v>234</v>
      </c>
      <c r="C236" s="6" t="s">
        <v>66</v>
      </c>
      <c r="D236" s="6" t="s">
        <v>307</v>
      </c>
      <c r="E236" s="6" t="s">
        <v>519</v>
      </c>
      <c r="F236" s="6" t="s">
        <v>520</v>
      </c>
      <c r="G236" s="6"/>
      <c r="H236" s="6"/>
      <c r="I236" s="6"/>
      <c r="J236" s="6" t="str">
        <f t="shared" si="12"/>
        <v>INSERT INTO QUIZ VALUES ( 234, 2, 2, "おおよその値は6.02×10の23乗である、1モルの物質中に含まれるその物質の原子の数を何という？","アボガドロ定数","","","");</v>
      </c>
    </row>
    <row r="237" spans="2:10" x14ac:dyDescent="0.15">
      <c r="B237" s="6">
        <f t="shared" si="11"/>
        <v>235</v>
      </c>
      <c r="C237" s="6" t="s">
        <v>66</v>
      </c>
      <c r="D237" s="6" t="s">
        <v>307</v>
      </c>
      <c r="E237" s="6" t="s">
        <v>521</v>
      </c>
      <c r="F237" s="6" t="s">
        <v>522</v>
      </c>
      <c r="G237" s="6"/>
      <c r="H237" s="6"/>
      <c r="I237" s="6"/>
      <c r="J237" s="6" t="str">
        <f t="shared" si="12"/>
        <v>INSERT INTO QUIZ VALUES ( 235, 2, 2, "次のうち、中生代に含まれないのはどれ？","石炭紀","","","");</v>
      </c>
    </row>
    <row r="238" spans="2:10" x14ac:dyDescent="0.15">
      <c r="B238" s="6">
        <f t="shared" si="11"/>
        <v>236</v>
      </c>
      <c r="C238" s="6" t="s">
        <v>95</v>
      </c>
      <c r="D238" s="6" t="s">
        <v>307</v>
      </c>
      <c r="E238" s="6" t="s">
        <v>523</v>
      </c>
      <c r="F238" s="6" t="s">
        <v>524</v>
      </c>
      <c r="G238" s="6"/>
      <c r="H238" s="6"/>
      <c r="I238" s="6"/>
      <c r="J238" s="6" t="str">
        <f t="shared" si="12"/>
        <v>INSERT INTO QUIZ VALUES ( 236, 3, 2, "ラーメンの鬼と呼ばれているのは誰?","佐野実","","","");</v>
      </c>
    </row>
    <row r="239" spans="2:10" x14ac:dyDescent="0.15">
      <c r="B239" s="6">
        <f t="shared" si="11"/>
        <v>237</v>
      </c>
      <c r="C239" s="6" t="s">
        <v>95</v>
      </c>
      <c r="D239" s="6" t="s">
        <v>307</v>
      </c>
      <c r="E239" s="6" t="s">
        <v>525</v>
      </c>
      <c r="F239" s="6" t="s">
        <v>526</v>
      </c>
      <c r="G239" s="6"/>
      <c r="H239" s="6"/>
      <c r="I239" s="6"/>
      <c r="J239" s="6" t="str">
        <f t="shared" si="12"/>
        <v>INSERT INTO QUIZ VALUES ( 237, 3, 2, "「さくら」と呼ばれるのは馬の肉ですが、では「ぼたん」は何の肉?","猪","","","");</v>
      </c>
    </row>
    <row r="240" spans="2:10" x14ac:dyDescent="0.15">
      <c r="B240" s="6">
        <f t="shared" si="11"/>
        <v>238</v>
      </c>
      <c r="C240" s="6" t="s">
        <v>95</v>
      </c>
      <c r="D240" s="6" t="s">
        <v>307</v>
      </c>
      <c r="E240" s="6" t="s">
        <v>527</v>
      </c>
      <c r="F240" s="6" t="s">
        <v>528</v>
      </c>
      <c r="G240" s="6"/>
      <c r="H240" s="6"/>
      <c r="I240" s="6"/>
      <c r="J240" s="6" t="str">
        <f t="shared" si="12"/>
        <v>INSERT INTO QUIZ VALUES ( 238, 3, 2, "日本のマクドナルドの、フィレオフィッシュに使用されている白身魚は次のうちどれ?","スケトウダラ","","","");</v>
      </c>
    </row>
    <row r="241" spans="2:10" x14ac:dyDescent="0.15">
      <c r="B241" s="6">
        <f t="shared" si="11"/>
        <v>239</v>
      </c>
      <c r="C241" s="6" t="s">
        <v>95</v>
      </c>
      <c r="D241" s="6" t="s">
        <v>307</v>
      </c>
      <c r="E241" s="6" t="s">
        <v>529</v>
      </c>
      <c r="F241" s="6" t="s">
        <v>530</v>
      </c>
      <c r="G241" s="6"/>
      <c r="H241" s="6"/>
      <c r="I241" s="6"/>
      <c r="J241" s="6" t="str">
        <f t="shared" si="12"/>
        <v>INSERT INTO QUIZ VALUES ( 239, 3, 2, "秘密情報機関で「モサド」といえばどこの国のもの?","イスラエル","","","");</v>
      </c>
    </row>
    <row r="242" spans="2:10" x14ac:dyDescent="0.15">
      <c r="B242" s="6">
        <f t="shared" si="11"/>
        <v>240</v>
      </c>
      <c r="C242" s="6" t="s">
        <v>95</v>
      </c>
      <c r="D242" s="6" t="s">
        <v>307</v>
      </c>
      <c r="E242" s="6" t="s">
        <v>468</v>
      </c>
      <c r="F242" s="6" t="s">
        <v>531</v>
      </c>
      <c r="G242" s="6"/>
      <c r="H242" s="6"/>
      <c r="I242" s="6"/>
      <c r="J242" s="6" t="str">
        <f t="shared" si="12"/>
        <v>INSERT INTO QUIZ VALUES ( 240, 3, 2, "日本のファッションブランドでないものはどれ?","ラコステ","","","");</v>
      </c>
    </row>
    <row r="243" spans="2:10" x14ac:dyDescent="0.15">
      <c r="B243" s="6">
        <f t="shared" si="11"/>
        <v>241</v>
      </c>
      <c r="C243" s="6" t="s">
        <v>95</v>
      </c>
      <c r="D243" s="6" t="s">
        <v>307</v>
      </c>
      <c r="E243" s="6" t="s">
        <v>532</v>
      </c>
      <c r="F243" s="6" t="s">
        <v>533</v>
      </c>
      <c r="G243" s="6"/>
      <c r="H243" s="6"/>
      <c r="I243" s="6"/>
      <c r="J243" s="6" t="str">
        <f t="shared" si="12"/>
        <v>INSERT INTO QUIZ VALUES ( 241, 3, 2, "香水などを霧状にして吹き付けるときに使うスプレー容器のことを英語で何という？","アトマイザー","","","");</v>
      </c>
    </row>
    <row r="244" spans="2:10" x14ac:dyDescent="0.15">
      <c r="B244" s="6">
        <f t="shared" si="11"/>
        <v>242</v>
      </c>
      <c r="C244" s="6" t="s">
        <v>95</v>
      </c>
      <c r="D244" s="6" t="s">
        <v>307</v>
      </c>
      <c r="E244" s="6" t="s">
        <v>534</v>
      </c>
      <c r="F244" s="6" t="s">
        <v>535</v>
      </c>
      <c r="G244" s="6"/>
      <c r="H244" s="6"/>
      <c r="I244" s="6"/>
      <c r="J244" s="6" t="str">
        <f t="shared" si="12"/>
        <v>INSERT INTO QUIZ VALUES ( 242, 3, 2, "日本で初めてラーメンを食べたとされているのは?","水戸黄門","","","");</v>
      </c>
    </row>
    <row r="245" spans="2:10" x14ac:dyDescent="0.15">
      <c r="B245" s="6">
        <f t="shared" si="11"/>
        <v>243</v>
      </c>
      <c r="C245" s="6" t="s">
        <v>75</v>
      </c>
      <c r="D245" s="6" t="s">
        <v>307</v>
      </c>
      <c r="E245" s="6" t="s">
        <v>536</v>
      </c>
      <c r="F245" s="6" t="s">
        <v>537</v>
      </c>
      <c r="G245" s="6"/>
      <c r="H245" s="6"/>
      <c r="I245" s="6"/>
      <c r="J245" s="6" t="str">
        <f t="shared" si="12"/>
        <v>INSERT INTO QUIZ VALUES ( 243, 4, 2, "2008年北京オリンピックに参加した東北楽天ゴールデンイーグルスの選手は?","田中将大","","","");</v>
      </c>
    </row>
    <row r="246" spans="2:10" x14ac:dyDescent="0.15">
      <c r="B246" s="6">
        <f t="shared" si="11"/>
        <v>244</v>
      </c>
      <c r="C246" s="6" t="s">
        <v>75</v>
      </c>
      <c r="D246" s="6" t="s">
        <v>307</v>
      </c>
      <c r="E246" s="6" t="s">
        <v>538</v>
      </c>
      <c r="F246" s="6" t="s">
        <v>539</v>
      </c>
      <c r="G246" s="6"/>
      <c r="H246" s="6"/>
      <c r="I246" s="6"/>
      <c r="J246" s="6" t="str">
        <f t="shared" si="12"/>
        <v>INSERT INTO QUIZ VALUES ( 244, 4, 2, "広島東洋カープ球団が運営する野球学校「カープアカデミー」がある国はどこ？","ドミニカ共和国","","","");</v>
      </c>
    </row>
    <row r="247" spans="2:10" x14ac:dyDescent="0.15">
      <c r="B247" s="6">
        <f t="shared" si="11"/>
        <v>245</v>
      </c>
      <c r="C247" s="6" t="s">
        <v>75</v>
      </c>
      <c r="D247" s="6" t="s">
        <v>307</v>
      </c>
      <c r="E247" s="6" t="s">
        <v>540</v>
      </c>
      <c r="F247" s="6" t="s">
        <v>541</v>
      </c>
      <c r="G247" s="6"/>
      <c r="H247" s="6"/>
      <c r="I247" s="6"/>
      <c r="J247" s="6" t="str">
        <f t="shared" si="12"/>
        <v>INSERT INTO QUIZ VALUES ( 245, 4, 2, "2007年に開催された第三回アメリカンフットボール・ワールドカップの開催国は?","日本","","","");</v>
      </c>
    </row>
    <row r="248" spans="2:10" x14ac:dyDescent="0.15">
      <c r="B248" s="6">
        <f t="shared" si="11"/>
        <v>246</v>
      </c>
      <c r="C248" s="6" t="s">
        <v>75</v>
      </c>
      <c r="D248" s="6" t="s">
        <v>307</v>
      </c>
      <c r="E248" s="6" t="s">
        <v>542</v>
      </c>
      <c r="F248" s="6" t="s">
        <v>543</v>
      </c>
      <c r="G248" s="6"/>
      <c r="H248" s="6"/>
      <c r="I248" s="6"/>
      <c r="J248" s="6" t="str">
        <f t="shared" si="12"/>
        <v>INSERT INTO QUIZ VALUES ( 246, 4, 2, "次のテニス選手のうち、父親がプロ野球の監督もつとめたことがあるのは誰?","岡本久美子","","","");</v>
      </c>
    </row>
    <row r="249" spans="2:10" x14ac:dyDescent="0.15">
      <c r="B249" s="6">
        <f t="shared" si="11"/>
        <v>247</v>
      </c>
      <c r="C249" s="6" t="s">
        <v>75</v>
      </c>
      <c r="D249" s="6" t="s">
        <v>307</v>
      </c>
      <c r="E249" s="6" t="s">
        <v>544</v>
      </c>
      <c r="F249" s="6" t="s">
        <v>545</v>
      </c>
      <c r="G249" s="6"/>
      <c r="H249" s="6"/>
      <c r="I249" s="6"/>
      <c r="J249" s="6" t="str">
        <f t="shared" si="12"/>
        <v>INSERT INTO QUIZ VALUES ( 247, 4, 2, "プロ野球2011年シーズン、セントラルリーグのセーブ王投手は?","藤川球児","","","");</v>
      </c>
    </row>
    <row r="250" spans="2:10" x14ac:dyDescent="0.15">
      <c r="B250" s="6">
        <f t="shared" si="11"/>
        <v>248</v>
      </c>
      <c r="C250" s="6" t="s">
        <v>75</v>
      </c>
      <c r="D250" s="6" t="s">
        <v>307</v>
      </c>
      <c r="E250" s="6" t="s">
        <v>546</v>
      </c>
      <c r="F250" s="6" t="s">
        <v>547</v>
      </c>
      <c r="G250" s="6"/>
      <c r="H250" s="6"/>
      <c r="I250" s="6"/>
      <c r="J250" s="6" t="str">
        <f t="shared" si="12"/>
        <v>INSERT INTO QUIZ VALUES ( 248, 4, 2, "競馬専門紙の取材記者のこと何と呼ぶ?","トラックマン","","","");</v>
      </c>
    </row>
    <row r="251" spans="2:10" x14ac:dyDescent="0.15">
      <c r="B251" s="6">
        <f t="shared" si="11"/>
        <v>249</v>
      </c>
      <c r="C251" s="6" t="s">
        <v>75</v>
      </c>
      <c r="D251" s="6" t="s">
        <v>307</v>
      </c>
      <c r="E251" s="6" t="s">
        <v>548</v>
      </c>
      <c r="F251" s="6" t="s">
        <v>549</v>
      </c>
      <c r="G251" s="6"/>
      <c r="H251" s="6"/>
      <c r="I251" s="6"/>
      <c r="J251" s="6" t="str">
        <f t="shared" si="12"/>
        <v>INSERT INTO QUIZ VALUES ( 249, 4, 2, "本名をシャーランという、アフリカ大陸出身者として初の大相撲力士となったエジプト人は誰？","大砂嵐","","","");</v>
      </c>
    </row>
    <row r="252" spans="2:10" x14ac:dyDescent="0.15">
      <c r="B252" s="6">
        <f t="shared" si="11"/>
        <v>250</v>
      </c>
      <c r="C252" s="6" t="s">
        <v>75</v>
      </c>
      <c r="D252" s="6" t="s">
        <v>307</v>
      </c>
      <c r="E252" s="6" t="s">
        <v>550</v>
      </c>
      <c r="F252" s="6" t="s">
        <v>551</v>
      </c>
      <c r="G252" s="6"/>
      <c r="H252" s="6"/>
      <c r="I252" s="6"/>
      <c r="J252" s="6" t="str">
        <f t="shared" si="12"/>
        <v>INSERT INTO QUIZ VALUES ( 250, 4, 2, "元プロ野球選手「星野仙一」の現役時代のポジションはどこだった?","投手","","","");</v>
      </c>
    </row>
    <row r="253" spans="2:10" x14ac:dyDescent="0.15">
      <c r="B253" s="6">
        <f t="shared" si="11"/>
        <v>251</v>
      </c>
      <c r="C253" s="6" t="s">
        <v>85</v>
      </c>
      <c r="D253" s="6" t="s">
        <v>307</v>
      </c>
      <c r="E253" s="6" t="s">
        <v>552</v>
      </c>
      <c r="F253" s="6" t="s">
        <v>553</v>
      </c>
      <c r="G253" s="6"/>
      <c r="H253" s="6"/>
      <c r="I253" s="6"/>
      <c r="J253" s="6" t="str">
        <f t="shared" si="12"/>
        <v>INSERT INTO QUIZ VALUES ( 251, 5, 2, "AKB48の総合プロデューサー秋元康氏が提供した曲は?","川の流れのように","","","");</v>
      </c>
    </row>
    <row r="254" spans="2:10" x14ac:dyDescent="0.15">
      <c r="B254" s="6">
        <f t="shared" si="11"/>
        <v>252</v>
      </c>
      <c r="C254" s="6" t="s">
        <v>85</v>
      </c>
      <c r="D254" s="6" t="s">
        <v>307</v>
      </c>
      <c r="E254" s="6" t="s">
        <v>554</v>
      </c>
      <c r="F254" s="6" t="s">
        <v>555</v>
      </c>
      <c r="G254" s="6"/>
      <c r="H254" s="6"/>
      <c r="I254" s="6"/>
      <c r="J254" s="6" t="str">
        <f t="shared" si="12"/>
        <v>INSERT INTO QUIZ VALUES ( 252, 5, 2, "歌舞伎『白浪五人男』に登場する盗賊で、「知らざぁ言って聞かせやしょう」の台詞で特に有名なのは誰？","弁天小僧菊之助","","","");</v>
      </c>
    </row>
    <row r="255" spans="2:10" x14ac:dyDescent="0.15">
      <c r="B255" s="6">
        <f t="shared" si="11"/>
        <v>253</v>
      </c>
      <c r="C255" s="6" t="s">
        <v>85</v>
      </c>
      <c r="D255" s="6" t="s">
        <v>307</v>
      </c>
      <c r="E255" s="6" t="s">
        <v>556</v>
      </c>
      <c r="F255" s="6" t="s">
        <v>557</v>
      </c>
      <c r="G255" s="6"/>
      <c r="H255" s="6"/>
      <c r="I255" s="6"/>
      <c r="J255" s="6" t="str">
        <f t="shared" si="12"/>
        <v>INSERT INTO QUIZ VALUES ( 253, 5, 2, "次のうち、ミス日本グランプリに選ばれた経験を持つのは誰?","藤原紀香","","","");</v>
      </c>
    </row>
    <row r="256" spans="2:10" x14ac:dyDescent="0.15">
      <c r="B256" s="6">
        <f t="shared" si="11"/>
        <v>254</v>
      </c>
      <c r="C256" s="6" t="s">
        <v>85</v>
      </c>
      <c r="D256" s="6" t="s">
        <v>307</v>
      </c>
      <c r="E256" s="6" t="s">
        <v>558</v>
      </c>
      <c r="F256" s="6" t="s">
        <v>559</v>
      </c>
      <c r="G256" s="6"/>
      <c r="H256" s="6"/>
      <c r="I256" s="6"/>
      <c r="J256" s="6" t="str">
        <f t="shared" si="12"/>
        <v>INSERT INTO QUIZ VALUES ( 254, 5, 2, "タレント・上地雄輔がアーティスト「遊助」としてリリースしたデビューシングルは何？","ひまわり","","","");</v>
      </c>
    </row>
    <row r="257" spans="2:10" x14ac:dyDescent="0.15">
      <c r="B257" s="6">
        <f t="shared" si="11"/>
        <v>255</v>
      </c>
      <c r="C257" s="6" t="s">
        <v>85</v>
      </c>
      <c r="D257" s="6" t="s">
        <v>307</v>
      </c>
      <c r="E257" s="6" t="s">
        <v>560</v>
      </c>
      <c r="F257" s="6" t="s">
        <v>63</v>
      </c>
      <c r="G257" s="6"/>
      <c r="H257" s="6"/>
      <c r="I257" s="6"/>
      <c r="J257" s="6" t="str">
        <f t="shared" ref="J257:J320" si="13">"INSERT INTO QUIZ VALUES ( "&amp; B257 &amp;", "&amp; convGenreNum(C257) &amp;", "&amp; LEFT(D257) &amp; ", " &amp; """" &amp; E257 &amp; """," &amp; """" &amp; F257 &amp; """," &amp; """" &amp; G257 &amp; """," &amp; """" &amp; H257 &amp; """," &amp; """" &amp; I257 &amp; """);"</f>
        <v>INSERT INTO QUIZ VALUES ( 255, 5, 2, "チャイコフスキー、ラフマニノフ、ショスタコービッチといえばどこの国の作曲家？","ロシア","","","");</v>
      </c>
    </row>
    <row r="258" spans="2:10" x14ac:dyDescent="0.15">
      <c r="B258" s="6">
        <f t="shared" ref="B258:B321" si="14">B257+1</f>
        <v>256</v>
      </c>
      <c r="C258" s="6" t="s">
        <v>85</v>
      </c>
      <c r="D258" s="6" t="s">
        <v>307</v>
      </c>
      <c r="E258" s="6" t="s">
        <v>561</v>
      </c>
      <c r="F258" s="6" t="s">
        <v>562</v>
      </c>
      <c r="G258" s="6"/>
      <c r="H258" s="6"/>
      <c r="I258" s="6"/>
      <c r="J258" s="6" t="str">
        <f t="shared" si="13"/>
        <v>INSERT INTO QUIZ VALUES ( 256, 5, 2, "「猿に始まり狐に終わる」とは、どのような古典芸能における演者の修業過程を表した格言？","狂言","","","");</v>
      </c>
    </row>
    <row r="259" spans="2:10" x14ac:dyDescent="0.15">
      <c r="B259" s="6">
        <f t="shared" si="14"/>
        <v>257</v>
      </c>
      <c r="C259" s="6" t="s">
        <v>85</v>
      </c>
      <c r="D259" s="6" t="s">
        <v>307</v>
      </c>
      <c r="E259" s="6" t="s">
        <v>563</v>
      </c>
      <c r="F259" s="6" t="s">
        <v>564</v>
      </c>
      <c r="G259" s="6"/>
      <c r="H259" s="6"/>
      <c r="I259" s="6"/>
      <c r="J259" s="6" t="str">
        <f t="shared" si="13"/>
        <v>INSERT INTO QUIZ VALUES ( 257, 5, 2, "次のドラムスを構成する楽器のうち脚でペダルを踏んで演奏するものはどれ？","バスドラム","","","");</v>
      </c>
    </row>
    <row r="260" spans="2:10" x14ac:dyDescent="0.15">
      <c r="B260" s="6">
        <f t="shared" si="14"/>
        <v>258</v>
      </c>
      <c r="C260" s="6" t="s">
        <v>85</v>
      </c>
      <c r="D260" s="6" t="s">
        <v>307</v>
      </c>
      <c r="E260" s="6" t="s">
        <v>565</v>
      </c>
      <c r="F260" s="6" t="s">
        <v>566</v>
      </c>
      <c r="G260" s="6"/>
      <c r="H260" s="6"/>
      <c r="I260" s="6"/>
      <c r="J260" s="6" t="str">
        <f t="shared" si="13"/>
        <v>INSERT INTO QUIZ VALUES ( 258, 5, 2, "EXILEのUSAと中学の同級生なのは、次のうち誰?","桜塚やっくん","","","");</v>
      </c>
    </row>
    <row r="261" spans="2:10" x14ac:dyDescent="0.15">
      <c r="B261" s="6">
        <f t="shared" si="14"/>
        <v>259</v>
      </c>
      <c r="C261" s="6" t="s">
        <v>88</v>
      </c>
      <c r="D261" s="6" t="s">
        <v>307</v>
      </c>
      <c r="E261" s="6" t="s">
        <v>567</v>
      </c>
      <c r="F261" s="6" t="s">
        <v>568</v>
      </c>
      <c r="G261" s="6"/>
      <c r="H261" s="6"/>
      <c r="I261" s="6"/>
      <c r="J261" s="6" t="str">
        <f t="shared" si="13"/>
        <v>INSERT INTO QUIZ VALUES ( 259, 6, 2, "『ひたぎクラブ』や『なでこスネイク』など5エピソード・全15話で構成されたアニメは何？","化物語","","","");</v>
      </c>
    </row>
    <row r="262" spans="2:10" x14ac:dyDescent="0.15">
      <c r="B262" s="6">
        <f t="shared" si="14"/>
        <v>260</v>
      </c>
      <c r="C262" s="6" t="s">
        <v>88</v>
      </c>
      <c r="D262" s="6" t="s">
        <v>307</v>
      </c>
      <c r="E262" s="6" t="s">
        <v>569</v>
      </c>
      <c r="F262" s="6" t="s">
        <v>570</v>
      </c>
      <c r="G262" s="6"/>
      <c r="H262" s="6"/>
      <c r="I262" s="6"/>
      <c r="J262" s="6" t="str">
        <f t="shared" si="13"/>
        <v>INSERT INTO QUIZ VALUES ( 260, 6, 2, "次のうち、クイズゲーム「クイズマジックアカデミー」のセレクト形式にないものはどれ?","お手つきクイズ","","","");</v>
      </c>
    </row>
    <row r="263" spans="2:10" x14ac:dyDescent="0.15">
      <c r="B263" s="6">
        <f t="shared" si="14"/>
        <v>261</v>
      </c>
      <c r="C263" s="6" t="s">
        <v>88</v>
      </c>
      <c r="D263" s="6" t="s">
        <v>307</v>
      </c>
      <c r="E263" s="6" t="s">
        <v>571</v>
      </c>
      <c r="F263" s="6" t="s">
        <v>407</v>
      </c>
      <c r="G263" s="6"/>
      <c r="H263" s="6"/>
      <c r="I263" s="6"/>
      <c r="J263" s="6" t="str">
        <f t="shared" si="13"/>
        <v>INSERT INTO QUIZ VALUES ( 261, 6, 2, "漫画「サザエさん」に登場する、マスオさんの出身大学はどこ?","早稲田大学","","","");</v>
      </c>
    </row>
    <row r="264" spans="2:10" x14ac:dyDescent="0.15">
      <c r="B264" s="6">
        <f t="shared" si="14"/>
        <v>262</v>
      </c>
      <c r="C264" s="6" t="s">
        <v>88</v>
      </c>
      <c r="D264" s="6" t="s">
        <v>307</v>
      </c>
      <c r="E264" s="6" t="s">
        <v>572</v>
      </c>
      <c r="F264" s="6" t="s">
        <v>573</v>
      </c>
      <c r="G264" s="6"/>
      <c r="H264" s="6"/>
      <c r="I264" s="6"/>
      <c r="J264" s="6" t="str">
        <f t="shared" si="13"/>
        <v>INSERT INTO QUIZ VALUES ( 262, 6, 2, "宮城理子の漫画『メイちゃんの執事』で、主人公・メイが名乗っている名字は何？","東雲","","","");</v>
      </c>
    </row>
    <row r="265" spans="2:10" x14ac:dyDescent="0.15">
      <c r="B265" s="6">
        <f t="shared" si="14"/>
        <v>263</v>
      </c>
      <c r="C265" s="6" t="s">
        <v>46</v>
      </c>
      <c r="D265" s="6" t="s">
        <v>307</v>
      </c>
      <c r="E265" s="6" t="s">
        <v>574</v>
      </c>
      <c r="F265" s="6" t="s">
        <v>575</v>
      </c>
      <c r="G265" s="6"/>
      <c r="H265" s="6"/>
      <c r="I265" s="6"/>
      <c r="J265" s="6" t="str">
        <f t="shared" si="13"/>
        <v>INSERT INTO QUIZ VALUES ( 263, 1, 2, "国連の安全保障理事会の略称として正しいのは次のうちどれ?","UNSC","","","");</v>
      </c>
    </row>
    <row r="266" spans="2:10" x14ac:dyDescent="0.15">
      <c r="B266" s="6">
        <f t="shared" si="14"/>
        <v>264</v>
      </c>
      <c r="C266" s="6" t="s">
        <v>46</v>
      </c>
      <c r="D266" s="6" t="s">
        <v>307</v>
      </c>
      <c r="E266" s="6" t="s">
        <v>576</v>
      </c>
      <c r="F266" s="6" t="s">
        <v>577</v>
      </c>
      <c r="G266" s="6"/>
      <c r="H266" s="6"/>
      <c r="I266" s="6"/>
      <c r="J266" s="6" t="str">
        <f t="shared" si="13"/>
        <v>INSERT INTO QUIZ VALUES ( 264, 1, 2, "2001年2月10日にアメリカ軍の原子力潜水艦と衝突して沈没した宇和島水産高校の漁業実習船は何？","えひめ丸","","","");</v>
      </c>
    </row>
    <row r="267" spans="2:10" x14ac:dyDescent="0.15">
      <c r="B267" s="6">
        <f t="shared" si="14"/>
        <v>265</v>
      </c>
      <c r="C267" s="6" t="s">
        <v>66</v>
      </c>
      <c r="D267" s="6" t="s">
        <v>307</v>
      </c>
      <c r="E267" s="6" t="s">
        <v>578</v>
      </c>
      <c r="F267" s="6" t="s">
        <v>579</v>
      </c>
      <c r="G267" s="6"/>
      <c r="H267" s="6"/>
      <c r="I267" s="6"/>
      <c r="J267" s="6" t="str">
        <f t="shared" si="13"/>
        <v>INSERT INTO QUIZ VALUES ( 265, 2, 2, "二酸化炭素は水に溶けると何性?","酸性","","","");</v>
      </c>
    </row>
    <row r="268" spans="2:10" x14ac:dyDescent="0.15">
      <c r="B268" s="6">
        <f t="shared" si="14"/>
        <v>266</v>
      </c>
      <c r="C268" s="6" t="s">
        <v>66</v>
      </c>
      <c r="D268" s="6" t="s">
        <v>307</v>
      </c>
      <c r="E268" s="6" t="s">
        <v>580</v>
      </c>
      <c r="F268" s="6" t="s">
        <v>581</v>
      </c>
      <c r="G268" s="6"/>
      <c r="H268" s="6"/>
      <c r="I268" s="6"/>
      <c r="J268" s="6" t="str">
        <f t="shared" si="13"/>
        <v>INSERT INTO QUIZ VALUES ( 266, 2, 2, "フェノールとアセトンを同時に製造する工業的化学合成法の名前は何？","クメン法","","","");</v>
      </c>
    </row>
    <row r="269" spans="2:10" x14ac:dyDescent="0.15">
      <c r="B269" s="6">
        <f t="shared" si="14"/>
        <v>267</v>
      </c>
      <c r="C269" s="6" t="s">
        <v>66</v>
      </c>
      <c r="D269" s="6" t="s">
        <v>307</v>
      </c>
      <c r="E269" s="6" t="s">
        <v>582</v>
      </c>
      <c r="F269" s="6" t="s">
        <v>583</v>
      </c>
      <c r="G269" s="6"/>
      <c r="H269" s="6"/>
      <c r="I269" s="6"/>
      <c r="J269" s="6" t="str">
        <f t="shared" si="13"/>
        <v>INSERT INTO QUIZ VALUES ( 267, 2, 2, "化学の実験などで用いられる「塩化コバルト紙」は、何を検出するためのもの?","水分","","","");</v>
      </c>
    </row>
    <row r="270" spans="2:10" x14ac:dyDescent="0.15">
      <c r="B270" s="6">
        <f t="shared" si="14"/>
        <v>268</v>
      </c>
      <c r="C270" s="6" t="s">
        <v>66</v>
      </c>
      <c r="D270" s="6" t="s">
        <v>307</v>
      </c>
      <c r="E270" s="6" t="s">
        <v>584</v>
      </c>
      <c r="F270" s="6" t="s">
        <v>585</v>
      </c>
      <c r="G270" s="6"/>
      <c r="H270" s="6"/>
      <c r="I270" s="6"/>
      <c r="J270" s="6" t="str">
        <f t="shared" si="13"/>
        <v>INSERT INTO QUIZ VALUES ( 268, 2, 2, "心臓に向かう血液が流れている血管を何という?","静脈","","","");</v>
      </c>
    </row>
    <row r="271" spans="2:10" x14ac:dyDescent="0.15">
      <c r="B271" s="6">
        <f t="shared" si="14"/>
        <v>269</v>
      </c>
      <c r="C271" s="6" t="s">
        <v>95</v>
      </c>
      <c r="D271" s="6" t="s">
        <v>307</v>
      </c>
      <c r="E271" s="6" t="s">
        <v>586</v>
      </c>
      <c r="F271" s="6" t="s">
        <v>587</v>
      </c>
      <c r="G271" s="6"/>
      <c r="H271" s="6"/>
      <c r="I271" s="6"/>
      <c r="J271" s="6" t="str">
        <f t="shared" si="13"/>
        <v>INSERT INTO QUIZ VALUES ( 269, 3, 2, "東京都世田谷区の三軒茶屋駅と下高井戸駅を結ぶ東京急行電鉄の名称は次のうちどれ?","東急世田谷線","","","");</v>
      </c>
    </row>
    <row r="272" spans="2:10" x14ac:dyDescent="0.15">
      <c r="B272" s="6">
        <f t="shared" si="14"/>
        <v>270</v>
      </c>
      <c r="C272" s="6" t="s">
        <v>95</v>
      </c>
      <c r="D272" s="6" t="s">
        <v>307</v>
      </c>
      <c r="E272" s="6" t="s">
        <v>588</v>
      </c>
      <c r="F272" s="6" t="s">
        <v>589</v>
      </c>
      <c r="G272" s="6"/>
      <c r="H272" s="6"/>
      <c r="I272" s="6"/>
      <c r="J272" s="6" t="str">
        <f t="shared" si="13"/>
        <v>INSERT INTO QUIZ VALUES ( 270, 3, 2, "高松琴平電気鉄道が発行するICカードの名前は?","IruCa","","","");</v>
      </c>
    </row>
    <row r="273" spans="2:10" x14ac:dyDescent="0.15">
      <c r="B273" s="6">
        <f t="shared" si="14"/>
        <v>271</v>
      </c>
      <c r="C273" s="6" t="s">
        <v>95</v>
      </c>
      <c r="D273" s="6" t="s">
        <v>307</v>
      </c>
      <c r="E273" s="6" t="s">
        <v>590</v>
      </c>
      <c r="F273" s="6" t="s">
        <v>591</v>
      </c>
      <c r="G273" s="6"/>
      <c r="H273" s="6"/>
      <c r="I273" s="6"/>
      <c r="J273" s="6" t="str">
        <f t="shared" si="13"/>
        <v>INSERT INTO QUIZ VALUES ( 271, 3, 2, "「ぶんぶんぶん 蜂が飛ぶ お池の周りに～」という出だしで始まる童謡のタイトルは?","ぶん ぶん ぶん","","","");</v>
      </c>
    </row>
    <row r="274" spans="2:10" x14ac:dyDescent="0.15">
      <c r="B274" s="6">
        <f t="shared" si="14"/>
        <v>272</v>
      </c>
      <c r="C274" s="6" t="s">
        <v>95</v>
      </c>
      <c r="D274" s="6" t="s">
        <v>307</v>
      </c>
      <c r="E274" s="6" t="s">
        <v>592</v>
      </c>
      <c r="F274" s="6" t="s">
        <v>593</v>
      </c>
      <c r="G274" s="6"/>
      <c r="H274" s="6"/>
      <c r="I274" s="6"/>
      <c r="J274" s="6" t="str">
        <f t="shared" si="13"/>
        <v>INSERT INTO QUIZ VALUES ( 272, 3, 2, "次のうち、株式会社サクラクレパスが作り方を紹介している色はどれ？","まつざきしげるいろ","","","");</v>
      </c>
    </row>
    <row r="275" spans="2:10" x14ac:dyDescent="0.15">
      <c r="B275" s="6">
        <f t="shared" si="14"/>
        <v>273</v>
      </c>
      <c r="C275" s="6" t="s">
        <v>95</v>
      </c>
      <c r="D275" s="6" t="s">
        <v>307</v>
      </c>
      <c r="E275" s="6" t="s">
        <v>594</v>
      </c>
      <c r="F275" s="6" t="s">
        <v>595</v>
      </c>
      <c r="G275" s="6"/>
      <c r="H275" s="6"/>
      <c r="I275" s="6"/>
      <c r="J275" s="6" t="str">
        <f t="shared" si="13"/>
        <v>INSERT INTO QUIZ VALUES ( 273, 3, 2, "東京ディズニーランドがあるのはどこ?","千葉県浦安市","","","");</v>
      </c>
    </row>
    <row r="276" spans="2:10" x14ac:dyDescent="0.15">
      <c r="B276" s="6">
        <f t="shared" si="14"/>
        <v>274</v>
      </c>
      <c r="C276" s="6" t="s">
        <v>95</v>
      </c>
      <c r="D276" s="6" t="s">
        <v>307</v>
      </c>
      <c r="E276" s="6" t="s">
        <v>596</v>
      </c>
      <c r="F276" s="6" t="s">
        <v>597</v>
      </c>
      <c r="G276" s="6"/>
      <c r="H276" s="6"/>
      <c r="I276" s="6"/>
      <c r="J276" s="6" t="str">
        <f t="shared" si="13"/>
        <v>INSERT INTO QUIZ VALUES ( 274, 3, 2, "「エコマーク」に書かれている言葉は次のうちどれ?","ちきゅうにやさしい","","","");</v>
      </c>
    </row>
    <row r="277" spans="2:10" x14ac:dyDescent="0.15">
      <c r="B277" s="6">
        <f t="shared" si="14"/>
        <v>275</v>
      </c>
      <c r="C277" s="6" t="s">
        <v>95</v>
      </c>
      <c r="D277" s="6" t="s">
        <v>307</v>
      </c>
      <c r="E277" s="6" t="s">
        <v>598</v>
      </c>
      <c r="F277" s="6" t="s">
        <v>599</v>
      </c>
      <c r="G277" s="6"/>
      <c r="H277" s="6"/>
      <c r="I277" s="6"/>
      <c r="J277" s="6" t="str">
        <f t="shared" si="13"/>
        <v>INSERT INTO QUIZ VALUES ( 275, 3, 2, "「あずきバー」「たい焼きアイス」などを発売しているメーカーは?","井村屋","","","");</v>
      </c>
    </row>
    <row r="278" spans="2:10" x14ac:dyDescent="0.15">
      <c r="B278" s="6">
        <f t="shared" si="14"/>
        <v>276</v>
      </c>
      <c r="C278" s="6" t="s">
        <v>95</v>
      </c>
      <c r="D278" s="6" t="s">
        <v>307</v>
      </c>
      <c r="E278" s="6" t="s">
        <v>600</v>
      </c>
      <c r="F278" s="6" t="s">
        <v>601</v>
      </c>
      <c r="G278" s="6"/>
      <c r="H278" s="6"/>
      <c r="I278" s="6"/>
      <c r="J278" s="6" t="str">
        <f t="shared" si="13"/>
        <v>INSERT INTO QUIZ VALUES ( 276, 3, 2, "背広の下に着るワイシャツの「ワイ」とは何の略？","ホワイト","","","");</v>
      </c>
    </row>
    <row r="279" spans="2:10" x14ac:dyDescent="0.15">
      <c r="B279" s="6">
        <f t="shared" si="14"/>
        <v>277</v>
      </c>
      <c r="C279" s="6" t="s">
        <v>75</v>
      </c>
      <c r="D279" s="6" t="s">
        <v>307</v>
      </c>
      <c r="E279" s="6" t="s">
        <v>602</v>
      </c>
      <c r="F279" s="6" t="s">
        <v>65</v>
      </c>
      <c r="G279" s="6"/>
      <c r="H279" s="6"/>
      <c r="I279" s="6"/>
      <c r="J279" s="6" t="str">
        <f t="shared" si="13"/>
        <v>INSERT INTO QUIZ VALUES ( 277, 4, 2, "サッカーのプロリーグ・ブンデスリーガがある国はどれ？","ドイツ","","","");</v>
      </c>
    </row>
    <row r="280" spans="2:10" x14ac:dyDescent="0.15">
      <c r="B280" s="6">
        <f t="shared" si="14"/>
        <v>278</v>
      </c>
      <c r="C280" s="6" t="s">
        <v>75</v>
      </c>
      <c r="D280" s="6" t="s">
        <v>307</v>
      </c>
      <c r="E280" s="6" t="s">
        <v>603</v>
      </c>
      <c r="F280" s="6" t="s">
        <v>604</v>
      </c>
      <c r="G280" s="6"/>
      <c r="H280" s="6"/>
      <c r="I280" s="6"/>
      <c r="J280" s="6" t="str">
        <f t="shared" si="13"/>
        <v>INSERT INTO QUIZ VALUES ( 278, 4, 2, "かつて通算盗塁数の世界記録も持っていた、日本が誇る盗塁王と言えば次のうち誰?","福本豊","","","");</v>
      </c>
    </row>
    <row r="281" spans="2:10" x14ac:dyDescent="0.15">
      <c r="B281" s="6">
        <f t="shared" si="14"/>
        <v>279</v>
      </c>
      <c r="C281" s="6" t="s">
        <v>75</v>
      </c>
      <c r="D281" s="6" t="s">
        <v>307</v>
      </c>
      <c r="E281" s="6" t="s">
        <v>605</v>
      </c>
      <c r="F281" s="6" t="s">
        <v>606</v>
      </c>
      <c r="G281" s="6"/>
      <c r="H281" s="6"/>
      <c r="I281" s="6"/>
      <c r="J281" s="6" t="str">
        <f t="shared" si="13"/>
        <v>INSERT INTO QUIZ VALUES ( 279, 4, 2, "サッカーワールドカップの第十四回大会(1990・イタリア)の得点王は?","スキラッチ","","","");</v>
      </c>
    </row>
    <row r="282" spans="2:10" x14ac:dyDescent="0.15">
      <c r="B282" s="6">
        <f t="shared" si="14"/>
        <v>280</v>
      </c>
      <c r="C282" s="6" t="s">
        <v>75</v>
      </c>
      <c r="D282" s="6" t="s">
        <v>307</v>
      </c>
      <c r="E282" s="6" t="s">
        <v>607</v>
      </c>
      <c r="F282" s="6" t="s">
        <v>608</v>
      </c>
      <c r="G282" s="6"/>
      <c r="H282" s="6"/>
      <c r="I282" s="6"/>
      <c r="J282" s="6" t="str">
        <f t="shared" si="13"/>
        <v>INSERT INTO QUIZ VALUES ( 280, 4, 2, "第十一回サッカーワールドカップの得点王ケンペス選手は何得点した?","6点","","","");</v>
      </c>
    </row>
    <row r="283" spans="2:10" x14ac:dyDescent="0.15">
      <c r="B283" s="6">
        <f t="shared" si="14"/>
        <v>281</v>
      </c>
      <c r="C283" s="6" t="s">
        <v>75</v>
      </c>
      <c r="D283" s="6" t="s">
        <v>307</v>
      </c>
      <c r="E283" s="6" t="s">
        <v>609</v>
      </c>
      <c r="F283" s="6" t="s">
        <v>610</v>
      </c>
      <c r="G283" s="6"/>
      <c r="H283" s="6"/>
      <c r="I283" s="6"/>
      <c r="J283" s="6" t="str">
        <f t="shared" si="13"/>
        <v>INSERT INTO QUIZ VALUES ( 281, 4, 2, "体操の鉄棒の技「開脚背面とびこし懸垂」といえば次のうちどれ?","トカチェフ","","","");</v>
      </c>
    </row>
    <row r="284" spans="2:10" x14ac:dyDescent="0.15">
      <c r="B284" s="6">
        <f t="shared" si="14"/>
        <v>282</v>
      </c>
      <c r="C284" s="6" t="s">
        <v>75</v>
      </c>
      <c r="D284" s="6" t="s">
        <v>307</v>
      </c>
      <c r="E284" s="6" t="s">
        <v>611</v>
      </c>
      <c r="F284" s="6" t="s">
        <v>612</v>
      </c>
      <c r="G284" s="6"/>
      <c r="H284" s="6"/>
      <c r="I284" s="6"/>
      <c r="J284" s="6" t="str">
        <f t="shared" si="13"/>
        <v>INSERT INTO QUIZ VALUES ( 282, 4, 2, "1985年に阪神タイガースが記録した甲子園バックスクリーンへの本塁打3連発に関係ない人物は誰？","まゆみ","","","");</v>
      </c>
    </row>
    <row r="285" spans="2:10" x14ac:dyDescent="0.15">
      <c r="B285" s="6">
        <f t="shared" si="14"/>
        <v>283</v>
      </c>
      <c r="C285" s="6" t="s">
        <v>75</v>
      </c>
      <c r="D285" s="6" t="s">
        <v>307</v>
      </c>
      <c r="E285" s="6" t="s">
        <v>613</v>
      </c>
      <c r="F285" s="6" t="s">
        <v>614</v>
      </c>
      <c r="G285" s="6"/>
      <c r="H285" s="6"/>
      <c r="I285" s="6"/>
      <c r="J285" s="6" t="str">
        <f t="shared" si="13"/>
        <v>INSERT INTO QUIZ VALUES ( 283, 4, 2, "上高地など日本アルプスを世界に紹介した英国人登山家は?","ウェストン","","","");</v>
      </c>
    </row>
    <row r="286" spans="2:10" x14ac:dyDescent="0.15">
      <c r="B286" s="6">
        <f t="shared" si="14"/>
        <v>284</v>
      </c>
      <c r="C286" s="6" t="s">
        <v>85</v>
      </c>
      <c r="D286" s="6" t="s">
        <v>307</v>
      </c>
      <c r="E286" s="6" t="s">
        <v>615</v>
      </c>
      <c r="F286" s="6" t="s">
        <v>616</v>
      </c>
      <c r="G286" s="6"/>
      <c r="H286" s="6"/>
      <c r="I286" s="6"/>
      <c r="J286" s="6" t="str">
        <f t="shared" si="13"/>
        <v>INSERT INTO QUIZ VALUES ( 284, 5, 2, "歌手の吉川晃司がかつて世界ジュニア選手権の日本代表に選ばれたことのある競技は何?","水球","","","");</v>
      </c>
    </row>
    <row r="287" spans="2:10" x14ac:dyDescent="0.15">
      <c r="B287" s="6">
        <f t="shared" si="14"/>
        <v>285</v>
      </c>
      <c r="C287" s="6" t="s">
        <v>85</v>
      </c>
      <c r="D287" s="6" t="s">
        <v>307</v>
      </c>
      <c r="E287" s="6" t="s">
        <v>617</v>
      </c>
      <c r="F287" s="6" t="s">
        <v>618</v>
      </c>
      <c r="G287" s="6"/>
      <c r="H287" s="6"/>
      <c r="I287" s="6"/>
      <c r="J287" s="6" t="str">
        <f t="shared" si="13"/>
        <v>INSERT INTO QUIZ VALUES ( 285, 5, 2, "オペラ、「アイーダ」でアイーダの恋人の名前は?","ラダメス","","","");</v>
      </c>
    </row>
    <row r="288" spans="2:10" x14ac:dyDescent="0.15">
      <c r="B288" s="6">
        <f t="shared" si="14"/>
        <v>286</v>
      </c>
      <c r="C288" s="6" t="s">
        <v>85</v>
      </c>
      <c r="D288" s="6" t="s">
        <v>307</v>
      </c>
      <c r="E288" s="6" t="s">
        <v>619</v>
      </c>
      <c r="F288" s="6" t="s">
        <v>620</v>
      </c>
      <c r="G288" s="6"/>
      <c r="H288" s="6"/>
      <c r="I288" s="6"/>
      <c r="J288" s="6" t="str">
        <f t="shared" si="13"/>
        <v>INSERT INTO QUIZ VALUES ( 286, 5, 2, "沖縄の音楽家で政治家の喜納昌吉が1972年に逮捕、その後実刑判決を受けたのはどれによるもの?","麻薬不法所持","","","");</v>
      </c>
    </row>
    <row r="289" spans="2:10" x14ac:dyDescent="0.15">
      <c r="B289" s="6">
        <f t="shared" si="14"/>
        <v>287</v>
      </c>
      <c r="C289" s="6" t="s">
        <v>85</v>
      </c>
      <c r="D289" s="6" t="s">
        <v>307</v>
      </c>
      <c r="E289" s="6" t="s">
        <v>621</v>
      </c>
      <c r="F289" s="6" t="s">
        <v>622</v>
      </c>
      <c r="G289" s="6"/>
      <c r="H289" s="6"/>
      <c r="I289" s="6"/>
      <c r="J289" s="6" t="str">
        <f t="shared" si="13"/>
        <v>INSERT INTO QUIZ VALUES ( 287, 5, 2, "2004年に結成された、ワタナベエンターテインメント所属の若手俳優集団は何？","D-BOYS","","","");</v>
      </c>
    </row>
    <row r="290" spans="2:10" x14ac:dyDescent="0.15">
      <c r="B290" s="6">
        <f t="shared" si="14"/>
        <v>288</v>
      </c>
      <c r="C290" s="6" t="s">
        <v>85</v>
      </c>
      <c r="D290" s="6" t="s">
        <v>307</v>
      </c>
      <c r="E290" s="6" t="s">
        <v>623</v>
      </c>
      <c r="F290" s="6" t="s">
        <v>624</v>
      </c>
      <c r="G290" s="6"/>
      <c r="H290" s="6"/>
      <c r="I290" s="6"/>
      <c r="J290" s="6" t="str">
        <f t="shared" si="13"/>
        <v>INSERT INTO QUIZ VALUES ( 288, 5, 2, "シンガーソングライター・家入レオの名前の由来となった、「レオン」とは何の名前？","映画","","","");</v>
      </c>
    </row>
    <row r="291" spans="2:10" x14ac:dyDescent="0.15">
      <c r="B291" s="6">
        <f t="shared" si="14"/>
        <v>289</v>
      </c>
      <c r="C291" s="6" t="s">
        <v>85</v>
      </c>
      <c r="D291" s="6" t="s">
        <v>307</v>
      </c>
      <c r="E291" s="6" t="s">
        <v>625</v>
      </c>
      <c r="F291" s="6" t="s">
        <v>626</v>
      </c>
      <c r="G291" s="6"/>
      <c r="H291" s="6"/>
      <c r="I291" s="6"/>
      <c r="J291" s="6" t="str">
        <f t="shared" si="13"/>
        <v>INSERT INTO QUIZ VALUES ( 289, 5, 2, "お笑いタレント・稲垣早希がネタとして披露するコスプレは、何というアニメに登場するキャラクター？","新世紀エヴァンゲリオン","","","");</v>
      </c>
    </row>
    <row r="292" spans="2:10" x14ac:dyDescent="0.15">
      <c r="B292" s="6">
        <f t="shared" si="14"/>
        <v>290</v>
      </c>
      <c r="C292" s="6" t="s">
        <v>85</v>
      </c>
      <c r="D292" s="6" t="s">
        <v>307</v>
      </c>
      <c r="E292" s="6" t="s">
        <v>627</v>
      </c>
      <c r="F292" s="6" t="s">
        <v>628</v>
      </c>
      <c r="G292" s="6"/>
      <c r="H292" s="6"/>
      <c r="I292" s="6"/>
      <c r="J292" s="6" t="str">
        <f t="shared" si="13"/>
        <v>INSERT INTO QUIZ VALUES ( 290, 5, 2, "演歌の名曲、「津軽海峡冬景色」を歌ったのは石川さゆりですが作詞したのは?","阿久悠","","","");</v>
      </c>
    </row>
    <row r="293" spans="2:10" x14ac:dyDescent="0.15">
      <c r="B293" s="6">
        <f t="shared" si="14"/>
        <v>291</v>
      </c>
      <c r="C293" s="6" t="s">
        <v>85</v>
      </c>
      <c r="D293" s="6" t="s">
        <v>307</v>
      </c>
      <c r="E293" s="6" t="s">
        <v>629</v>
      </c>
      <c r="F293" s="6" t="s">
        <v>630</v>
      </c>
      <c r="G293" s="6"/>
      <c r="H293" s="6"/>
      <c r="I293" s="6"/>
      <c r="J293" s="6" t="str">
        <f t="shared" si="13"/>
        <v>INSERT INTO QUIZ VALUES ( 291, 5, 2, "テレビ朝日系列で放送されていた番組「クイズ地球の歩き方」の司会者は誰だった?","石坂浩二","","","");</v>
      </c>
    </row>
    <row r="294" spans="2:10" x14ac:dyDescent="0.15">
      <c r="B294" s="6">
        <f t="shared" si="14"/>
        <v>292</v>
      </c>
      <c r="C294" s="6" t="s">
        <v>88</v>
      </c>
      <c r="D294" s="6" t="s">
        <v>307</v>
      </c>
      <c r="E294" s="6" t="s">
        <v>631</v>
      </c>
      <c r="F294" s="6" t="s">
        <v>632</v>
      </c>
      <c r="G294" s="6"/>
      <c r="H294" s="6"/>
      <c r="I294" s="6"/>
      <c r="J294" s="6" t="str">
        <f t="shared" si="13"/>
        <v>INSERT INTO QUIZ VALUES ( 292, 6, 2, "次のうち、実在する空港はどれ？","米子鬼太郎空港","","","");</v>
      </c>
    </row>
    <row r="295" spans="2:10" x14ac:dyDescent="0.15">
      <c r="B295" s="6">
        <f t="shared" si="14"/>
        <v>293</v>
      </c>
      <c r="C295" s="6" t="s">
        <v>88</v>
      </c>
      <c r="D295" s="6" t="s">
        <v>307</v>
      </c>
      <c r="E295" s="6" t="s">
        <v>633</v>
      </c>
      <c r="F295" s="6" t="s">
        <v>634</v>
      </c>
      <c r="G295" s="6"/>
      <c r="H295" s="6"/>
      <c r="I295" s="6"/>
      <c r="J295" s="6" t="str">
        <f t="shared" si="13"/>
        <v>INSERT INTO QUIZ VALUES ( 293, 6, 2, "次のうち「らんま1/2」に登場する天道家の3姉妹の名前でないのは?","のどか","","","");</v>
      </c>
    </row>
    <row r="296" spans="2:10" x14ac:dyDescent="0.15">
      <c r="B296" s="6">
        <f t="shared" si="14"/>
        <v>294</v>
      </c>
      <c r="C296" s="6" t="s">
        <v>88</v>
      </c>
      <c r="D296" s="6" t="s">
        <v>307</v>
      </c>
      <c r="E296" s="6" t="s">
        <v>635</v>
      </c>
      <c r="F296" s="6" t="s">
        <v>636</v>
      </c>
      <c r="G296" s="6"/>
      <c r="H296" s="6"/>
      <c r="I296" s="6"/>
      <c r="J296" s="6" t="str">
        <f t="shared" si="13"/>
        <v>INSERT INTO QUIZ VALUES ( 294, 6, 2, "テムジン、アファームド、フェイ-イェン等のロボットが活躍する、セガのゲームは『電脳戦機「何」』？","バーチャロン","","","");</v>
      </c>
    </row>
    <row r="297" spans="2:10" x14ac:dyDescent="0.15">
      <c r="B297" s="6">
        <f t="shared" si="14"/>
        <v>295</v>
      </c>
      <c r="C297" s="6" t="s">
        <v>88</v>
      </c>
      <c r="D297" s="6" t="s">
        <v>307</v>
      </c>
      <c r="E297" s="6" t="s">
        <v>637</v>
      </c>
      <c r="F297" s="6" t="s">
        <v>638</v>
      </c>
      <c r="G297" s="6"/>
      <c r="H297" s="6"/>
      <c r="I297" s="6"/>
      <c r="J297" s="6" t="str">
        <f t="shared" si="13"/>
        <v>INSERT INTO QUIZ VALUES ( 295, 6, 2, "ドラえもんの鈴は、壊れる前は元々どんな機能があった?","猫を集める","","","");</v>
      </c>
    </row>
    <row r="298" spans="2:10" x14ac:dyDescent="0.15">
      <c r="B298" s="6">
        <f t="shared" si="14"/>
        <v>296</v>
      </c>
      <c r="C298" s="6" t="s">
        <v>88</v>
      </c>
      <c r="D298" s="6" t="s">
        <v>307</v>
      </c>
      <c r="E298" s="6" t="s">
        <v>639</v>
      </c>
      <c r="F298" s="6" t="s">
        <v>640</v>
      </c>
      <c r="G298" s="6"/>
      <c r="H298" s="6"/>
      <c r="I298" s="6"/>
      <c r="J298" s="6" t="str">
        <f t="shared" si="13"/>
        <v>INSERT INTO QUIZ VALUES ( 296, 6, 2, "岩明均の漫画『寄生獣』で、主人公・泉新一に寄生した寄生生物・ミギーが寄生した体の部分はどこ？","右腕","","","");</v>
      </c>
    </row>
    <row r="299" spans="2:10" x14ac:dyDescent="0.15">
      <c r="B299" s="6">
        <f t="shared" si="14"/>
        <v>297</v>
      </c>
      <c r="C299" s="6" t="s">
        <v>88</v>
      </c>
      <c r="D299" s="6" t="s">
        <v>307</v>
      </c>
      <c r="E299" s="6" t="s">
        <v>641</v>
      </c>
      <c r="F299" s="6" t="s">
        <v>642</v>
      </c>
      <c r="G299" s="6"/>
      <c r="H299" s="6"/>
      <c r="I299" s="6"/>
      <c r="J299" s="6" t="str">
        <f t="shared" si="13"/>
        <v>INSERT INTO QUIZ VALUES ( 297, 6, 2, "次の漫画のうち漫画家「松本零士」の作品でないのはどれ?","マジンガーZ","","","");</v>
      </c>
    </row>
    <row r="300" spans="2:10" x14ac:dyDescent="0.15">
      <c r="B300" s="6">
        <f t="shared" si="14"/>
        <v>298</v>
      </c>
      <c r="C300" s="6" t="s">
        <v>88</v>
      </c>
      <c r="D300" s="6" t="s">
        <v>307</v>
      </c>
      <c r="E300" s="6" t="s">
        <v>643</v>
      </c>
      <c r="F300" s="6" t="s">
        <v>644</v>
      </c>
      <c r="G300" s="6"/>
      <c r="H300" s="6"/>
      <c r="I300" s="6"/>
      <c r="J300" s="6" t="str">
        <f t="shared" si="13"/>
        <v>INSERT INTO QUIZ VALUES ( 298, 6, 2, "特撮「キカイダー」シリーズの原作者は?","石森章太郎","","","");</v>
      </c>
    </row>
    <row r="301" spans="2:10" x14ac:dyDescent="0.15">
      <c r="B301" s="6">
        <f t="shared" si="14"/>
        <v>299</v>
      </c>
      <c r="C301" s="6" t="s">
        <v>46</v>
      </c>
      <c r="D301" s="6" t="s">
        <v>307</v>
      </c>
      <c r="E301" s="6" t="s">
        <v>645</v>
      </c>
      <c r="F301" s="6" t="s">
        <v>646</v>
      </c>
      <c r="G301" s="6"/>
      <c r="H301" s="6"/>
      <c r="I301" s="6"/>
      <c r="J301" s="6" t="str">
        <f t="shared" si="13"/>
        <v>INSERT INTO QUIZ VALUES ( 299, 1, 2, "「武蔵野」「牛肉と馬鈴薯」などの作品を残した明治時代の小説家は?","国木田独歩","","","");</v>
      </c>
    </row>
    <row r="302" spans="2:10" x14ac:dyDescent="0.15">
      <c r="B302" s="6">
        <f t="shared" si="14"/>
        <v>300</v>
      </c>
      <c r="C302" s="6" t="s">
        <v>46</v>
      </c>
      <c r="D302" s="6" t="s">
        <v>307</v>
      </c>
      <c r="E302" s="6" t="s">
        <v>647</v>
      </c>
      <c r="F302" s="6" t="s">
        <v>648</v>
      </c>
      <c r="G302" s="6"/>
      <c r="H302" s="6"/>
      <c r="I302" s="6"/>
      <c r="J302" s="6" t="str">
        <f t="shared" si="13"/>
        <v>INSERT INTO QUIZ VALUES ( 300, 1, 2, "キューバ革命を指揮し、2008年に退任するまでキューバ政府のトップの地位にあった政治家は誰？","カストロ","","","");</v>
      </c>
    </row>
    <row r="303" spans="2:10" x14ac:dyDescent="0.15">
      <c r="B303" s="6">
        <f t="shared" si="14"/>
        <v>301</v>
      </c>
      <c r="C303" s="6" t="s">
        <v>46</v>
      </c>
      <c r="D303" s="6" t="s">
        <v>307</v>
      </c>
      <c r="E303" s="6" t="s">
        <v>649</v>
      </c>
      <c r="F303" s="6" t="s">
        <v>650</v>
      </c>
      <c r="G303" s="6"/>
      <c r="H303" s="6"/>
      <c r="I303" s="6"/>
      <c r="J303" s="6" t="str">
        <f t="shared" si="13"/>
        <v>INSERT INTO QUIZ VALUES ( 301, 1, 2, "遠く離れていても心は近くにいるような親しい気持ち。この四字熟語はどれ?","天涯比隣","","","");</v>
      </c>
    </row>
    <row r="304" spans="2:10" x14ac:dyDescent="0.15">
      <c r="B304" s="6">
        <f t="shared" si="14"/>
        <v>302</v>
      </c>
      <c r="C304" s="6" t="s">
        <v>46</v>
      </c>
      <c r="D304" s="6" t="s">
        <v>307</v>
      </c>
      <c r="E304" s="6" t="s">
        <v>651</v>
      </c>
      <c r="F304" s="6" t="s">
        <v>652</v>
      </c>
      <c r="G304" s="6"/>
      <c r="H304" s="6"/>
      <c r="I304" s="6"/>
      <c r="J304" s="6" t="str">
        <f t="shared" si="13"/>
        <v>INSERT INTO QUIZ VALUES ( 302, 1, 2, "アップルはリンゴ。ではアプリコットは?","アンズ","","","");</v>
      </c>
    </row>
    <row r="305" spans="2:10" x14ac:dyDescent="0.15">
      <c r="B305" s="6">
        <f t="shared" si="14"/>
        <v>303</v>
      </c>
      <c r="C305" s="6" t="s">
        <v>46</v>
      </c>
      <c r="D305" s="6" t="s">
        <v>307</v>
      </c>
      <c r="E305" s="6" t="s">
        <v>653</v>
      </c>
      <c r="F305" s="6" t="s">
        <v>654</v>
      </c>
      <c r="G305" s="6"/>
      <c r="H305" s="6"/>
      <c r="I305" s="6"/>
      <c r="J305" s="6" t="str">
        <f t="shared" si="13"/>
        <v>INSERT INTO QUIZ VALUES ( 303, 1, 2, "鎌倉幕府を倒し、「建武の新政」を行った天皇は誰?","後醍醐天皇","","","");</v>
      </c>
    </row>
    <row r="306" spans="2:10" x14ac:dyDescent="0.15">
      <c r="B306" s="6">
        <f t="shared" si="14"/>
        <v>304</v>
      </c>
      <c r="C306" s="6" t="s">
        <v>46</v>
      </c>
      <c r="D306" s="6" t="s">
        <v>307</v>
      </c>
      <c r="E306" s="6" t="s">
        <v>655</v>
      </c>
      <c r="F306" s="6" t="s">
        <v>656</v>
      </c>
      <c r="G306" s="6"/>
      <c r="H306" s="6"/>
      <c r="I306" s="6"/>
      <c r="J306" s="6" t="str">
        <f t="shared" si="13"/>
        <v>INSERT INTO QUIZ VALUES ( 304, 1, 2, "日本の戦前・戦中の総理大臣のうち貴族出身だった人は誰?","西園寺公望","","","");</v>
      </c>
    </row>
    <row r="307" spans="2:10" x14ac:dyDescent="0.15">
      <c r="B307" s="6">
        <f t="shared" si="14"/>
        <v>305</v>
      </c>
      <c r="C307" s="6" t="s">
        <v>66</v>
      </c>
      <c r="D307" s="6" t="s">
        <v>307</v>
      </c>
      <c r="E307" s="6" t="s">
        <v>657</v>
      </c>
      <c r="F307" s="6" t="s">
        <v>658</v>
      </c>
      <c r="G307" s="6"/>
      <c r="H307" s="6"/>
      <c r="I307" s="6"/>
      <c r="J307" s="6" t="str">
        <f t="shared" si="13"/>
        <v>INSERT INTO QUIZ VALUES ( 305, 2, 2, "一般的に、哺乳類の「首の骨」は種類に関係なくいくつある？","7つ","","","");</v>
      </c>
    </row>
    <row r="308" spans="2:10" x14ac:dyDescent="0.15">
      <c r="B308" s="6">
        <f t="shared" si="14"/>
        <v>306</v>
      </c>
      <c r="C308" s="6" t="s">
        <v>66</v>
      </c>
      <c r="D308" s="6" t="s">
        <v>307</v>
      </c>
      <c r="E308" s="6" t="s">
        <v>659</v>
      </c>
      <c r="F308" s="6" t="s">
        <v>660</v>
      </c>
      <c r="G308" s="6"/>
      <c r="H308" s="6"/>
      <c r="I308" s="6"/>
      <c r="J308" s="6" t="str">
        <f t="shared" si="13"/>
        <v>INSERT INTO QUIZ VALUES ( 306, 2, 2, "コイルの内、導線が螺旋状に巻かれたものを何という？","ソレノイド","","","");</v>
      </c>
    </row>
    <row r="309" spans="2:10" x14ac:dyDescent="0.15">
      <c r="B309" s="6">
        <f t="shared" si="14"/>
        <v>307</v>
      </c>
      <c r="C309" s="6" t="s">
        <v>66</v>
      </c>
      <c r="D309" s="6" t="s">
        <v>307</v>
      </c>
      <c r="E309" s="6" t="s">
        <v>661</v>
      </c>
      <c r="F309" s="6" t="s">
        <v>662</v>
      </c>
      <c r="G309" s="6"/>
      <c r="H309" s="6"/>
      <c r="I309" s="6"/>
      <c r="J309" s="6" t="str">
        <f t="shared" si="13"/>
        <v>INSERT INTO QUIZ VALUES ( 307, 2, 2, "質量の単位「グラム」を漢字一字で表記したとき、使われる文字は何？","瓦","","","");</v>
      </c>
    </row>
    <row r="310" spans="2:10" x14ac:dyDescent="0.15">
      <c r="B310" s="6">
        <f t="shared" si="14"/>
        <v>308</v>
      </c>
      <c r="C310" s="6" t="s">
        <v>66</v>
      </c>
      <c r="D310" s="6" t="s">
        <v>307</v>
      </c>
      <c r="E310" s="6" t="s">
        <v>663</v>
      </c>
      <c r="F310" s="6" t="s">
        <v>664</v>
      </c>
      <c r="G310" s="6"/>
      <c r="H310" s="6"/>
      <c r="I310" s="6"/>
      <c r="J310" s="6" t="str">
        <f t="shared" si="13"/>
        <v>INSERT INTO QUIZ VALUES ( 308, 2, 2, "ギリシャ語で、「火星に対抗するもの」という意味がある、さそり座のα星は何?","アンタレス","","","");</v>
      </c>
    </row>
    <row r="311" spans="2:10" x14ac:dyDescent="0.15">
      <c r="B311" s="6">
        <f t="shared" si="14"/>
        <v>309</v>
      </c>
      <c r="C311" s="6" t="s">
        <v>66</v>
      </c>
      <c r="D311" s="6" t="s">
        <v>307</v>
      </c>
      <c r="E311" s="6" t="s">
        <v>665</v>
      </c>
      <c r="F311" s="6" t="s">
        <v>666</v>
      </c>
      <c r="G311" s="6"/>
      <c r="H311" s="6"/>
      <c r="I311" s="6"/>
      <c r="J311" s="6" t="str">
        <f t="shared" si="13"/>
        <v>INSERT INTO QUIZ VALUES ( 309, 2, 2, "手術で、移植を受けた患者から摘出した臓器を、さらに別の患者に移植することを何移植という？","ドミノ移植","","","");</v>
      </c>
    </row>
    <row r="312" spans="2:10" x14ac:dyDescent="0.15">
      <c r="B312" s="6">
        <f t="shared" si="14"/>
        <v>310</v>
      </c>
      <c r="C312" s="6" t="s">
        <v>66</v>
      </c>
      <c r="D312" s="6" t="s">
        <v>307</v>
      </c>
      <c r="E312" s="6" t="s">
        <v>667</v>
      </c>
      <c r="F312" s="6" t="s">
        <v>668</v>
      </c>
      <c r="G312" s="6"/>
      <c r="H312" s="6"/>
      <c r="I312" s="6"/>
      <c r="J312" s="6" t="str">
        <f t="shared" si="13"/>
        <v>INSERT INTO QUIZ VALUES ( 310, 2, 2, "酸化銀を加熱すると発生する物質は次のうちどれ?","銀と酸素","","","");</v>
      </c>
    </row>
    <row r="313" spans="2:10" x14ac:dyDescent="0.15">
      <c r="B313" s="6">
        <f t="shared" si="14"/>
        <v>311</v>
      </c>
      <c r="C313" s="6" t="s">
        <v>66</v>
      </c>
      <c r="D313" s="6" t="s">
        <v>307</v>
      </c>
      <c r="E313" s="6" t="s">
        <v>669</v>
      </c>
      <c r="F313" s="6" t="s">
        <v>670</v>
      </c>
      <c r="G313" s="6"/>
      <c r="H313" s="6"/>
      <c r="I313" s="6"/>
      <c r="J313" s="6" t="str">
        <f t="shared" si="13"/>
        <v>INSERT INTO QUIZ VALUES ( 311, 2, 2, "アンモニアを集めるには、どんな方法が適している?","上方置換","","","");</v>
      </c>
    </row>
    <row r="314" spans="2:10" x14ac:dyDescent="0.15">
      <c r="B314" s="6">
        <f t="shared" si="14"/>
        <v>312</v>
      </c>
      <c r="C314" s="6" t="s">
        <v>66</v>
      </c>
      <c r="D314" s="6" t="s">
        <v>307</v>
      </c>
      <c r="E314" s="6" t="s">
        <v>671</v>
      </c>
      <c r="F314" s="6" t="s">
        <v>672</v>
      </c>
      <c r="G314" s="6"/>
      <c r="H314" s="6"/>
      <c r="I314" s="6"/>
      <c r="J314" s="6" t="str">
        <f t="shared" si="13"/>
        <v>INSERT INTO QUIZ VALUES ( 312, 2, 2, "夏の大三角形は、白鳥座のデネブ、わし座のアルタイルともう一つは?","こと座のベガ","","","");</v>
      </c>
    </row>
    <row r="315" spans="2:10" x14ac:dyDescent="0.15">
      <c r="B315" s="6">
        <f t="shared" si="14"/>
        <v>313</v>
      </c>
      <c r="C315" s="6" t="s">
        <v>95</v>
      </c>
      <c r="D315" s="6" t="s">
        <v>307</v>
      </c>
      <c r="E315" s="6" t="s">
        <v>673</v>
      </c>
      <c r="F315" s="6" t="s">
        <v>674</v>
      </c>
      <c r="G315" s="6"/>
      <c r="H315" s="6"/>
      <c r="I315" s="6"/>
      <c r="J315" s="6" t="str">
        <f t="shared" si="13"/>
        <v>INSERT INTO QUIZ VALUES ( 313, 3, 2, "JR東日本のコーポレートカラーは次のうちどれ?","緑","","","");</v>
      </c>
    </row>
    <row r="316" spans="2:10" x14ac:dyDescent="0.15">
      <c r="B316" s="6">
        <f t="shared" si="14"/>
        <v>314</v>
      </c>
      <c r="C316" s="6" t="s">
        <v>95</v>
      </c>
      <c r="D316" s="6" t="s">
        <v>307</v>
      </c>
      <c r="E316" s="6" t="s">
        <v>675</v>
      </c>
      <c r="F316" s="6" t="s">
        <v>676</v>
      </c>
      <c r="G316" s="6"/>
      <c r="H316" s="6"/>
      <c r="I316" s="6"/>
      <c r="J316" s="6" t="str">
        <f t="shared" si="13"/>
        <v>INSERT INTO QUIZ VALUES ( 314, 3, 2, "茶道で、茶碗を拭いたり、菓子の受け皿代わりに使われる和紙を何という？","懐紙","","","");</v>
      </c>
    </row>
    <row r="317" spans="2:10" x14ac:dyDescent="0.15">
      <c r="B317" s="6">
        <f t="shared" si="14"/>
        <v>315</v>
      </c>
      <c r="C317" s="6" t="s">
        <v>95</v>
      </c>
      <c r="D317" s="6" t="s">
        <v>307</v>
      </c>
      <c r="E317" s="6" t="s">
        <v>677</v>
      </c>
      <c r="F317" s="6" t="s">
        <v>678</v>
      </c>
      <c r="G317" s="6"/>
      <c r="H317" s="6"/>
      <c r="I317" s="6"/>
      <c r="J317" s="6" t="str">
        <f t="shared" si="13"/>
        <v>INSERT INTO QUIZ VALUES ( 315, 3, 2, "IT専門用語で「インタラクティブ」の説明で正しいのはどれ?","双方向","","","");</v>
      </c>
    </row>
    <row r="318" spans="2:10" x14ac:dyDescent="0.15">
      <c r="B318" s="6">
        <f t="shared" si="14"/>
        <v>316</v>
      </c>
      <c r="C318" s="6" t="s">
        <v>95</v>
      </c>
      <c r="D318" s="6" t="s">
        <v>307</v>
      </c>
      <c r="E318" s="6" t="s">
        <v>679</v>
      </c>
      <c r="F318" s="6" t="s">
        <v>680</v>
      </c>
      <c r="G318" s="6"/>
      <c r="H318" s="6"/>
      <c r="I318" s="6"/>
      <c r="J318" s="6" t="str">
        <f t="shared" si="13"/>
        <v>INSERT INTO QUIZ VALUES ( 316, 3, 2, "「予約がとれないレストラン」の異名で有名な、落合務シェフのイタリアンレストランの名前は?","ラ・ベットラ","","","");</v>
      </c>
    </row>
    <row r="319" spans="2:10" x14ac:dyDescent="0.15">
      <c r="B319" s="6">
        <f t="shared" si="14"/>
        <v>317</v>
      </c>
      <c r="C319" s="6" t="s">
        <v>75</v>
      </c>
      <c r="D319" s="6" t="s">
        <v>307</v>
      </c>
      <c r="E319" s="6" t="s">
        <v>681</v>
      </c>
      <c r="F319" s="6" t="s">
        <v>682</v>
      </c>
      <c r="G319" s="6"/>
      <c r="H319" s="6"/>
      <c r="I319" s="6"/>
      <c r="J319" s="6" t="str">
        <f t="shared" si="13"/>
        <v>INSERT INTO QUIZ VALUES ( 317, 4, 2, "高校バスケットボール界の3大大会といえばインターハイ、国体と何?","ウインターカップ","","","");</v>
      </c>
    </row>
    <row r="320" spans="2:10" x14ac:dyDescent="0.15">
      <c r="B320" s="6">
        <f t="shared" si="14"/>
        <v>318</v>
      </c>
      <c r="C320" s="6" t="s">
        <v>75</v>
      </c>
      <c r="D320" s="6" t="s">
        <v>307</v>
      </c>
      <c r="E320" s="6" t="s">
        <v>683</v>
      </c>
      <c r="F320" s="6" t="s">
        <v>684</v>
      </c>
      <c r="G320" s="6"/>
      <c r="H320" s="6"/>
      <c r="I320" s="6"/>
      <c r="J320" s="6" t="str">
        <f t="shared" si="13"/>
        <v>INSERT INTO QUIZ VALUES ( 318, 4, 2, "熱血タレントとして有名な松岡修造が95年の大会で記録した、ウィンブルドンでの自身の最高記録は何？","ベスト8","","","");</v>
      </c>
    </row>
    <row r="321" spans="2:10" x14ac:dyDescent="0.15">
      <c r="B321" s="6">
        <f t="shared" si="14"/>
        <v>319</v>
      </c>
      <c r="C321" s="6" t="s">
        <v>75</v>
      </c>
      <c r="D321" s="6" t="s">
        <v>307</v>
      </c>
      <c r="E321" s="6" t="s">
        <v>685</v>
      </c>
      <c r="F321" s="6" t="s">
        <v>686</v>
      </c>
      <c r="G321" s="6"/>
      <c r="H321" s="6"/>
      <c r="I321" s="6"/>
      <c r="J321" s="6" t="str">
        <f t="shared" ref="J321:J382" si="15">"INSERT INTO QUIZ VALUES ( "&amp; B321 &amp;", "&amp; convGenreNum(C321) &amp;", "&amp; LEFT(D321) &amp; ", " &amp; """" &amp; E321 &amp; """," &amp; """" &amp; F321 &amp; """," &amp; """" &amp; G321 &amp; """," &amp; """" &amp; H321 &amp; """," &amp; """" &amp; I321 &amp; """);"</f>
        <v>INSERT INTO QUIZ VALUES ( 319, 4, 2, "2003年、ワールドカップバレーボール女子準優勝国は?","ブラジル","","","");</v>
      </c>
    </row>
    <row r="322" spans="2:10" x14ac:dyDescent="0.15">
      <c r="B322" s="6">
        <f t="shared" ref="B322:B385" si="16">B321+1</f>
        <v>320</v>
      </c>
      <c r="C322" s="6" t="s">
        <v>75</v>
      </c>
      <c r="D322" s="6" t="s">
        <v>307</v>
      </c>
      <c r="E322" s="6" t="s">
        <v>687</v>
      </c>
      <c r="F322" s="6" t="s">
        <v>688</v>
      </c>
      <c r="G322" s="6"/>
      <c r="H322" s="6"/>
      <c r="I322" s="6"/>
      <c r="J322" s="6" t="str">
        <f t="shared" si="15"/>
        <v>INSERT INTO QUIZ VALUES ( 320, 4, 2, "第十九回サッカーワールドカップの得点王は4人いたが、何得点した?","5点","","","");</v>
      </c>
    </row>
    <row r="323" spans="2:10" x14ac:dyDescent="0.15">
      <c r="B323" s="6">
        <f t="shared" si="16"/>
        <v>321</v>
      </c>
      <c r="C323" s="6" t="s">
        <v>85</v>
      </c>
      <c r="D323" s="6" t="s">
        <v>307</v>
      </c>
      <c r="E323" s="6" t="s">
        <v>689</v>
      </c>
      <c r="F323" s="6" t="s">
        <v>50</v>
      </c>
      <c r="G323" s="6"/>
      <c r="H323" s="6"/>
      <c r="I323" s="6"/>
      <c r="J323" s="6" t="str">
        <f t="shared" si="15"/>
        <v>INSERT INTO QUIZ VALUES ( 321, 5, 2, "東方神起のユチョンが小学生からデビュー前まで生活をしていた国は?","アメリカ","","","");</v>
      </c>
    </row>
    <row r="324" spans="2:10" x14ac:dyDescent="0.15">
      <c r="B324" s="6">
        <f t="shared" si="16"/>
        <v>322</v>
      </c>
      <c r="C324" s="6" t="s">
        <v>85</v>
      </c>
      <c r="D324" s="6" t="s">
        <v>307</v>
      </c>
      <c r="E324" s="6" t="s">
        <v>690</v>
      </c>
      <c r="F324" s="6" t="s">
        <v>691</v>
      </c>
      <c r="G324" s="6"/>
      <c r="H324" s="6"/>
      <c r="I324" s="6"/>
      <c r="J324" s="6" t="str">
        <f t="shared" si="15"/>
        <v>INSERT INTO QUIZ VALUES ( 322, 5, 2, "2005年のTVドラマ「富豪刑事」の原作小説を書いたのは誰?","筒井康隆","","","");</v>
      </c>
    </row>
    <row r="325" spans="2:10" x14ac:dyDescent="0.15">
      <c r="B325" s="6">
        <f t="shared" si="16"/>
        <v>323</v>
      </c>
      <c r="C325" s="6" t="s">
        <v>85</v>
      </c>
      <c r="D325" s="6" t="s">
        <v>307</v>
      </c>
      <c r="E325" s="6" t="s">
        <v>692</v>
      </c>
      <c r="F325" s="6" t="s">
        <v>693</v>
      </c>
      <c r="G325" s="6"/>
      <c r="H325" s="6"/>
      <c r="I325" s="6"/>
      <c r="J325" s="6" t="str">
        <f t="shared" si="15"/>
        <v>INSERT INTO QUIZ VALUES ( 323, 5, 2, "代表曲に『わたがし』や『青い春』がある、清水依与吏がボーカルを務める3人組のバンドは何？","back number","","","");</v>
      </c>
    </row>
    <row r="326" spans="2:10" x14ac:dyDescent="0.15">
      <c r="B326" s="6">
        <f t="shared" si="16"/>
        <v>324</v>
      </c>
      <c r="C326" s="6" t="s">
        <v>88</v>
      </c>
      <c r="D326" s="6" t="s">
        <v>307</v>
      </c>
      <c r="E326" s="6" t="s">
        <v>694</v>
      </c>
      <c r="F326" s="6" t="s">
        <v>695</v>
      </c>
      <c r="G326" s="6"/>
      <c r="H326" s="6"/>
      <c r="I326" s="6"/>
      <c r="J326" s="6" t="str">
        <f t="shared" si="15"/>
        <v>INSERT INTO QUIZ VALUES ( 324, 6, 2, "週刊ヤングジャンプで連載されていた石川優吾の漫画は、『○○○の飼い方』。○○○は？","カッパ","","","");</v>
      </c>
    </row>
    <row r="327" spans="2:10" x14ac:dyDescent="0.15">
      <c r="B327" s="6">
        <f t="shared" si="16"/>
        <v>325</v>
      </c>
      <c r="C327" s="6" t="s">
        <v>88</v>
      </c>
      <c r="D327" s="6" t="s">
        <v>307</v>
      </c>
      <c r="E327" s="6" t="s">
        <v>696</v>
      </c>
      <c r="F327" s="6" t="s">
        <v>697</v>
      </c>
      <c r="G327" s="6"/>
      <c r="H327" s="6"/>
      <c r="I327" s="6"/>
      <c r="J327" s="6" t="str">
        <f t="shared" si="15"/>
        <v>INSERT INTO QUIZ VALUES ( 325, 6, 2, "遊戯王カードで次のうち神のカードではないものはどれ?","戦神アテネ","","","");</v>
      </c>
    </row>
    <row r="328" spans="2:10" x14ac:dyDescent="0.15">
      <c r="B328" s="6">
        <f t="shared" si="16"/>
        <v>326</v>
      </c>
      <c r="C328" s="6" t="s">
        <v>88</v>
      </c>
      <c r="D328" s="6" t="s">
        <v>307</v>
      </c>
      <c r="E328" s="6" t="s">
        <v>698</v>
      </c>
      <c r="F328" s="6" t="s">
        <v>699</v>
      </c>
      <c r="G328" s="6"/>
      <c r="H328" s="6"/>
      <c r="I328" s="6"/>
      <c r="J328" s="6" t="str">
        <f t="shared" si="15"/>
        <v>INSERT INTO QUIZ VALUES ( 326, 6, 2, "五十嵐あぐりが作画を務めた、漫画『咲-saki-』のスピンオフ作品は『咲-saki-「何」編』？","阿知賀","","","");</v>
      </c>
    </row>
    <row r="329" spans="2:10" x14ac:dyDescent="0.15">
      <c r="B329" s="6">
        <f t="shared" si="16"/>
        <v>327</v>
      </c>
      <c r="C329" s="6" t="s">
        <v>88</v>
      </c>
      <c r="D329" s="6" t="s">
        <v>307</v>
      </c>
      <c r="E329" s="6" t="s">
        <v>700</v>
      </c>
      <c r="F329" s="6" t="s">
        <v>701</v>
      </c>
      <c r="G329" s="6"/>
      <c r="H329" s="6"/>
      <c r="I329" s="6"/>
      <c r="J329" s="6" t="str">
        <f t="shared" si="15"/>
        <v>INSERT INTO QUIZ VALUES ( 327, 6, 2, "ゲーム「半熟英雄対3D」に、ゲストキャラクターとして登場するピン芸人といえば?","鉄拳","","","");</v>
      </c>
    </row>
    <row r="330" spans="2:10" x14ac:dyDescent="0.15">
      <c r="B330" s="6">
        <f t="shared" si="16"/>
        <v>328</v>
      </c>
      <c r="C330" s="6" t="s">
        <v>88</v>
      </c>
      <c r="D330" s="6" t="s">
        <v>307</v>
      </c>
      <c r="E330" s="6" t="s">
        <v>702</v>
      </c>
      <c r="F330" s="6" t="s">
        <v>703</v>
      </c>
      <c r="G330" s="6"/>
      <c r="H330" s="6"/>
      <c r="I330" s="6"/>
      <c r="J330" s="6" t="str">
        <f t="shared" si="15"/>
        <v>INSERT INTO QUIZ VALUES ( 328, 6, 2, "「11人いる!」映画版でタダの声優をつとめたのは?","神谷明","","","");</v>
      </c>
    </row>
    <row r="331" spans="2:10" x14ac:dyDescent="0.15">
      <c r="B331" s="6">
        <f t="shared" si="16"/>
        <v>329</v>
      </c>
      <c r="C331" s="6" t="s">
        <v>46</v>
      </c>
      <c r="D331" s="6" t="s">
        <v>307</v>
      </c>
      <c r="E331" s="6" t="s">
        <v>704</v>
      </c>
      <c r="F331" s="10" t="s">
        <v>705</v>
      </c>
      <c r="G331" s="6"/>
      <c r="H331" s="6"/>
      <c r="I331" s="6"/>
      <c r="J331" s="6" t="str">
        <f t="shared" si="15"/>
        <v>INSERT INTO QUIZ VALUES ( 329, 1, 2, "イギリスの4大行政区はどれ?","北アイルランド","","","");</v>
      </c>
    </row>
    <row r="332" spans="2:10" x14ac:dyDescent="0.15">
      <c r="B332" s="6">
        <f t="shared" si="16"/>
        <v>330</v>
      </c>
      <c r="C332" s="6" t="s">
        <v>46</v>
      </c>
      <c r="D332" s="6" t="s">
        <v>307</v>
      </c>
      <c r="E332" s="6" t="s">
        <v>706</v>
      </c>
      <c r="F332" s="6" t="s">
        <v>707</v>
      </c>
      <c r="G332" s="6"/>
      <c r="H332" s="6"/>
      <c r="I332" s="6"/>
      <c r="J332" s="6" t="str">
        <f t="shared" si="15"/>
        <v>INSERT INTO QUIZ VALUES ( 330, 1, 2, "「いつまでたっても結論の出ない会議や相談」のことを安土桃山時代の評定にちなんでなんという？","小田原評定","","","");</v>
      </c>
    </row>
    <row r="333" spans="2:10" x14ac:dyDescent="0.15">
      <c r="B333" s="6">
        <f t="shared" si="16"/>
        <v>331</v>
      </c>
      <c r="C333" s="6" t="s">
        <v>46</v>
      </c>
      <c r="D333" s="6" t="s">
        <v>307</v>
      </c>
      <c r="E333" s="6" t="s">
        <v>708</v>
      </c>
      <c r="F333" s="6" t="s">
        <v>709</v>
      </c>
      <c r="G333" s="6"/>
      <c r="H333" s="6"/>
      <c r="I333" s="6"/>
      <c r="J333" s="6" t="str">
        <f t="shared" si="15"/>
        <v>INSERT INTO QUIZ VALUES ( 331, 1, 2, "「It is no use crying over spiltmilk.」に相当する日本語のことわざはどれ?","覆水盆に返らず","","","");</v>
      </c>
    </row>
    <row r="334" spans="2:10" x14ac:dyDescent="0.15">
      <c r="B334" s="6">
        <f t="shared" si="16"/>
        <v>332</v>
      </c>
      <c r="C334" s="6" t="s">
        <v>46</v>
      </c>
      <c r="D334" s="6" t="s">
        <v>307</v>
      </c>
      <c r="E334" s="6" t="s">
        <v>710</v>
      </c>
      <c r="F334" s="6" t="s">
        <v>711</v>
      </c>
      <c r="G334" s="6"/>
      <c r="H334" s="6"/>
      <c r="I334" s="6"/>
      <c r="J334" s="6" t="str">
        <f t="shared" si="15"/>
        <v>INSERT INTO QUIZ VALUES ( 332, 1, 2, "ドイツにない都市は?","ロスアンゼルス","","","");</v>
      </c>
    </row>
    <row r="335" spans="2:10" x14ac:dyDescent="0.15">
      <c r="B335" s="6">
        <f t="shared" si="16"/>
        <v>333</v>
      </c>
      <c r="C335" s="6" t="s">
        <v>46</v>
      </c>
      <c r="D335" s="6" t="s">
        <v>307</v>
      </c>
      <c r="E335" s="6" t="s">
        <v>712</v>
      </c>
      <c r="F335" s="6" t="s">
        <v>713</v>
      </c>
      <c r="G335" s="6"/>
      <c r="H335" s="6"/>
      <c r="I335" s="6"/>
      <c r="J335" s="6" t="str">
        <f t="shared" si="15"/>
        <v>INSERT INTO QUIZ VALUES ( 333, 1, 2, "良いことはあまり知れ渡らないが、悪事はすぐに世間に広まるということ。この四字熟語はどれ?","悪事千里","","","");</v>
      </c>
    </row>
    <row r="336" spans="2:10" x14ac:dyDescent="0.15">
      <c r="B336" s="6">
        <f t="shared" si="16"/>
        <v>334</v>
      </c>
      <c r="C336" s="6" t="s">
        <v>46</v>
      </c>
      <c r="D336" s="6" t="s">
        <v>307</v>
      </c>
      <c r="E336" s="6" t="s">
        <v>714</v>
      </c>
      <c r="F336" s="6" t="s">
        <v>715</v>
      </c>
      <c r="G336" s="6"/>
      <c r="H336" s="6"/>
      <c r="I336" s="6"/>
      <c r="J336" s="6" t="str">
        <f t="shared" si="15"/>
        <v>INSERT INTO QUIZ VALUES ( 334, 1, 2, "次のうち、推理作家・江戸川乱歩が生み出した名探偵はどれ？","明智小五郎","","","");</v>
      </c>
    </row>
    <row r="337" spans="2:10" x14ac:dyDescent="0.15">
      <c r="B337" s="6">
        <f t="shared" si="16"/>
        <v>335</v>
      </c>
      <c r="C337" s="6" t="s">
        <v>46</v>
      </c>
      <c r="D337" s="6" t="s">
        <v>307</v>
      </c>
      <c r="E337" s="6" t="s">
        <v>716</v>
      </c>
      <c r="F337" s="6" t="s">
        <v>717</v>
      </c>
      <c r="G337" s="6"/>
      <c r="H337" s="6"/>
      <c r="I337" s="6"/>
      <c r="J337" s="6" t="str">
        <f t="shared" si="15"/>
        <v>INSERT INTO QUIZ VALUES ( 335, 1, 2, "小説「罪と罰」を書いたロシアの作家は?","ドストエフスキー","","","");</v>
      </c>
    </row>
    <row r="338" spans="2:10" x14ac:dyDescent="0.15">
      <c r="B338" s="6">
        <f t="shared" si="16"/>
        <v>336</v>
      </c>
      <c r="C338" s="6" t="s">
        <v>66</v>
      </c>
      <c r="D338" s="6" t="s">
        <v>307</v>
      </c>
      <c r="E338" s="6" t="s">
        <v>718</v>
      </c>
      <c r="F338" s="6" t="s">
        <v>719</v>
      </c>
      <c r="G338" s="6"/>
      <c r="H338" s="6"/>
      <c r="I338" s="6"/>
      <c r="J338" s="6" t="str">
        <f t="shared" si="15"/>
        <v>INSERT INTO QUIZ VALUES ( 336, 2, 2, "LPガスの成分の1つである、化学式C3H8で表される物質は何？","プロパン","","","");</v>
      </c>
    </row>
    <row r="339" spans="2:10" x14ac:dyDescent="0.15">
      <c r="B339" s="6">
        <f t="shared" si="16"/>
        <v>337</v>
      </c>
      <c r="C339" s="6" t="s">
        <v>66</v>
      </c>
      <c r="D339" s="6" t="s">
        <v>307</v>
      </c>
      <c r="E339" s="6" t="s">
        <v>720</v>
      </c>
      <c r="F339" s="6" t="s">
        <v>721</v>
      </c>
      <c r="G339" s="6"/>
      <c r="H339" s="6"/>
      <c r="I339" s="6"/>
      <c r="J339" s="6" t="str">
        <f t="shared" si="15"/>
        <v>INSERT INTO QUIZ VALUES ( 337, 2, 2, "環境問題に使われる言葉「グローバル・ウォーミング」は、何の環境問題?","地球温暖化","","","");</v>
      </c>
    </row>
    <row r="340" spans="2:10" x14ac:dyDescent="0.15">
      <c r="B340" s="6">
        <f t="shared" si="16"/>
        <v>338</v>
      </c>
      <c r="C340" s="6" t="s">
        <v>66</v>
      </c>
      <c r="D340" s="6" t="s">
        <v>307</v>
      </c>
      <c r="E340" s="6" t="s">
        <v>722</v>
      </c>
      <c r="F340" s="6" t="s">
        <v>723</v>
      </c>
      <c r="G340" s="6"/>
      <c r="H340" s="6"/>
      <c r="I340" s="6"/>
      <c r="J340" s="6" t="str">
        <f t="shared" si="15"/>
        <v>INSERT INTO QUIZ VALUES ( 338, 2, 2, "ダーウィンと同時期に、独自に自然選択による生物進化の発想に到達した、イギリスの博物学者は誰？","ウォレス","","","");</v>
      </c>
    </row>
    <row r="341" spans="2:10" x14ac:dyDescent="0.15">
      <c r="B341" s="6">
        <f t="shared" si="16"/>
        <v>339</v>
      </c>
      <c r="C341" s="6" t="s">
        <v>66</v>
      </c>
      <c r="D341" s="6" t="s">
        <v>307</v>
      </c>
      <c r="E341" s="6" t="s">
        <v>724</v>
      </c>
      <c r="F341" s="6" t="s">
        <v>725</v>
      </c>
      <c r="G341" s="6"/>
      <c r="H341" s="6"/>
      <c r="I341" s="6"/>
      <c r="J341" s="6" t="str">
        <f t="shared" si="15"/>
        <v>INSERT INTO QUIZ VALUES ( 339, 2, 2, "次の調味料のうち、化学的には「無機物」に分類されるものはどれ？","食塩","","","");</v>
      </c>
    </row>
    <row r="342" spans="2:10" x14ac:dyDescent="0.15">
      <c r="B342" s="6">
        <f t="shared" si="16"/>
        <v>340</v>
      </c>
      <c r="C342" s="6" t="s">
        <v>66</v>
      </c>
      <c r="D342" s="6" t="s">
        <v>307</v>
      </c>
      <c r="E342" s="6" t="s">
        <v>726</v>
      </c>
      <c r="F342" s="6" t="s">
        <v>727</v>
      </c>
      <c r="G342" s="6"/>
      <c r="H342" s="6"/>
      <c r="I342" s="6"/>
      <c r="J342" s="6" t="str">
        <f t="shared" si="15"/>
        <v>INSERT INTO QUIZ VALUES ( 340, 2, 2, "一連の学習実験プロジェクト名にもなっている、京大霊長類研で飼育されているチンパンジーの名前は何？","アイ","","","");</v>
      </c>
    </row>
    <row r="343" spans="2:10" x14ac:dyDescent="0.15">
      <c r="B343" s="6">
        <f t="shared" si="16"/>
        <v>341</v>
      </c>
      <c r="C343" s="6" t="s">
        <v>66</v>
      </c>
      <c r="D343" s="6" t="s">
        <v>307</v>
      </c>
      <c r="E343" s="6" t="s">
        <v>728</v>
      </c>
      <c r="F343" s="6" t="s">
        <v>729</v>
      </c>
      <c r="G343" s="6"/>
      <c r="H343" s="6"/>
      <c r="I343" s="6"/>
      <c r="J343" s="6" t="str">
        <f t="shared" si="15"/>
        <v>INSERT INTO QUIZ VALUES ( 341, 2, 2, "光や電波のように30万km/sという速度は1秒間に地球を何周する速度?","約7周半","","","");</v>
      </c>
    </row>
    <row r="344" spans="2:10" x14ac:dyDescent="0.15">
      <c r="B344" s="6">
        <f t="shared" si="16"/>
        <v>342</v>
      </c>
      <c r="C344" s="6" t="s">
        <v>95</v>
      </c>
      <c r="D344" s="6" t="s">
        <v>307</v>
      </c>
      <c r="E344" s="6" t="s">
        <v>730</v>
      </c>
      <c r="F344" s="6" t="s">
        <v>731</v>
      </c>
      <c r="G344" s="6"/>
      <c r="H344" s="6"/>
      <c r="I344" s="6"/>
      <c r="J344" s="6" t="str">
        <f t="shared" si="15"/>
        <v>INSERT INTO QUIZ VALUES ( 342, 3, 2, "野菜などに味がよく染み込み美味しくなる切り方は?","隠し包丁","","","");</v>
      </c>
    </row>
    <row r="345" spans="2:10" x14ac:dyDescent="0.15">
      <c r="B345" s="6">
        <f t="shared" si="16"/>
        <v>343</v>
      </c>
      <c r="C345" s="6" t="s">
        <v>95</v>
      </c>
      <c r="D345" s="6" t="s">
        <v>307</v>
      </c>
      <c r="E345" s="6" t="s">
        <v>732</v>
      </c>
      <c r="F345" s="6" t="s">
        <v>64</v>
      </c>
      <c r="G345" s="6"/>
      <c r="H345" s="6"/>
      <c r="I345" s="6"/>
      <c r="J345" s="6" t="str">
        <f t="shared" si="15"/>
        <v>INSERT INTO QUIZ VALUES ( 343, 3, 2, "ファストファッションブランド「H&amp;M」が生まれた国はどこ？","スウェーデン","","","");</v>
      </c>
    </row>
    <row r="346" spans="2:10" x14ac:dyDescent="0.15">
      <c r="B346" s="6">
        <f t="shared" si="16"/>
        <v>344</v>
      </c>
      <c r="C346" s="6" t="s">
        <v>95</v>
      </c>
      <c r="D346" s="6" t="s">
        <v>307</v>
      </c>
      <c r="E346" s="6" t="s">
        <v>733</v>
      </c>
      <c r="F346" s="6" t="s">
        <v>734</v>
      </c>
      <c r="G346" s="6"/>
      <c r="H346" s="6"/>
      <c r="I346" s="6"/>
      <c r="J346" s="6" t="str">
        <f t="shared" si="15"/>
        <v>INSERT INTO QUIZ VALUES ( 344, 3, 2, "最も足が速いといわれている犬種はどれ?","グレーハウンド","","","");</v>
      </c>
    </row>
    <row r="347" spans="2:10" x14ac:dyDescent="0.15">
      <c r="B347" s="6">
        <f t="shared" si="16"/>
        <v>345</v>
      </c>
      <c r="C347" s="6" t="s">
        <v>95</v>
      </c>
      <c r="D347" s="6" t="s">
        <v>307</v>
      </c>
      <c r="E347" s="6" t="s">
        <v>735</v>
      </c>
      <c r="F347" s="6" t="s">
        <v>736</v>
      </c>
      <c r="G347" s="6"/>
      <c r="H347" s="6"/>
      <c r="I347" s="6"/>
      <c r="J347" s="6" t="str">
        <f t="shared" si="15"/>
        <v>INSERT INTO QUIZ VALUES ( 345, 3, 2, "冷え性の方は避けた方が良い食物はどれ?","ビワ","","","");</v>
      </c>
    </row>
    <row r="348" spans="2:10" x14ac:dyDescent="0.15">
      <c r="B348" s="6">
        <f t="shared" si="16"/>
        <v>346</v>
      </c>
      <c r="C348" s="6" t="s">
        <v>95</v>
      </c>
      <c r="D348" s="6" t="s">
        <v>307</v>
      </c>
      <c r="E348" s="6" t="s">
        <v>737</v>
      </c>
      <c r="F348" s="6" t="s">
        <v>738</v>
      </c>
      <c r="G348" s="6"/>
      <c r="H348" s="6"/>
      <c r="I348" s="6"/>
      <c r="J348" s="6" t="str">
        <f t="shared" si="15"/>
        <v>INSERT INTO QUIZ VALUES ( 346, 3, 2, "ウーパールーパーのブームのきっかけになったCMといえば?","ヤキソバUFO","","","");</v>
      </c>
    </row>
    <row r="349" spans="2:10" x14ac:dyDescent="0.15">
      <c r="B349" s="6">
        <f t="shared" si="16"/>
        <v>347</v>
      </c>
      <c r="C349" s="6" t="s">
        <v>95</v>
      </c>
      <c r="D349" s="6" t="s">
        <v>307</v>
      </c>
      <c r="E349" s="6" t="s">
        <v>739</v>
      </c>
      <c r="F349" s="6" t="s">
        <v>740</v>
      </c>
      <c r="G349" s="6"/>
      <c r="H349" s="6"/>
      <c r="I349" s="6"/>
      <c r="J349" s="6" t="str">
        <f t="shared" si="15"/>
        <v>INSERT INTO QUIZ VALUES ( 347, 3, 2, "日本で「人生ゲーム」を販売しているおもちゃメーカーはどこ？","タカラトミー","","","");</v>
      </c>
    </row>
    <row r="350" spans="2:10" x14ac:dyDescent="0.15">
      <c r="B350" s="6">
        <f t="shared" si="16"/>
        <v>348</v>
      </c>
      <c r="C350" s="6" t="s">
        <v>95</v>
      </c>
      <c r="D350" s="6" t="s">
        <v>307</v>
      </c>
      <c r="E350" s="6" t="s">
        <v>741</v>
      </c>
      <c r="F350" s="6" t="s">
        <v>742</v>
      </c>
      <c r="G350" s="6"/>
      <c r="H350" s="6"/>
      <c r="I350" s="6"/>
      <c r="J350" s="6" t="str">
        <f t="shared" si="15"/>
        <v>INSERT INTO QUIZ VALUES ( 348, 3, 2, "ひき肉、ニラ、ニンニク、唐辛子をのせた名古屋の激辛ご当地ラーメンは、次のうちどれ？","台湾ラーメン","","","");</v>
      </c>
    </row>
    <row r="351" spans="2:10" x14ac:dyDescent="0.15">
      <c r="B351" s="6">
        <f t="shared" si="16"/>
        <v>349</v>
      </c>
      <c r="C351" s="6" t="s">
        <v>95</v>
      </c>
      <c r="D351" s="6" t="s">
        <v>307</v>
      </c>
      <c r="E351" s="6" t="s">
        <v>743</v>
      </c>
      <c r="F351" s="6" t="s">
        <v>744</v>
      </c>
      <c r="G351" s="6"/>
      <c r="H351" s="6"/>
      <c r="I351" s="6"/>
      <c r="J351" s="6" t="str">
        <f t="shared" si="15"/>
        <v>INSERT INTO QUIZ VALUES ( 349, 3, 2, "トマトを投げあう祭り「トマティーナ」が行われるスペインの街は?","ブニョール","","","");</v>
      </c>
    </row>
    <row r="352" spans="2:10" x14ac:dyDescent="0.15">
      <c r="B352" s="6">
        <f t="shared" si="16"/>
        <v>350</v>
      </c>
      <c r="C352" s="6" t="s">
        <v>75</v>
      </c>
      <c r="D352" s="6" t="s">
        <v>307</v>
      </c>
      <c r="E352" s="6" t="s">
        <v>745</v>
      </c>
      <c r="F352" s="6" t="s">
        <v>746</v>
      </c>
      <c r="G352" s="6"/>
      <c r="H352" s="6"/>
      <c r="I352" s="6"/>
      <c r="J352" s="6" t="str">
        <f t="shared" si="15"/>
        <v>INSERT INTO QUIZ VALUES ( 350, 4, 2, "ビリヤードの台にも用いられている生地といえば何？","ラシャ","","","");</v>
      </c>
    </row>
    <row r="353" spans="2:10" x14ac:dyDescent="0.15">
      <c r="B353" s="6">
        <f t="shared" si="16"/>
        <v>351</v>
      </c>
      <c r="C353" s="6" t="s">
        <v>75</v>
      </c>
      <c r="D353" s="6" t="s">
        <v>307</v>
      </c>
      <c r="E353" s="6" t="s">
        <v>747</v>
      </c>
      <c r="F353" s="6" t="s">
        <v>748</v>
      </c>
      <c r="G353" s="6"/>
      <c r="H353" s="6"/>
      <c r="I353" s="6"/>
      <c r="J353" s="6" t="str">
        <f t="shared" si="15"/>
        <v>INSERT INTO QUIZ VALUES ( 351, 4, 2, "次のうち、ラグビー日本代表の愛称はどれ？","チェリーブロッサムズ","","","");</v>
      </c>
    </row>
    <row r="354" spans="2:10" x14ac:dyDescent="0.15">
      <c r="B354" s="6">
        <f t="shared" si="16"/>
        <v>352</v>
      </c>
      <c r="C354" s="6" t="s">
        <v>75</v>
      </c>
      <c r="D354" s="6" t="s">
        <v>307</v>
      </c>
      <c r="E354" s="6" t="s">
        <v>749</v>
      </c>
      <c r="F354" s="6" t="s">
        <v>750</v>
      </c>
      <c r="G354" s="6"/>
      <c r="H354" s="6"/>
      <c r="I354" s="6"/>
      <c r="J354" s="6" t="str">
        <f t="shared" si="15"/>
        <v>INSERT INTO QUIZ VALUES ( 352, 4, 2, "北京五輪の観客の声援で話題となった、「頑張れ」を意味する中国語は何？","加油","","","");</v>
      </c>
    </row>
    <row r="355" spans="2:10" x14ac:dyDescent="0.15">
      <c r="B355" s="6">
        <f t="shared" si="16"/>
        <v>353</v>
      </c>
      <c r="C355" s="6" t="s">
        <v>75</v>
      </c>
      <c r="D355" s="6" t="s">
        <v>307</v>
      </c>
      <c r="E355" s="6" t="s">
        <v>751</v>
      </c>
      <c r="F355" s="6" t="s">
        <v>604</v>
      </c>
      <c r="G355" s="6"/>
      <c r="H355" s="6"/>
      <c r="I355" s="6"/>
      <c r="J355" s="6" t="str">
        <f t="shared" si="15"/>
        <v>INSERT INTO QUIZ VALUES ( 353, 4, 2, "プロ野球で、通算盗塁数が最も多い選手は誰？","福本豊","","","");</v>
      </c>
    </row>
    <row r="356" spans="2:10" x14ac:dyDescent="0.15">
      <c r="B356" s="6">
        <f t="shared" si="16"/>
        <v>354</v>
      </c>
      <c r="C356" s="6" t="s">
        <v>75</v>
      </c>
      <c r="D356" s="6" t="s">
        <v>307</v>
      </c>
      <c r="E356" s="6" t="s">
        <v>752</v>
      </c>
      <c r="F356" s="6" t="s">
        <v>753</v>
      </c>
      <c r="G356" s="6"/>
      <c r="H356" s="6"/>
      <c r="I356" s="6"/>
      <c r="J356" s="6" t="str">
        <f t="shared" si="15"/>
        <v>INSERT INTO QUIZ VALUES ( 354, 4, 2, "プロ野球2011年シーズン、セントラルリーグホームラン王は?","バレンティン","","","");</v>
      </c>
    </row>
    <row r="357" spans="2:10" x14ac:dyDescent="0.15">
      <c r="B357" s="6">
        <f t="shared" si="16"/>
        <v>355</v>
      </c>
      <c r="C357" s="6" t="s">
        <v>75</v>
      </c>
      <c r="D357" s="6" t="s">
        <v>307</v>
      </c>
      <c r="E357" s="6" t="s">
        <v>754</v>
      </c>
      <c r="F357" s="6" t="s">
        <v>755</v>
      </c>
      <c r="G357" s="6"/>
      <c r="H357" s="6"/>
      <c r="I357" s="6"/>
      <c r="J357" s="6" t="str">
        <f t="shared" si="15"/>
        <v>INSERT INTO QUIZ VALUES ( 355, 4, 2, "1956年に第1回世界柔道選手権が開催された都市はどこ?","東京","","","");</v>
      </c>
    </row>
    <row r="358" spans="2:10" x14ac:dyDescent="0.15">
      <c r="B358" s="6">
        <f t="shared" si="16"/>
        <v>356</v>
      </c>
      <c r="C358" s="6" t="s">
        <v>75</v>
      </c>
      <c r="D358" s="6" t="s">
        <v>307</v>
      </c>
      <c r="E358" s="6" t="s">
        <v>756</v>
      </c>
      <c r="F358" s="6" t="s">
        <v>757</v>
      </c>
      <c r="G358" s="6"/>
      <c r="H358" s="6"/>
      <c r="I358" s="6"/>
      <c r="J358" s="6" t="str">
        <f t="shared" si="15"/>
        <v>INSERT INTO QUIZ VALUES ( 356, 4, 2, "コービー・ブライアントのコービー（KOBE）という名前は、父親が神戸の何に感動して付けたもの？","神戸牛","","","");</v>
      </c>
    </row>
    <row r="359" spans="2:10" x14ac:dyDescent="0.15">
      <c r="B359" s="6">
        <f t="shared" si="16"/>
        <v>357</v>
      </c>
      <c r="C359" s="6" t="s">
        <v>75</v>
      </c>
      <c r="D359" s="6" t="s">
        <v>307</v>
      </c>
      <c r="E359" s="6" t="s">
        <v>758</v>
      </c>
      <c r="F359" s="6" t="s">
        <v>759</v>
      </c>
      <c r="G359" s="6"/>
      <c r="H359" s="6"/>
      <c r="I359" s="6"/>
      <c r="J359" s="6" t="str">
        <f t="shared" si="15"/>
        <v>INSERT INTO QUIZ VALUES ( 357, 4, 2, "サッカーのオーバーヘッドキックのことを、ある乗り物を使って何という？","バイシクルキック","","","");</v>
      </c>
    </row>
    <row r="360" spans="2:10" x14ac:dyDescent="0.15">
      <c r="B360" s="6">
        <f t="shared" si="16"/>
        <v>358</v>
      </c>
      <c r="C360" s="6" t="s">
        <v>85</v>
      </c>
      <c r="D360" s="6" t="s">
        <v>307</v>
      </c>
      <c r="E360" s="6" t="s">
        <v>760</v>
      </c>
      <c r="F360" s="6" t="s">
        <v>761</v>
      </c>
      <c r="G360" s="6"/>
      <c r="H360" s="6"/>
      <c r="I360" s="6"/>
      <c r="J360" s="6" t="str">
        <f t="shared" si="15"/>
        <v>INSERT INTO QUIZ VALUES ( 358, 5, 2, "落語『饅頭怖い』で、饅頭を怖がっていた男が、饅頭の次に怖がるのは何？","お茶","","","");</v>
      </c>
    </row>
    <row r="361" spans="2:10" x14ac:dyDescent="0.15">
      <c r="B361" s="6">
        <f t="shared" si="16"/>
        <v>359</v>
      </c>
      <c r="C361" s="6" t="s">
        <v>85</v>
      </c>
      <c r="D361" s="6" t="s">
        <v>307</v>
      </c>
      <c r="E361" s="6" t="s">
        <v>762</v>
      </c>
      <c r="F361" s="6" t="s">
        <v>763</v>
      </c>
      <c r="G361" s="6"/>
      <c r="H361" s="6"/>
      <c r="I361" s="6"/>
      <c r="J361" s="6" t="str">
        <f t="shared" si="15"/>
        <v>INSERT INTO QUIZ VALUES ( 359, 5, 2, "映画『8マイル』は、誰の半生を基に作られたもの？","エミネム","","","");</v>
      </c>
    </row>
    <row r="362" spans="2:10" x14ac:dyDescent="0.15">
      <c r="B362" s="6">
        <f t="shared" si="16"/>
        <v>360</v>
      </c>
      <c r="C362" s="6" t="s">
        <v>85</v>
      </c>
      <c r="D362" s="6" t="s">
        <v>307</v>
      </c>
      <c r="E362" s="6" t="s">
        <v>764</v>
      </c>
      <c r="F362" s="6" t="s">
        <v>765</v>
      </c>
      <c r="G362" s="6"/>
      <c r="H362" s="6"/>
      <c r="I362" s="6"/>
      <c r="J362" s="6" t="str">
        <f t="shared" si="15"/>
        <v>INSERT INTO QUIZ VALUES ( 360, 5, 2, "タカアンドトシのタカの出身地は次のうちどこ?","札幌市","","","");</v>
      </c>
    </row>
    <row r="363" spans="2:10" x14ac:dyDescent="0.15">
      <c r="B363" s="6">
        <f t="shared" si="16"/>
        <v>361</v>
      </c>
      <c r="C363" s="6" t="s">
        <v>85</v>
      </c>
      <c r="D363" s="6" t="s">
        <v>307</v>
      </c>
      <c r="E363" s="6" t="s">
        <v>766</v>
      </c>
      <c r="F363" s="6" t="s">
        <v>767</v>
      </c>
      <c r="G363" s="6"/>
      <c r="H363" s="6"/>
      <c r="I363" s="6"/>
      <c r="J363" s="6" t="str">
        <f t="shared" si="15"/>
        <v>INSERT INTO QUIZ VALUES ( 361, 5, 2, "我が国の国民栄誉賞で、女性受賞者第一号となった人は誰?","美空ひばり","","","");</v>
      </c>
    </row>
    <row r="364" spans="2:10" x14ac:dyDescent="0.15">
      <c r="B364" s="6">
        <f t="shared" si="16"/>
        <v>362</v>
      </c>
      <c r="C364" s="6" t="s">
        <v>85</v>
      </c>
      <c r="D364" s="6" t="s">
        <v>307</v>
      </c>
      <c r="E364" s="6" t="s">
        <v>768</v>
      </c>
      <c r="F364" s="6" t="s">
        <v>769</v>
      </c>
      <c r="G364" s="6"/>
      <c r="H364" s="6"/>
      <c r="I364" s="6"/>
      <c r="J364" s="6" t="str">
        <f t="shared" si="15"/>
        <v>INSERT INTO QUIZ VALUES ( 362, 5, 2, "音楽バンド「Dreams Come True」の楽曲「大阪LOVER」の歌詞に登場する公園は何?","万博公園","","","");</v>
      </c>
    </row>
    <row r="365" spans="2:10" x14ac:dyDescent="0.15">
      <c r="B365" s="6">
        <f t="shared" si="16"/>
        <v>363</v>
      </c>
      <c r="C365" s="6" t="s">
        <v>85</v>
      </c>
      <c r="D365" s="6" t="s">
        <v>307</v>
      </c>
      <c r="E365" s="6" t="s">
        <v>770</v>
      </c>
      <c r="F365" s="6" t="s">
        <v>771</v>
      </c>
      <c r="G365" s="6"/>
      <c r="H365" s="6"/>
      <c r="I365" s="6"/>
      <c r="J365" s="6" t="str">
        <f t="shared" si="15"/>
        <v>INSERT INTO QUIZ VALUES ( 363, 5, 2, "次の映画評論家のうち、映画監督を務めたことがあるのは?","水野晴郎","","","");</v>
      </c>
    </row>
    <row r="366" spans="2:10" x14ac:dyDescent="0.15">
      <c r="B366" s="6">
        <f t="shared" si="16"/>
        <v>364</v>
      </c>
      <c r="C366" s="6" t="s">
        <v>85</v>
      </c>
      <c r="D366" s="6" t="s">
        <v>307</v>
      </c>
      <c r="E366" s="6" t="s">
        <v>772</v>
      </c>
      <c r="F366" s="6" t="s">
        <v>773</v>
      </c>
      <c r="G366" s="6"/>
      <c r="H366" s="6"/>
      <c r="I366" s="6"/>
      <c r="J366" s="6" t="str">
        <f t="shared" si="15"/>
        <v>INSERT INTO QUIZ VALUES ( 364, 5, 2, "顔面の筋肉の隆起を表現している、歌舞伎で用いられる独特の化粧方法を何という？","隈取","","","");</v>
      </c>
    </row>
    <row r="367" spans="2:10" x14ac:dyDescent="0.15">
      <c r="B367" s="6">
        <f t="shared" si="16"/>
        <v>365</v>
      </c>
      <c r="C367" s="6" t="s">
        <v>88</v>
      </c>
      <c r="D367" s="6" t="s">
        <v>307</v>
      </c>
      <c r="E367" s="6" t="s">
        <v>774</v>
      </c>
      <c r="F367" s="6" t="s">
        <v>775</v>
      </c>
      <c r="G367" s="6"/>
      <c r="H367" s="6"/>
      <c r="I367" s="6"/>
      <c r="J367" s="6" t="str">
        <f t="shared" si="15"/>
        <v>INSERT INTO QUIZ VALUES ( 365, 6, 2, "偶然ある動物の赤ちゃんを拾った少女の姿を描いた、週刊少年チャンピオンで連載中の漫画は何？","パンダのこ","","","");</v>
      </c>
    </row>
    <row r="368" spans="2:10" x14ac:dyDescent="0.15">
      <c r="B368" s="6">
        <f t="shared" si="16"/>
        <v>366</v>
      </c>
      <c r="C368" s="6" t="s">
        <v>88</v>
      </c>
      <c r="D368" s="6" t="s">
        <v>307</v>
      </c>
      <c r="E368" s="6" t="s">
        <v>776</v>
      </c>
      <c r="F368" s="6" t="s">
        <v>777</v>
      </c>
      <c r="G368" s="6"/>
      <c r="H368" s="6"/>
      <c r="I368" s="6"/>
      <c r="J368" s="6" t="str">
        <f t="shared" si="15"/>
        <v>INSERT INTO QUIZ VALUES ( 366, 6, 2, "NHK教育のアニメ『おじゃる丸』で、子鬼たちがおじゃる丸から取り返したいものは何？","しゃく","","","");</v>
      </c>
    </row>
    <row r="369" spans="2:10" x14ac:dyDescent="0.15">
      <c r="B369" s="6">
        <f t="shared" si="16"/>
        <v>367</v>
      </c>
      <c r="C369" s="6" t="s">
        <v>88</v>
      </c>
      <c r="D369" s="6" t="s">
        <v>307</v>
      </c>
      <c r="E369" s="6" t="s">
        <v>778</v>
      </c>
      <c r="F369" s="6" t="s">
        <v>779</v>
      </c>
      <c r="G369" s="6"/>
      <c r="H369" s="6"/>
      <c r="I369" s="6"/>
      <c r="J369" s="6" t="str">
        <f t="shared" si="15"/>
        <v>INSERT INTO QUIZ VALUES ( 367, 6, 2, "ジャイ子の本名は?","明らかでない","","","");</v>
      </c>
    </row>
    <row r="370" spans="2:10" x14ac:dyDescent="0.15">
      <c r="B370" s="6">
        <f t="shared" si="16"/>
        <v>368</v>
      </c>
      <c r="C370" s="6" t="s">
        <v>88</v>
      </c>
      <c r="D370" s="6" t="s">
        <v>307</v>
      </c>
      <c r="E370" s="6" t="s">
        <v>780</v>
      </c>
      <c r="F370" s="6" t="s">
        <v>781</v>
      </c>
      <c r="G370" s="6"/>
      <c r="H370" s="6"/>
      <c r="I370" s="6"/>
      <c r="J370" s="6" t="str">
        <f t="shared" si="15"/>
        <v>INSERT INTO QUIZ VALUES ( 368, 6, 2, "アニメ『コードギアス』で、主人公のルルーシュらが手に入れる絶対遵守の力などの特殊能力を何という？","ギアス","","","");</v>
      </c>
    </row>
    <row r="371" spans="2:10" x14ac:dyDescent="0.15">
      <c r="B371" s="6">
        <f t="shared" si="16"/>
        <v>369</v>
      </c>
      <c r="C371" s="6" t="s">
        <v>88</v>
      </c>
      <c r="D371" s="6" t="s">
        <v>307</v>
      </c>
      <c r="E371" s="6" t="s">
        <v>782</v>
      </c>
      <c r="F371" s="6" t="s">
        <v>783</v>
      </c>
      <c r="G371" s="6"/>
      <c r="H371" s="6"/>
      <c r="I371" s="6"/>
      <c r="J371" s="6" t="str">
        <f t="shared" si="15"/>
        <v>INSERT INTO QUIZ VALUES ( 369, 6, 2, "手塚治虫作の少女マンガ「リボンの騎士」。主役の王女の名は?","サファイア","","","");</v>
      </c>
    </row>
    <row r="372" spans="2:10" x14ac:dyDescent="0.15">
      <c r="B372" s="6">
        <f t="shared" si="16"/>
        <v>370</v>
      </c>
      <c r="C372" s="6" t="s">
        <v>46</v>
      </c>
      <c r="D372" s="6" t="s">
        <v>307</v>
      </c>
      <c r="E372" s="6" t="s">
        <v>784</v>
      </c>
      <c r="F372" s="6" t="s">
        <v>785</v>
      </c>
      <c r="G372" s="6"/>
      <c r="H372" s="6"/>
      <c r="I372" s="6"/>
      <c r="J372" s="6" t="str">
        <f t="shared" si="15"/>
        <v>INSERT INTO QUIZ VALUES ( 370, 1, 2, "北アメリカ大陸にある「五大湖」のうち、唯一カナダに面していない湖はどれ?","ミシガン湖","","","");</v>
      </c>
    </row>
    <row r="373" spans="2:10" x14ac:dyDescent="0.15">
      <c r="B373" s="6">
        <f t="shared" si="16"/>
        <v>371</v>
      </c>
      <c r="C373" s="6" t="s">
        <v>46</v>
      </c>
      <c r="D373" s="6" t="s">
        <v>307</v>
      </c>
      <c r="E373" s="6" t="s">
        <v>786</v>
      </c>
      <c r="F373" s="6" t="s">
        <v>787</v>
      </c>
      <c r="G373" s="6"/>
      <c r="H373" s="6"/>
      <c r="I373" s="6"/>
      <c r="J373" s="6" t="str">
        <f t="shared" si="15"/>
        <v>INSERT INTO QUIZ VALUES ( 371, 1, 2, "火山が噴火するときに火口から空中に放出される石のことを何という?","火山弾","","","");</v>
      </c>
    </row>
    <row r="374" spans="2:10" x14ac:dyDescent="0.15">
      <c r="B374" s="6">
        <f t="shared" si="16"/>
        <v>372</v>
      </c>
      <c r="C374" s="6" t="s">
        <v>46</v>
      </c>
      <c r="D374" s="6" t="s">
        <v>307</v>
      </c>
      <c r="E374" s="6" t="s">
        <v>788</v>
      </c>
      <c r="F374" s="6" t="s">
        <v>789</v>
      </c>
      <c r="G374" s="6"/>
      <c r="H374" s="6"/>
      <c r="I374" s="6"/>
      <c r="J374" s="6" t="str">
        <f t="shared" si="15"/>
        <v>INSERT INTO QUIZ VALUES ( 372, 1, 2, "質権や抵当権のような、債権の弁済を確保するために設定される物権の一種は何？","担保物権","","","");</v>
      </c>
    </row>
    <row r="375" spans="2:10" x14ac:dyDescent="0.15">
      <c r="B375" s="6">
        <f t="shared" si="16"/>
        <v>373</v>
      </c>
      <c r="C375" s="6" t="s">
        <v>46</v>
      </c>
      <c r="D375" s="6" t="s">
        <v>307</v>
      </c>
      <c r="E375" s="6" t="s">
        <v>790</v>
      </c>
      <c r="F375" s="6" t="s">
        <v>791</v>
      </c>
      <c r="G375" s="6"/>
      <c r="H375" s="6"/>
      <c r="I375" s="6"/>
      <c r="J375" s="6" t="str">
        <f t="shared" si="15"/>
        <v>INSERT INTO QUIZ VALUES ( 373, 1, 2, "同じ過ちをくり返すのにヘイコウした。カタカナ部に当てはまる漢字はどれ?","閉口","","","");</v>
      </c>
    </row>
    <row r="376" spans="2:10" x14ac:dyDescent="0.15">
      <c r="B376" s="6">
        <f t="shared" si="16"/>
        <v>374</v>
      </c>
      <c r="C376" s="6" t="s">
        <v>46</v>
      </c>
      <c r="D376" s="6" t="s">
        <v>307</v>
      </c>
      <c r="E376" s="6" t="s">
        <v>792</v>
      </c>
      <c r="F376" s="6" t="s">
        <v>793</v>
      </c>
      <c r="G376" s="6"/>
      <c r="H376" s="6"/>
      <c r="I376" s="6"/>
      <c r="J376" s="6" t="str">
        <f t="shared" si="15"/>
        <v>INSERT INTO QUIZ VALUES ( 374, 1, 2, "明治の前の元号といえば何?","慶応","","","");</v>
      </c>
    </row>
    <row r="377" spans="2:10" x14ac:dyDescent="0.15">
      <c r="B377" s="6">
        <f t="shared" si="16"/>
        <v>375</v>
      </c>
      <c r="C377" s="6" t="s">
        <v>46</v>
      </c>
      <c r="D377" s="6" t="s">
        <v>307</v>
      </c>
      <c r="E377" s="6" t="s">
        <v>794</v>
      </c>
      <c r="F377" s="6" t="s">
        <v>795</v>
      </c>
      <c r="G377" s="6"/>
      <c r="H377" s="6"/>
      <c r="I377" s="6"/>
      <c r="J377" s="6" t="str">
        <f t="shared" si="15"/>
        <v>INSERT INTO QUIZ VALUES ( 375, 1, 2, "日本語の口語文法において、「カ行変格活用」をする唯一の動詞といえばどれ?","来る","","","");</v>
      </c>
    </row>
    <row r="378" spans="2:10" x14ac:dyDescent="0.15">
      <c r="B378" s="6">
        <f t="shared" si="16"/>
        <v>376</v>
      </c>
      <c r="C378" s="6" t="s">
        <v>46</v>
      </c>
      <c r="D378" s="6" t="s">
        <v>307</v>
      </c>
      <c r="E378" s="6" t="s">
        <v>796</v>
      </c>
      <c r="F378" s="6" t="s">
        <v>797</v>
      </c>
      <c r="G378" s="6"/>
      <c r="H378" s="6"/>
      <c r="I378" s="6"/>
      <c r="J378" s="6" t="str">
        <f t="shared" si="15"/>
        <v>INSERT INTO QUIZ VALUES ( 376, 1, 2, "早稲田大学の前身となる東京専門学校を設立した、日本の第8代、第17代内閣総理大臣は誰？","大隈重信","","","");</v>
      </c>
    </row>
    <row r="379" spans="2:10" x14ac:dyDescent="0.15">
      <c r="B379" s="6">
        <f t="shared" si="16"/>
        <v>377</v>
      </c>
      <c r="C379" s="6" t="s">
        <v>46</v>
      </c>
      <c r="D379" s="6" t="s">
        <v>307</v>
      </c>
      <c r="E379" s="6" t="s">
        <v>798</v>
      </c>
      <c r="F379" s="6" t="s">
        <v>799</v>
      </c>
      <c r="G379" s="6"/>
      <c r="H379" s="6"/>
      <c r="I379" s="6"/>
      <c r="J379" s="6" t="str">
        <f t="shared" si="15"/>
        <v>INSERT INTO QUIZ VALUES ( 377, 1, 2, "13世紀の思想家ロジャーと、近代科学思想の父とされる思想家フランシスに共通する姓は何？","ベーコン","","","");</v>
      </c>
    </row>
    <row r="380" spans="2:10" x14ac:dyDescent="0.15">
      <c r="B380" s="6">
        <f t="shared" si="16"/>
        <v>378</v>
      </c>
      <c r="C380" s="6" t="s">
        <v>46</v>
      </c>
      <c r="D380" s="6" t="s">
        <v>307</v>
      </c>
      <c r="E380" s="6" t="s">
        <v>800</v>
      </c>
      <c r="F380" s="6" t="s">
        <v>801</v>
      </c>
      <c r="G380" s="6"/>
      <c r="H380" s="6"/>
      <c r="I380" s="6"/>
      <c r="J380" s="6" t="str">
        <f t="shared" si="15"/>
        <v>INSERT INTO QUIZ VALUES ( 378, 1, 2, "九月の和名は?","長月","","","");</v>
      </c>
    </row>
    <row r="381" spans="2:10" x14ac:dyDescent="0.15">
      <c r="B381" s="6">
        <f t="shared" si="16"/>
        <v>379</v>
      </c>
      <c r="C381" s="6" t="s">
        <v>66</v>
      </c>
      <c r="D381" s="6" t="s">
        <v>307</v>
      </c>
      <c r="E381" s="6" t="s">
        <v>802</v>
      </c>
      <c r="F381" s="6" t="s">
        <v>803</v>
      </c>
      <c r="G381" s="6"/>
      <c r="H381" s="6"/>
      <c r="I381" s="6"/>
      <c r="J381" s="6" t="str">
        <f t="shared" si="15"/>
        <v>INSERT INTO QUIZ VALUES ( 379, 2, 2, "漢字では「鉄葉」と書く、薄い鉄板にスズをメッキしたものは何？","ブリキ","","","");</v>
      </c>
    </row>
    <row r="382" spans="2:10" x14ac:dyDescent="0.15">
      <c r="B382" s="6">
        <f t="shared" si="16"/>
        <v>380</v>
      </c>
      <c r="C382" s="6" t="s">
        <v>66</v>
      </c>
      <c r="D382" s="6" t="s">
        <v>307</v>
      </c>
      <c r="E382" s="6" t="s">
        <v>804</v>
      </c>
      <c r="F382" s="6" t="s">
        <v>805</v>
      </c>
      <c r="G382" s="6"/>
      <c r="H382" s="6"/>
      <c r="I382" s="6"/>
      <c r="J382" s="6" t="str">
        <f t="shared" si="15"/>
        <v>INSERT INTO QUIZ VALUES ( 380, 2, 2, "ニュージーランドの国鳥になっている、飛べない鳥は何？","キウィ","","","");</v>
      </c>
    </row>
    <row r="383" spans="2:10" x14ac:dyDescent="0.15">
      <c r="B383" s="6">
        <f t="shared" si="16"/>
        <v>381</v>
      </c>
      <c r="C383" s="6" t="s">
        <v>66</v>
      </c>
      <c r="D383" s="6" t="s">
        <v>307</v>
      </c>
      <c r="E383" s="6" t="s">
        <v>806</v>
      </c>
      <c r="F383" s="6" t="s">
        <v>807</v>
      </c>
      <c r="G383" s="6"/>
      <c r="H383" s="6"/>
      <c r="I383" s="6"/>
      <c r="J383" s="6" t="str">
        <f t="shared" ref="J383:J435" si="17">"INSERT INTO QUIZ VALUES ( "&amp; B383 &amp;", "&amp; convGenreNum(C383) &amp;", "&amp; LEFT(D383) &amp; ", " &amp; """" &amp; E383 &amp; """," &amp; """" &amp; F383 &amp; """," &amp; """" &amp; G383 &amp; """," &amp; """" &amp; H383 &amp; """," &amp; """" &amp; I383 &amp; """);"</f>
        <v>INSERT INTO QUIZ VALUES ( 381, 2, 2, "一辺が2の正方形の対角線の長さは?","2√2","","","");</v>
      </c>
    </row>
    <row r="384" spans="2:10" x14ac:dyDescent="0.15">
      <c r="B384" s="6">
        <f t="shared" si="16"/>
        <v>382</v>
      </c>
      <c r="C384" s="6" t="s">
        <v>95</v>
      </c>
      <c r="D384" s="6" t="s">
        <v>307</v>
      </c>
      <c r="E384" s="6" t="s">
        <v>808</v>
      </c>
      <c r="F384" s="10" t="s">
        <v>809</v>
      </c>
      <c r="G384" s="6"/>
      <c r="H384" s="6"/>
      <c r="I384" s="6"/>
      <c r="J384" s="6" t="str">
        <f t="shared" si="17"/>
        <v>INSERT INTO QUIZ VALUES ( 382, 3, 2, "ポーカーで、俗に「ブタ」とよばれるカードの組み合わせは何？","ハイカード","","","");</v>
      </c>
    </row>
    <row r="385" spans="2:10" x14ac:dyDescent="0.15">
      <c r="B385" s="6">
        <f t="shared" si="16"/>
        <v>383</v>
      </c>
      <c r="C385" s="6" t="s">
        <v>95</v>
      </c>
      <c r="D385" s="6" t="s">
        <v>307</v>
      </c>
      <c r="E385" s="6" t="s">
        <v>810</v>
      </c>
      <c r="F385" s="6" t="s">
        <v>811</v>
      </c>
      <c r="G385" s="6"/>
      <c r="H385" s="6"/>
      <c r="I385" s="6"/>
      <c r="J385" s="6" t="str">
        <f t="shared" si="17"/>
        <v>INSERT INTO QUIZ VALUES ( 383, 3, 2, "食品衛生法に基づく定義によると、アイスクリーム類のうち、乳固形分が3%以上のものを何という？","ラクトアイス","","","");</v>
      </c>
    </row>
    <row r="386" spans="2:10" x14ac:dyDescent="0.15">
      <c r="B386" s="6">
        <f t="shared" ref="B386:B435" si="18">B385+1</f>
        <v>384</v>
      </c>
      <c r="C386" s="6" t="s">
        <v>95</v>
      </c>
      <c r="D386" s="6" t="s">
        <v>307</v>
      </c>
      <c r="E386" s="6" t="s">
        <v>812</v>
      </c>
      <c r="F386" s="6" t="s">
        <v>813</v>
      </c>
      <c r="G386" s="6"/>
      <c r="H386" s="6"/>
      <c r="I386" s="6"/>
      <c r="J386" s="6" t="str">
        <f t="shared" si="17"/>
        <v>INSERT INTO QUIZ VALUES ( 384, 3, 2, "プードルの大きさ分類でないのはどのサイズ?","レア","","","");</v>
      </c>
    </row>
    <row r="387" spans="2:10" x14ac:dyDescent="0.15">
      <c r="B387" s="6">
        <f t="shared" si="18"/>
        <v>385</v>
      </c>
      <c r="C387" s="6" t="s">
        <v>95</v>
      </c>
      <c r="D387" s="6" t="s">
        <v>307</v>
      </c>
      <c r="E387" s="6" t="s">
        <v>814</v>
      </c>
      <c r="F387" s="6" t="s">
        <v>815</v>
      </c>
      <c r="G387" s="6"/>
      <c r="H387" s="6"/>
      <c r="I387" s="6"/>
      <c r="J387" s="6" t="str">
        <f t="shared" si="17"/>
        <v>INSERT INTO QUIZ VALUES ( 385, 3, 2, "母親の父親は自分から見て何親等にあたる?","2親等","","","");</v>
      </c>
    </row>
    <row r="388" spans="2:10" x14ac:dyDescent="0.15">
      <c r="B388" s="6">
        <f t="shared" si="18"/>
        <v>386</v>
      </c>
      <c r="C388" s="6" t="s">
        <v>95</v>
      </c>
      <c r="D388" s="6" t="s">
        <v>307</v>
      </c>
      <c r="E388" s="6" t="s">
        <v>816</v>
      </c>
      <c r="F388" s="6" t="s">
        <v>817</v>
      </c>
      <c r="G388" s="6"/>
      <c r="H388" s="6"/>
      <c r="I388" s="6"/>
      <c r="J388" s="6" t="str">
        <f t="shared" si="17"/>
        <v>INSERT INTO QUIZ VALUES ( 386, 3, 2, "布地にミシン目状の印を付ける、小さな歯車がついた裁縫道具を何という?","ルレット","","","");</v>
      </c>
    </row>
    <row r="389" spans="2:10" x14ac:dyDescent="0.15">
      <c r="B389" s="6">
        <f t="shared" si="18"/>
        <v>387</v>
      </c>
      <c r="C389" s="6" t="s">
        <v>75</v>
      </c>
      <c r="D389" s="6" t="s">
        <v>307</v>
      </c>
      <c r="E389" s="6" t="s">
        <v>818</v>
      </c>
      <c r="F389" s="6" t="s">
        <v>819</v>
      </c>
      <c r="G389" s="6"/>
      <c r="H389" s="6"/>
      <c r="I389" s="6"/>
      <c r="J389" s="6" t="str">
        <f t="shared" si="17"/>
        <v>INSERT INTO QUIZ VALUES ( 387, 4, 2, "次のプロゴルファーのうち、兄妹でないのは?","宮里美香","","","");</v>
      </c>
    </row>
    <row r="390" spans="2:10" x14ac:dyDescent="0.15">
      <c r="B390" s="6">
        <f t="shared" si="18"/>
        <v>388</v>
      </c>
      <c r="C390" s="6" t="s">
        <v>75</v>
      </c>
      <c r="D390" s="6" t="s">
        <v>307</v>
      </c>
      <c r="E390" s="6" t="s">
        <v>820</v>
      </c>
      <c r="F390" s="6" t="s">
        <v>821</v>
      </c>
      <c r="G390" s="6"/>
      <c r="H390" s="6"/>
      <c r="I390" s="6"/>
      <c r="J390" s="6" t="str">
        <f t="shared" si="17"/>
        <v>INSERT INTO QUIZ VALUES ( 388, 4, 2, "次のうち、ラグビーで反則とされるプレーはどれ？","ボールを前に投げる","","","");</v>
      </c>
    </row>
    <row r="391" spans="2:10" x14ac:dyDescent="0.15">
      <c r="B391" s="6">
        <f t="shared" si="18"/>
        <v>389</v>
      </c>
      <c r="C391" s="6" t="s">
        <v>75</v>
      </c>
      <c r="D391" s="6" t="s">
        <v>307</v>
      </c>
      <c r="E391" s="6" t="s">
        <v>822</v>
      </c>
      <c r="F391" s="6" t="s">
        <v>823</v>
      </c>
      <c r="G391" s="6"/>
      <c r="H391" s="6"/>
      <c r="I391" s="6"/>
      <c r="J391" s="6" t="str">
        <f t="shared" si="17"/>
        <v>INSERT INTO QUIZ VALUES ( 389, 4, 2, "野球で、投手の立つマウンドから打者の立つホームベースまでの距離は何m？","18.44m","","","");</v>
      </c>
    </row>
    <row r="392" spans="2:10" x14ac:dyDescent="0.15">
      <c r="B392" s="6">
        <f t="shared" si="18"/>
        <v>390</v>
      </c>
      <c r="C392" s="6" t="s">
        <v>85</v>
      </c>
      <c r="D392" s="6" t="s">
        <v>307</v>
      </c>
      <c r="E392" s="6" t="s">
        <v>824</v>
      </c>
      <c r="F392" s="6" t="s">
        <v>825</v>
      </c>
      <c r="G392" s="6"/>
      <c r="H392" s="6"/>
      <c r="I392" s="6"/>
      <c r="J392" s="6" t="str">
        <f t="shared" si="17"/>
        <v>INSERT INTO QUIZ VALUES ( 390, 5, 2, "2003年のドラマ、「僕だけのマドンナ」で主人公「鈴木恭一」を演じたのは誰?","滝沢秀明","","","");</v>
      </c>
    </row>
    <row r="393" spans="2:10" x14ac:dyDescent="0.15">
      <c r="B393" s="6">
        <f t="shared" si="18"/>
        <v>391</v>
      </c>
      <c r="C393" s="6" t="s">
        <v>85</v>
      </c>
      <c r="D393" s="6" t="s">
        <v>307</v>
      </c>
      <c r="E393" s="6" t="s">
        <v>826</v>
      </c>
      <c r="F393" s="6" t="s">
        <v>827</v>
      </c>
      <c r="G393" s="6"/>
      <c r="H393" s="6"/>
      <c r="I393" s="6"/>
      <c r="J393" s="6" t="str">
        <f t="shared" si="17"/>
        <v>INSERT INTO QUIZ VALUES ( 391, 5, 2, "ボケの久保田和靖とツッコミの村田秀亮からなるお笑いコンビは?","とろサーモン","","","");</v>
      </c>
    </row>
    <row r="394" spans="2:10" x14ac:dyDescent="0.15">
      <c r="B394" s="6">
        <f t="shared" si="18"/>
        <v>392</v>
      </c>
      <c r="C394" s="6" t="s">
        <v>85</v>
      </c>
      <c r="D394" s="6" t="s">
        <v>307</v>
      </c>
      <c r="E394" s="6" t="s">
        <v>828</v>
      </c>
      <c r="F394" s="6" t="s">
        <v>829</v>
      </c>
      <c r="G394" s="6"/>
      <c r="H394" s="6"/>
      <c r="I394" s="6"/>
      <c r="J394" s="6" t="str">
        <f t="shared" si="17"/>
        <v>INSERT INTO QUIZ VALUES ( 392, 5, 2, "嵐の大野智が主演したドラマ、「魔王」で、大野智が演じた役柄は何?","弁護士","","","");</v>
      </c>
    </row>
    <row r="395" spans="2:10" x14ac:dyDescent="0.15">
      <c r="B395" s="6">
        <f t="shared" si="18"/>
        <v>393</v>
      </c>
      <c r="C395" s="6" t="s">
        <v>85</v>
      </c>
      <c r="D395" s="6" t="s">
        <v>307</v>
      </c>
      <c r="E395" s="6" t="s">
        <v>830</v>
      </c>
      <c r="F395" s="6" t="s">
        <v>831</v>
      </c>
      <c r="G395" s="6"/>
      <c r="H395" s="6"/>
      <c r="I395" s="6"/>
      <c r="J395" s="6" t="str">
        <f t="shared" si="17"/>
        <v>INSERT INTO QUIZ VALUES ( 393, 5, 2, "お笑いコンビの「〆さば」の2人は〆さばヒカルと誰?","〆さばアタル","","","");</v>
      </c>
    </row>
    <row r="396" spans="2:10" x14ac:dyDescent="0.15">
      <c r="B396" s="6">
        <f t="shared" si="18"/>
        <v>394</v>
      </c>
      <c r="C396" s="6" t="s">
        <v>85</v>
      </c>
      <c r="D396" s="6" t="s">
        <v>307</v>
      </c>
      <c r="E396" s="6" t="s">
        <v>832</v>
      </c>
      <c r="F396" s="6" t="s">
        <v>833</v>
      </c>
      <c r="G396" s="6"/>
      <c r="H396" s="6"/>
      <c r="I396" s="6"/>
      <c r="J396" s="6" t="str">
        <f t="shared" si="17"/>
        <v>INSERT INTO QUIZ VALUES ( 394, 5, 2, "山口百恵の映画初主演作品となった1974年の映画は?","「伊豆の踊子」","","","");</v>
      </c>
    </row>
    <row r="397" spans="2:10" x14ac:dyDescent="0.15">
      <c r="B397" s="6">
        <f t="shared" si="18"/>
        <v>395</v>
      </c>
      <c r="C397" s="6" t="s">
        <v>85</v>
      </c>
      <c r="D397" s="6" t="s">
        <v>307</v>
      </c>
      <c r="E397" s="6" t="s">
        <v>834</v>
      </c>
      <c r="F397" s="6" t="s">
        <v>835</v>
      </c>
      <c r="G397" s="6"/>
      <c r="H397" s="6"/>
      <c r="I397" s="6"/>
      <c r="J397" s="6" t="str">
        <f t="shared" si="17"/>
        <v>INSERT INTO QUIZ VALUES ( 395, 5, 2, "橘慶太、千葉涼平、緒方龍一の3人からなるボーカルダンスユニットは何？","w-inds.","","","");</v>
      </c>
    </row>
    <row r="398" spans="2:10" x14ac:dyDescent="0.15">
      <c r="B398" s="6">
        <f t="shared" si="18"/>
        <v>396</v>
      </c>
      <c r="C398" s="6" t="s">
        <v>88</v>
      </c>
      <c r="D398" s="6" t="s">
        <v>307</v>
      </c>
      <c r="E398" s="6" t="s">
        <v>836</v>
      </c>
      <c r="F398" s="6" t="s">
        <v>837</v>
      </c>
      <c r="G398" s="6"/>
      <c r="H398" s="6"/>
      <c r="I398" s="6"/>
      <c r="J398" s="6" t="str">
        <f t="shared" si="17"/>
        <v>INSERT INTO QUIZ VALUES ( 396, 6, 2, "ファミコンソフト「スターソルジャー」を発売したメーカーは?","ハドソン","","","");</v>
      </c>
    </row>
    <row r="399" spans="2:10" x14ac:dyDescent="0.15">
      <c r="B399" s="6">
        <f t="shared" si="18"/>
        <v>397</v>
      </c>
      <c r="C399" s="6" t="s">
        <v>88</v>
      </c>
      <c r="D399" s="6" t="s">
        <v>307</v>
      </c>
      <c r="E399" s="6" t="s">
        <v>838</v>
      </c>
      <c r="F399" s="6" t="s">
        <v>839</v>
      </c>
      <c r="G399" s="6"/>
      <c r="H399" s="6"/>
      <c r="I399" s="6"/>
      <c r="J399" s="6" t="str">
        <f t="shared" si="17"/>
        <v>INSERT INTO QUIZ VALUES ( 397, 6, 2, "石川雅之の漫画『もやしもん』の舞台となるのは、どんな大学？","農業大学","","","");</v>
      </c>
    </row>
    <row r="400" spans="2:10" x14ac:dyDescent="0.15">
      <c r="B400" s="6">
        <f t="shared" si="18"/>
        <v>398</v>
      </c>
      <c r="C400" s="6" t="s">
        <v>88</v>
      </c>
      <c r="D400" s="6" t="s">
        <v>307</v>
      </c>
      <c r="E400" s="6" t="s">
        <v>840</v>
      </c>
      <c r="F400" s="6" t="s">
        <v>841</v>
      </c>
      <c r="G400" s="6"/>
      <c r="H400" s="6"/>
      <c r="I400" s="6"/>
      <c r="J400" s="6" t="str">
        <f t="shared" si="17"/>
        <v>INSERT INTO QUIZ VALUES ( 398, 6, 2, "次のうち、サンリオのキャラクターマイメロディが苦手なものは何?","水泳","","","");</v>
      </c>
    </row>
    <row r="401" spans="2:10" x14ac:dyDescent="0.15">
      <c r="B401" s="6">
        <f t="shared" si="18"/>
        <v>399</v>
      </c>
      <c r="C401" s="6" t="s">
        <v>88</v>
      </c>
      <c r="D401" s="6" t="s">
        <v>307</v>
      </c>
      <c r="E401" s="6" t="s">
        <v>842</v>
      </c>
      <c r="F401" s="6" t="s">
        <v>843</v>
      </c>
      <c r="G401" s="6"/>
      <c r="H401" s="6"/>
      <c r="I401" s="6"/>
      <c r="J401" s="6" t="str">
        <f t="shared" si="17"/>
        <v>INSERT INTO QUIZ VALUES ( 399, 6, 2, "『ふしぎの海のナディア』や『新世紀エヴァンゲリオン』で監督を務めた日本のアニメーターは誰？","庵野秀明","","","");</v>
      </c>
    </row>
    <row r="402" spans="2:10" x14ac:dyDescent="0.15">
      <c r="B402" s="6">
        <f t="shared" si="18"/>
        <v>400</v>
      </c>
      <c r="C402" s="6"/>
      <c r="D402" s="6"/>
      <c r="E402" s="6"/>
      <c r="F402" s="6"/>
      <c r="G402" s="6"/>
      <c r="H402" s="6"/>
      <c r="I402" s="6"/>
      <c r="J402" s="6" t="str">
        <f t="shared" si="17"/>
        <v>INSERT INTO QUIZ VALUES ( 400, 1, , "","","","","");</v>
      </c>
    </row>
    <row r="403" spans="2:10" x14ac:dyDescent="0.15">
      <c r="B403" s="6">
        <f t="shared" si="18"/>
        <v>401</v>
      </c>
      <c r="C403" s="6"/>
      <c r="D403" s="6"/>
      <c r="E403" s="6"/>
      <c r="F403" s="6"/>
      <c r="G403" s="6"/>
      <c r="H403" s="6"/>
      <c r="I403" s="6"/>
      <c r="J403" s="6" t="str">
        <f t="shared" si="17"/>
        <v>INSERT INTO QUIZ VALUES ( 401, 1, , "","","","","");</v>
      </c>
    </row>
    <row r="404" spans="2:10" x14ac:dyDescent="0.15">
      <c r="B404" s="6">
        <f t="shared" si="18"/>
        <v>402</v>
      </c>
      <c r="C404" s="6"/>
      <c r="D404" s="6"/>
      <c r="E404" s="6"/>
      <c r="F404" s="6"/>
      <c r="G404" s="6"/>
      <c r="H404" s="6"/>
      <c r="I404" s="6"/>
      <c r="J404" s="6" t="str">
        <f t="shared" si="17"/>
        <v>INSERT INTO QUIZ VALUES ( 402, 1, , "","","","","");</v>
      </c>
    </row>
    <row r="405" spans="2:10" x14ac:dyDescent="0.15">
      <c r="B405" s="6">
        <f t="shared" si="18"/>
        <v>403</v>
      </c>
      <c r="C405" s="6"/>
      <c r="D405" s="6"/>
      <c r="E405" s="6"/>
      <c r="F405" s="6"/>
      <c r="G405" s="6"/>
      <c r="H405" s="6"/>
      <c r="I405" s="6"/>
      <c r="J405" s="6" t="str">
        <f t="shared" si="17"/>
        <v>INSERT INTO QUIZ VALUES ( 403, 1, , "","","","","");</v>
      </c>
    </row>
    <row r="406" spans="2:10" x14ac:dyDescent="0.15">
      <c r="B406" s="6">
        <f t="shared" si="18"/>
        <v>404</v>
      </c>
      <c r="C406" s="6"/>
      <c r="D406" s="6"/>
      <c r="E406" s="6"/>
      <c r="F406" s="6"/>
      <c r="G406" s="6"/>
      <c r="H406" s="6"/>
      <c r="I406" s="6"/>
      <c r="J406" s="6" t="str">
        <f t="shared" si="17"/>
        <v>INSERT INTO QUIZ VALUES ( 404, 1, , "","","","","");</v>
      </c>
    </row>
    <row r="407" spans="2:10" x14ac:dyDescent="0.15">
      <c r="B407" s="6">
        <f t="shared" si="18"/>
        <v>405</v>
      </c>
      <c r="C407" s="6"/>
      <c r="D407" s="6"/>
      <c r="E407" s="6"/>
      <c r="F407" s="6"/>
      <c r="G407" s="6"/>
      <c r="H407" s="6"/>
      <c r="I407" s="6"/>
      <c r="J407" s="6" t="str">
        <f t="shared" si="17"/>
        <v>INSERT INTO QUIZ VALUES ( 405, 1, , "","","","","");</v>
      </c>
    </row>
    <row r="408" spans="2:10" x14ac:dyDescent="0.15">
      <c r="B408" s="6">
        <f t="shared" si="18"/>
        <v>406</v>
      </c>
      <c r="C408" s="6"/>
      <c r="D408" s="6"/>
      <c r="E408" s="6"/>
      <c r="F408" s="6"/>
      <c r="G408" s="6"/>
      <c r="H408" s="6"/>
      <c r="I408" s="6"/>
      <c r="J408" s="6" t="str">
        <f t="shared" si="17"/>
        <v>INSERT INTO QUIZ VALUES ( 406, 1, , "","","","","");</v>
      </c>
    </row>
    <row r="409" spans="2:10" x14ac:dyDescent="0.15">
      <c r="B409" s="6">
        <f t="shared" si="18"/>
        <v>407</v>
      </c>
      <c r="C409" s="6"/>
      <c r="D409" s="6"/>
      <c r="E409" s="6"/>
      <c r="F409" s="6"/>
      <c r="G409" s="6"/>
      <c r="H409" s="6"/>
      <c r="I409" s="6"/>
      <c r="J409" s="6" t="str">
        <f t="shared" si="17"/>
        <v>INSERT INTO QUIZ VALUES ( 407, 1, , "","","","","");</v>
      </c>
    </row>
    <row r="410" spans="2:10" x14ac:dyDescent="0.15">
      <c r="B410" s="6">
        <f t="shared" si="18"/>
        <v>408</v>
      </c>
      <c r="C410" s="6"/>
      <c r="D410" s="6"/>
      <c r="E410" s="6"/>
      <c r="F410" s="6"/>
      <c r="G410" s="6"/>
      <c r="H410" s="6"/>
      <c r="I410" s="6"/>
      <c r="J410" s="6" t="str">
        <f t="shared" si="17"/>
        <v>INSERT INTO QUIZ VALUES ( 408, 1, , "","","","","");</v>
      </c>
    </row>
    <row r="411" spans="2:10" x14ac:dyDescent="0.15">
      <c r="B411" s="6">
        <f t="shared" si="18"/>
        <v>409</v>
      </c>
      <c r="C411" s="6"/>
      <c r="D411" s="6"/>
      <c r="E411" s="6"/>
      <c r="F411" s="6"/>
      <c r="G411" s="6"/>
      <c r="H411" s="6"/>
      <c r="I411" s="6"/>
      <c r="J411" s="6" t="str">
        <f t="shared" si="17"/>
        <v>INSERT INTO QUIZ VALUES ( 409, 1, , "","","","","");</v>
      </c>
    </row>
    <row r="412" spans="2:10" x14ac:dyDescent="0.15">
      <c r="B412" s="6">
        <f t="shared" si="18"/>
        <v>410</v>
      </c>
      <c r="C412" s="6"/>
      <c r="D412" s="6"/>
      <c r="E412" s="6"/>
      <c r="F412" s="6"/>
      <c r="G412" s="6"/>
      <c r="H412" s="6"/>
      <c r="I412" s="6"/>
      <c r="J412" s="6" t="str">
        <f t="shared" si="17"/>
        <v>INSERT INTO QUIZ VALUES ( 410, 1, , "","","","","");</v>
      </c>
    </row>
    <row r="413" spans="2:10" x14ac:dyDescent="0.15">
      <c r="B413" s="6">
        <f t="shared" si="18"/>
        <v>411</v>
      </c>
      <c r="C413" s="6"/>
      <c r="D413" s="6"/>
      <c r="E413" s="6"/>
      <c r="F413" s="6"/>
      <c r="G413" s="6"/>
      <c r="H413" s="6"/>
      <c r="I413" s="6"/>
      <c r="J413" s="6" t="str">
        <f t="shared" si="17"/>
        <v>INSERT INTO QUIZ VALUES ( 411, 1, , "","","","","");</v>
      </c>
    </row>
    <row r="414" spans="2:10" x14ac:dyDescent="0.15">
      <c r="B414" s="6">
        <f t="shared" si="18"/>
        <v>412</v>
      </c>
      <c r="C414" s="6"/>
      <c r="D414" s="6"/>
      <c r="E414" s="6"/>
      <c r="F414" s="6"/>
      <c r="G414" s="6"/>
      <c r="H414" s="6"/>
      <c r="I414" s="6"/>
      <c r="J414" s="6" t="str">
        <f t="shared" si="17"/>
        <v>INSERT INTO QUIZ VALUES ( 412, 1, , "","","","","");</v>
      </c>
    </row>
    <row r="415" spans="2:10" x14ac:dyDescent="0.15">
      <c r="B415" s="6">
        <f t="shared" si="18"/>
        <v>413</v>
      </c>
      <c r="C415" s="6"/>
      <c r="D415" s="6"/>
      <c r="E415" s="6"/>
      <c r="F415" s="6"/>
      <c r="G415" s="6"/>
      <c r="H415" s="6"/>
      <c r="I415" s="6"/>
      <c r="J415" s="6" t="str">
        <f t="shared" si="17"/>
        <v>INSERT INTO QUIZ VALUES ( 413, 1, , "","","","","");</v>
      </c>
    </row>
    <row r="416" spans="2:10" x14ac:dyDescent="0.15">
      <c r="B416" s="6">
        <f t="shared" si="18"/>
        <v>414</v>
      </c>
      <c r="C416" s="6"/>
      <c r="D416" s="6"/>
      <c r="E416" s="6"/>
      <c r="F416" s="6"/>
      <c r="G416" s="6"/>
      <c r="H416" s="6"/>
      <c r="I416" s="6"/>
      <c r="J416" s="6" t="str">
        <f t="shared" si="17"/>
        <v>INSERT INTO QUIZ VALUES ( 414, 1, , "","","","","");</v>
      </c>
    </row>
    <row r="417" spans="2:10" x14ac:dyDescent="0.15">
      <c r="B417" s="6">
        <f t="shared" si="18"/>
        <v>415</v>
      </c>
      <c r="C417" s="6"/>
      <c r="D417" s="6"/>
      <c r="E417" s="6"/>
      <c r="F417" s="6"/>
      <c r="G417" s="6"/>
      <c r="H417" s="6"/>
      <c r="I417" s="6"/>
      <c r="J417" s="6" t="str">
        <f t="shared" si="17"/>
        <v>INSERT INTO QUIZ VALUES ( 415, 1, , "","","","","");</v>
      </c>
    </row>
    <row r="418" spans="2:10" x14ac:dyDescent="0.15">
      <c r="B418" s="6">
        <f t="shared" si="18"/>
        <v>416</v>
      </c>
      <c r="C418" s="6"/>
      <c r="D418" s="6"/>
      <c r="E418" s="6"/>
      <c r="F418" s="6"/>
      <c r="G418" s="6"/>
      <c r="H418" s="6"/>
      <c r="I418" s="6"/>
      <c r="J418" s="6" t="str">
        <f t="shared" si="17"/>
        <v>INSERT INTO QUIZ VALUES ( 416, 1, , "","","","","");</v>
      </c>
    </row>
    <row r="419" spans="2:10" x14ac:dyDescent="0.15">
      <c r="B419" s="6">
        <f t="shared" si="18"/>
        <v>417</v>
      </c>
      <c r="C419" s="6"/>
      <c r="D419" s="6"/>
      <c r="E419" s="6"/>
      <c r="F419" s="6"/>
      <c r="G419" s="6"/>
      <c r="H419" s="6"/>
      <c r="I419" s="6"/>
      <c r="J419" s="6" t="str">
        <f t="shared" si="17"/>
        <v>INSERT INTO QUIZ VALUES ( 417, 1, , "","","","","");</v>
      </c>
    </row>
    <row r="420" spans="2:10" x14ac:dyDescent="0.15">
      <c r="B420" s="6">
        <f t="shared" si="18"/>
        <v>418</v>
      </c>
      <c r="C420" s="6"/>
      <c r="D420" s="6"/>
      <c r="E420" s="6"/>
      <c r="F420" s="6"/>
      <c r="G420" s="6"/>
      <c r="H420" s="6"/>
      <c r="I420" s="6"/>
      <c r="J420" s="6" t="str">
        <f t="shared" si="17"/>
        <v>INSERT INTO QUIZ VALUES ( 418, 1, , "","","","","");</v>
      </c>
    </row>
    <row r="421" spans="2:10" x14ac:dyDescent="0.15">
      <c r="B421" s="6">
        <f t="shared" si="18"/>
        <v>419</v>
      </c>
      <c r="C421" s="6"/>
      <c r="D421" s="6"/>
      <c r="E421" s="6"/>
      <c r="F421" s="6"/>
      <c r="G421" s="6"/>
      <c r="H421" s="6"/>
      <c r="I421" s="6"/>
      <c r="J421" s="6" t="str">
        <f t="shared" si="17"/>
        <v>INSERT INTO QUIZ VALUES ( 419, 1, , "","","","","");</v>
      </c>
    </row>
    <row r="422" spans="2:10" x14ac:dyDescent="0.15">
      <c r="B422" s="6">
        <f t="shared" si="18"/>
        <v>420</v>
      </c>
      <c r="C422" s="6"/>
      <c r="D422" s="6"/>
      <c r="E422" s="6"/>
      <c r="F422" s="6"/>
      <c r="G422" s="6"/>
      <c r="H422" s="6"/>
      <c r="I422" s="6"/>
      <c r="J422" s="6" t="str">
        <f t="shared" si="17"/>
        <v>INSERT INTO QUIZ VALUES ( 420, 1, , "","","","","");</v>
      </c>
    </row>
    <row r="423" spans="2:10" x14ac:dyDescent="0.15">
      <c r="B423" s="6">
        <f t="shared" si="18"/>
        <v>421</v>
      </c>
      <c r="C423" s="6"/>
      <c r="D423" s="6"/>
      <c r="E423" s="6"/>
      <c r="F423" s="6"/>
      <c r="G423" s="6"/>
      <c r="H423" s="6"/>
      <c r="I423" s="6"/>
      <c r="J423" s="6" t="str">
        <f t="shared" si="17"/>
        <v>INSERT INTO QUIZ VALUES ( 421, 1, , "","","","","");</v>
      </c>
    </row>
    <row r="424" spans="2:10" x14ac:dyDescent="0.15">
      <c r="B424" s="6">
        <f t="shared" si="18"/>
        <v>422</v>
      </c>
      <c r="C424" s="6"/>
      <c r="D424" s="6"/>
      <c r="E424" s="6"/>
      <c r="F424" s="6"/>
      <c r="G424" s="6"/>
      <c r="H424" s="6"/>
      <c r="I424" s="6"/>
      <c r="J424" s="6" t="str">
        <f t="shared" si="17"/>
        <v>INSERT INTO QUIZ VALUES ( 422, 1, , "","","","","");</v>
      </c>
    </row>
    <row r="425" spans="2:10" x14ac:dyDescent="0.15">
      <c r="B425" s="6">
        <f t="shared" si="18"/>
        <v>423</v>
      </c>
      <c r="C425" s="6"/>
      <c r="D425" s="6"/>
      <c r="E425" s="6"/>
      <c r="F425" s="6"/>
      <c r="G425" s="6"/>
      <c r="H425" s="6"/>
      <c r="I425" s="6"/>
      <c r="J425" s="6" t="str">
        <f t="shared" si="17"/>
        <v>INSERT INTO QUIZ VALUES ( 423, 1, , "","","","","");</v>
      </c>
    </row>
    <row r="426" spans="2:10" x14ac:dyDescent="0.15">
      <c r="B426" s="6">
        <f t="shared" si="18"/>
        <v>424</v>
      </c>
      <c r="C426" s="6"/>
      <c r="D426" s="6"/>
      <c r="E426" s="6"/>
      <c r="F426" s="6"/>
      <c r="G426" s="6"/>
      <c r="H426" s="6"/>
      <c r="I426" s="6"/>
      <c r="J426" s="6" t="str">
        <f t="shared" si="17"/>
        <v>INSERT INTO QUIZ VALUES ( 424, 1, , "","","","","");</v>
      </c>
    </row>
    <row r="427" spans="2:10" x14ac:dyDescent="0.15">
      <c r="B427" s="6">
        <f t="shared" si="18"/>
        <v>425</v>
      </c>
      <c r="C427" s="6"/>
      <c r="D427" s="6"/>
      <c r="E427" s="6"/>
      <c r="F427" s="6"/>
      <c r="G427" s="6"/>
      <c r="H427" s="6"/>
      <c r="I427" s="6"/>
      <c r="J427" s="6" t="str">
        <f t="shared" si="17"/>
        <v>INSERT INTO QUIZ VALUES ( 425, 1, , "","","","","");</v>
      </c>
    </row>
    <row r="428" spans="2:10" x14ac:dyDescent="0.15">
      <c r="B428" s="6">
        <f t="shared" si="18"/>
        <v>426</v>
      </c>
      <c r="C428" s="6"/>
      <c r="D428" s="6"/>
      <c r="E428" s="6"/>
      <c r="F428" s="6"/>
      <c r="G428" s="6"/>
      <c r="H428" s="6"/>
      <c r="I428" s="6"/>
      <c r="J428" s="6" t="str">
        <f t="shared" si="17"/>
        <v>INSERT INTO QUIZ VALUES ( 426, 1, , "","","","","");</v>
      </c>
    </row>
    <row r="429" spans="2:10" x14ac:dyDescent="0.15">
      <c r="B429" s="6">
        <f t="shared" si="18"/>
        <v>427</v>
      </c>
      <c r="C429" s="6"/>
      <c r="D429" s="6"/>
      <c r="E429" s="6"/>
      <c r="F429" s="6"/>
      <c r="G429" s="6"/>
      <c r="H429" s="6"/>
      <c r="I429" s="6"/>
      <c r="J429" s="6" t="str">
        <f t="shared" si="17"/>
        <v>INSERT INTO QUIZ VALUES ( 427, 1, , "","","","","");</v>
      </c>
    </row>
    <row r="430" spans="2:10" x14ac:dyDescent="0.15">
      <c r="B430" s="6">
        <f t="shared" si="18"/>
        <v>428</v>
      </c>
      <c r="C430" s="6"/>
      <c r="D430" s="6"/>
      <c r="E430" s="6"/>
      <c r="F430" s="6"/>
      <c r="G430" s="6"/>
      <c r="H430" s="6"/>
      <c r="I430" s="6"/>
      <c r="J430" s="6" t="str">
        <f t="shared" si="17"/>
        <v>INSERT INTO QUIZ VALUES ( 428, 1, , "","","","","");</v>
      </c>
    </row>
    <row r="431" spans="2:10" x14ac:dyDescent="0.15">
      <c r="B431" s="6">
        <f t="shared" si="18"/>
        <v>429</v>
      </c>
      <c r="C431" s="6"/>
      <c r="D431" s="6"/>
      <c r="E431" s="6"/>
      <c r="F431" s="6"/>
      <c r="G431" s="6"/>
      <c r="H431" s="6"/>
      <c r="I431" s="6"/>
      <c r="J431" s="6" t="str">
        <f t="shared" si="17"/>
        <v>INSERT INTO QUIZ VALUES ( 429, 1, , "","","","","");</v>
      </c>
    </row>
    <row r="432" spans="2:10" x14ac:dyDescent="0.15">
      <c r="B432" s="6">
        <f t="shared" si="18"/>
        <v>430</v>
      </c>
      <c r="C432" s="6"/>
      <c r="D432" s="6"/>
      <c r="E432" s="6"/>
      <c r="F432" s="6"/>
      <c r="G432" s="6"/>
      <c r="H432" s="6"/>
      <c r="I432" s="6"/>
      <c r="J432" s="6" t="str">
        <f t="shared" si="17"/>
        <v>INSERT INTO QUIZ VALUES ( 430, 1, , "","","","","");</v>
      </c>
    </row>
    <row r="433" spans="2:10" x14ac:dyDescent="0.15">
      <c r="B433" s="6">
        <f t="shared" si="18"/>
        <v>431</v>
      </c>
      <c r="C433" s="6"/>
      <c r="D433" s="6"/>
      <c r="E433" s="6"/>
      <c r="F433" s="6"/>
      <c r="G433" s="6"/>
      <c r="H433" s="6"/>
      <c r="I433" s="6"/>
      <c r="J433" s="6" t="str">
        <f t="shared" si="17"/>
        <v>INSERT INTO QUIZ VALUES ( 431, 1, , "","","","","");</v>
      </c>
    </row>
    <row r="434" spans="2:10" x14ac:dyDescent="0.15">
      <c r="B434" s="6">
        <f t="shared" si="18"/>
        <v>432</v>
      </c>
      <c r="C434" s="6"/>
      <c r="D434" s="6"/>
      <c r="E434" s="6"/>
      <c r="F434" s="6"/>
      <c r="G434" s="6"/>
      <c r="H434" s="6"/>
      <c r="I434" s="6"/>
      <c r="J434" s="6" t="str">
        <f t="shared" si="17"/>
        <v>INSERT INTO QUIZ VALUES ( 432, 1, , "","","","","");</v>
      </c>
    </row>
    <row r="435" spans="2:10" x14ac:dyDescent="0.15">
      <c r="B435" s="6">
        <f t="shared" si="18"/>
        <v>433</v>
      </c>
      <c r="C435" s="6"/>
      <c r="D435" s="6"/>
      <c r="E435" s="6"/>
      <c r="F435" s="6"/>
      <c r="G435" s="6"/>
      <c r="H435" s="6"/>
      <c r="I435" s="6"/>
      <c r="J435" s="6" t="str">
        <f t="shared" si="17"/>
        <v>INSERT INTO QUIZ VALUES ( 433, 1, , "","","","","");</v>
      </c>
    </row>
  </sheetData>
  <autoFilter ref="B2:J2"/>
  <phoneticPr fontId="3"/>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B20"/>
  <sheetViews>
    <sheetView workbookViewId="0">
      <selection activeCell="D29" sqref="D29"/>
    </sheetView>
  </sheetViews>
  <sheetFormatPr defaultRowHeight="13.5" x14ac:dyDescent="0.15"/>
  <cols>
    <col min="4" max="4" width="89.625" bestFit="1" customWidth="1"/>
    <col min="5" max="5" width="11" bestFit="1" customWidth="1"/>
  </cols>
  <sheetData>
    <row r="3" spans="2:2" x14ac:dyDescent="0.15">
      <c r="B3" t="s">
        <v>289</v>
      </c>
    </row>
    <row r="4" spans="2:2" x14ac:dyDescent="0.15">
      <c r="B4" t="s">
        <v>290</v>
      </c>
    </row>
    <row r="5" spans="2:2" x14ac:dyDescent="0.15">
      <c r="B5" t="s">
        <v>291</v>
      </c>
    </row>
    <row r="6" spans="2:2" x14ac:dyDescent="0.15">
      <c r="B6" t="s">
        <v>292</v>
      </c>
    </row>
    <row r="7" spans="2:2" x14ac:dyDescent="0.15">
      <c r="B7" t="s">
        <v>293</v>
      </c>
    </row>
    <row r="8" spans="2:2" x14ac:dyDescent="0.15">
      <c r="B8" t="s">
        <v>294</v>
      </c>
    </row>
    <row r="9" spans="2:2" x14ac:dyDescent="0.15">
      <c r="B9" t="s">
        <v>295</v>
      </c>
    </row>
    <row r="10" spans="2:2" x14ac:dyDescent="0.15">
      <c r="B10" t="s">
        <v>296</v>
      </c>
    </row>
    <row r="11" spans="2:2" x14ac:dyDescent="0.15">
      <c r="B11" t="s">
        <v>297</v>
      </c>
    </row>
    <row r="12" spans="2:2" x14ac:dyDescent="0.15">
      <c r="B12" t="s">
        <v>298</v>
      </c>
    </row>
    <row r="13" spans="2:2" x14ac:dyDescent="0.15">
      <c r="B13" t="s">
        <v>299</v>
      </c>
    </row>
    <row r="14" spans="2:2" x14ac:dyDescent="0.15">
      <c r="B14" t="s">
        <v>300</v>
      </c>
    </row>
    <row r="15" spans="2:2" x14ac:dyDescent="0.15">
      <c r="B15" t="s">
        <v>301</v>
      </c>
    </row>
    <row r="16" spans="2:2" x14ac:dyDescent="0.15">
      <c r="B16" t="s">
        <v>302</v>
      </c>
    </row>
    <row r="17" spans="2:2" x14ac:dyDescent="0.15">
      <c r="B17" t="s">
        <v>303</v>
      </c>
    </row>
    <row r="18" spans="2:2" x14ac:dyDescent="0.15">
      <c r="B18" t="s">
        <v>304</v>
      </c>
    </row>
    <row r="19" spans="2:2" x14ac:dyDescent="0.15">
      <c r="B19" t="s">
        <v>305</v>
      </c>
    </row>
    <row r="20" spans="2:2" x14ac:dyDescent="0.15">
      <c r="B20" t="s">
        <v>306</v>
      </c>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テーブル</vt:lpstr>
      <vt:lpstr>データ</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yukishimizu</dc:creator>
  <cp:lastModifiedBy> </cp:lastModifiedBy>
  <dcterms:created xsi:type="dcterms:W3CDTF">2014-03-19T04:43:00Z</dcterms:created>
  <dcterms:modified xsi:type="dcterms:W3CDTF">2014-03-20T02:16:38Z</dcterms:modified>
</cp:coreProperties>
</file>