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yuki7\Desktop\"/>
    </mc:Choice>
  </mc:AlternateContent>
  <xr:revisionPtr revIDLastSave="0" documentId="13_ncr:1_{71F7298F-62E3-45AB-AF6A-B64970E31ED5}" xr6:coauthVersionLast="47" xr6:coauthVersionMax="47" xr10:uidLastSave="{00000000-0000-0000-0000-000000000000}"/>
  <bookViews>
    <workbookView xWindow="-120" yWindow="-16320" windowWidth="29040" windowHeight="15840" tabRatio="718" activeTab="3" xr2:uid="{00000000-000D-0000-FFFF-FFFF00000000}"/>
  </bookViews>
  <sheets>
    <sheet name="実装予定・課題一覧" sheetId="1" r:id="rId1"/>
    <sheet name="ページ一覧" sheetId="9" r:id="rId2"/>
    <sheet name="ページ遷移図" sheetId="3" r:id="rId3"/>
    <sheet name="作業記録" sheetId="6" r:id="rId4"/>
    <sheet name="Model仕様" sheetId="2" r:id="rId5"/>
    <sheet name="テスト用レコード(Item)" sheetId="7" r:id="rId6"/>
    <sheet name="テスト用レコード(User)" sheetId="8" r:id="rId7"/>
    <sheet name="テスト" sheetId="5" r:id="rId8"/>
  </sheets>
  <definedNames>
    <definedName name="_xlnm._FilterDatabase" localSheetId="4" hidden="1">Model仕様!$A$1:$K$1</definedName>
    <definedName name="_xlnm._FilterDatabase" localSheetId="1" hidden="1">ページ一覧!$A$1:$I$26</definedName>
    <definedName name="_xlnm._FilterDatabase" localSheetId="0" hidden="1">実装予定・課題一覧!$A$1:$E$22</definedName>
    <definedName name="_xlnm.Print_Area" localSheetId="1">ページ一覧!$A$1:$H$26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 i="6" l="1"/>
  <c r="B3" i="6"/>
  <c r="B4" i="6"/>
  <c r="B5" i="6"/>
  <c r="B6" i="6"/>
  <c r="B7" i="6"/>
  <c r="B8" i="6"/>
  <c r="B9" i="6"/>
  <c r="B10" i="6"/>
  <c r="B11" i="6"/>
  <c r="B12" i="6"/>
  <c r="B2" i="6"/>
  <c r="A6" i="1"/>
  <c r="A7" i="1"/>
  <c r="A8" i="1"/>
  <c r="A9" i="1"/>
  <c r="A10" i="1"/>
  <c r="A11" i="1"/>
  <c r="A2" i="1"/>
  <c r="A3" i="1"/>
  <c r="A12" i="1"/>
  <c r="A4" i="1"/>
  <c r="A5" i="1"/>
  <c r="A13" i="1"/>
  <c r="A14" i="1"/>
  <c r="A15" i="1"/>
  <c r="A16" i="1"/>
  <c r="A17" i="1"/>
  <c r="A18" i="1"/>
  <c r="A19" i="1"/>
  <c r="A20" i="1"/>
  <c r="A21" i="1"/>
  <c r="A22" i="1"/>
  <c r="A3" i="9"/>
  <c r="A4" i="9"/>
  <c r="A5" i="9"/>
  <c r="A6" i="9"/>
  <c r="A7" i="9"/>
  <c r="A8" i="9"/>
  <c r="A9" i="9"/>
  <c r="A10" i="9"/>
  <c r="A11" i="9"/>
  <c r="A12" i="9"/>
  <c r="A13" i="9"/>
  <c r="A14" i="9"/>
  <c r="A15" i="9"/>
  <c r="A16" i="9"/>
  <c r="A17" i="9"/>
  <c r="A18" i="9"/>
  <c r="A19" i="9"/>
  <c r="A20" i="9"/>
  <c r="A21" i="9"/>
  <c r="A22" i="9"/>
  <c r="A23" i="9"/>
  <c r="A24" i="9"/>
  <c r="A25" i="9"/>
  <c r="A26" i="9"/>
  <c r="A2" i="9"/>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3" i="5"/>
</calcChain>
</file>

<file path=xl/sharedStrings.xml><?xml version="1.0" encoding="utf-8"?>
<sst xmlns="http://schemas.openxmlformats.org/spreadsheetml/2006/main" count="829" uniqueCount="452">
  <si>
    <t>商品一覧</t>
    <rPh sb="0" eb="4">
      <t>ショウヒンイチラン</t>
    </rPh>
    <phoneticPr fontId="1"/>
  </si>
  <si>
    <t>機能</t>
    <rPh sb="0" eb="2">
      <t>キノウ</t>
    </rPh>
    <phoneticPr fontId="1"/>
  </si>
  <si>
    <t>購入</t>
    <rPh sb="0" eb="2">
      <t>コウニュウ</t>
    </rPh>
    <phoneticPr fontId="1"/>
  </si>
  <si>
    <t>登録日</t>
    <rPh sb="0" eb="3">
      <t>トウロクビ</t>
    </rPh>
    <phoneticPr fontId="1"/>
  </si>
  <si>
    <t>商品名</t>
    <rPh sb="0" eb="3">
      <t>ショウヒンメイ</t>
    </rPh>
    <phoneticPr fontId="1"/>
  </si>
  <si>
    <t>値段</t>
    <rPh sb="0" eb="2">
      <t>ネダン</t>
    </rPh>
    <phoneticPr fontId="1"/>
  </si>
  <si>
    <t>商品説明</t>
    <rPh sb="0" eb="4">
      <t>ショウヒンセツメイ</t>
    </rPh>
    <phoneticPr fontId="1"/>
  </si>
  <si>
    <t>送料負担</t>
    <rPh sb="0" eb="4">
      <t>ソウリョウフタン</t>
    </rPh>
    <phoneticPr fontId="1"/>
  </si>
  <si>
    <t>カテゴリー</t>
    <phoneticPr fontId="1"/>
  </si>
  <si>
    <t>発送元地域</t>
    <rPh sb="0" eb="5">
      <t>ハッソウモトチイキ</t>
    </rPh>
    <phoneticPr fontId="1"/>
  </si>
  <si>
    <t>発送までの日数</t>
    <rPh sb="0" eb="2">
      <t>ハッソウ</t>
    </rPh>
    <rPh sb="5" eb="7">
      <t>ニッスウ</t>
    </rPh>
    <phoneticPr fontId="1"/>
  </si>
  <si>
    <t>出品者</t>
    <rPh sb="0" eb="3">
      <t>シュッピンシャ</t>
    </rPh>
    <phoneticPr fontId="1"/>
  </si>
  <si>
    <t>フォロワー</t>
    <phoneticPr fontId="1"/>
  </si>
  <si>
    <t>出品日</t>
    <rPh sb="0" eb="3">
      <t>シュッピンビ</t>
    </rPh>
    <phoneticPr fontId="1"/>
  </si>
  <si>
    <t>最終更新日</t>
    <rPh sb="0" eb="5">
      <t>サイシュウコウシンビ</t>
    </rPh>
    <phoneticPr fontId="1"/>
  </si>
  <si>
    <t>フォロー中</t>
    <rPh sb="4" eb="5">
      <t>チュウ</t>
    </rPh>
    <phoneticPr fontId="1"/>
  </si>
  <si>
    <t>出品数</t>
    <rPh sb="0" eb="3">
      <t>シュッピンスウ</t>
    </rPh>
    <phoneticPr fontId="1"/>
  </si>
  <si>
    <t>評価</t>
    <rPh sb="0" eb="2">
      <t>ヒョウカ</t>
    </rPh>
    <phoneticPr fontId="1"/>
  </si>
  <si>
    <t>商品カテゴリー</t>
    <rPh sb="0" eb="2">
      <t>ショウヒン</t>
    </rPh>
    <phoneticPr fontId="1"/>
  </si>
  <si>
    <t>配送方法</t>
    <rPh sb="0" eb="4">
      <t>ハイソウホウホウ</t>
    </rPh>
    <phoneticPr fontId="1"/>
  </si>
  <si>
    <t>テーブル名</t>
    <rPh sb="4" eb="5">
      <t>メイ</t>
    </rPh>
    <phoneticPr fontId="1"/>
  </si>
  <si>
    <t>テーブル項目</t>
    <rPh sb="4" eb="6">
      <t>コウモク</t>
    </rPh>
    <phoneticPr fontId="1"/>
  </si>
  <si>
    <t>テーブル項目(英名)</t>
    <rPh sb="4" eb="6">
      <t>コウモク</t>
    </rPh>
    <rPh sb="7" eb="9">
      <t>エイメイ</t>
    </rPh>
    <phoneticPr fontId="1"/>
  </si>
  <si>
    <t>送料</t>
    <rPh sb="0" eb="2">
      <t>ソウリョウ</t>
    </rPh>
    <phoneticPr fontId="1"/>
  </si>
  <si>
    <t>follower</t>
    <phoneticPr fontId="1"/>
  </si>
  <si>
    <t>rate</t>
    <phoneticPr fontId="1"/>
  </si>
  <si>
    <t>following</t>
    <phoneticPr fontId="1"/>
  </si>
  <si>
    <t>listingCount</t>
    <phoneticPr fontId="1"/>
  </si>
  <si>
    <t>商品状態</t>
    <rPh sb="0" eb="4">
      <t>ショウヒンジョウタイ</t>
    </rPh>
    <phoneticPr fontId="1"/>
  </si>
  <si>
    <t>商品詳細カテゴリー</t>
    <rPh sb="0" eb="2">
      <t>ショウヒン</t>
    </rPh>
    <rPh sb="2" eb="4">
      <t>ショウサイ</t>
    </rPh>
    <phoneticPr fontId="1"/>
  </si>
  <si>
    <t>変数型</t>
    <rPh sb="0" eb="3">
      <t>ヘンスウカタ</t>
    </rPh>
    <phoneticPr fontId="1"/>
  </si>
  <si>
    <t>サイズ</t>
    <phoneticPr fontId="1"/>
  </si>
  <si>
    <t>int</t>
    <phoneticPr fontId="1"/>
  </si>
  <si>
    <t>varchar</t>
    <phoneticPr fontId="1"/>
  </si>
  <si>
    <t>boolean</t>
    <phoneticPr fontId="1"/>
  </si>
  <si>
    <t>必須</t>
    <rPh sb="0" eb="2">
      <t>ヒッス</t>
    </rPh>
    <phoneticPr fontId="1"/>
  </si>
  <si>
    <t>O</t>
    <phoneticPr fontId="1"/>
  </si>
  <si>
    <t>ID</t>
    <phoneticPr fontId="1"/>
  </si>
  <si>
    <t>id</t>
    <phoneticPr fontId="1"/>
  </si>
  <si>
    <t>View</t>
    <phoneticPr fontId="1"/>
  </si>
  <si>
    <t>Template</t>
    <phoneticPr fontId="1"/>
  </si>
  <si>
    <t>テスト大項目</t>
    <rPh sb="3" eb="6">
      <t>ダイコウモク</t>
    </rPh>
    <phoneticPr fontId="1"/>
  </si>
  <si>
    <t>テスト内容</t>
    <rPh sb="3" eb="5">
      <t>ナイヨウ</t>
    </rPh>
    <phoneticPr fontId="1"/>
  </si>
  <si>
    <t>テスト関数名</t>
    <rPh sb="3" eb="5">
      <t>カンスウ</t>
    </rPh>
    <rPh sb="5" eb="6">
      <t>メイ</t>
    </rPh>
    <phoneticPr fontId="1"/>
  </si>
  <si>
    <t>確認</t>
    <rPh sb="0" eb="2">
      <t>カクニン</t>
    </rPh>
    <phoneticPr fontId="1"/>
  </si>
  <si>
    <t>No</t>
    <phoneticPr fontId="1"/>
  </si>
  <si>
    <t>ビュー</t>
    <phoneticPr fontId="1"/>
  </si>
  <si>
    <t>モデル</t>
    <phoneticPr fontId="1"/>
  </si>
  <si>
    <t>テンプレート</t>
    <phoneticPr fontId="1"/>
  </si>
  <si>
    <t>商品画像1</t>
    <rPh sb="0" eb="2">
      <t>ショウヒン</t>
    </rPh>
    <rPh sb="2" eb="4">
      <t>ガゾウ</t>
    </rPh>
    <phoneticPr fontId="1"/>
  </si>
  <si>
    <t>商品画像2</t>
    <rPh sb="0" eb="2">
      <t>ショウヒン</t>
    </rPh>
    <rPh sb="2" eb="4">
      <t>ガゾウ</t>
    </rPh>
    <phoneticPr fontId="1"/>
  </si>
  <si>
    <t>商品画像3</t>
    <rPh sb="0" eb="2">
      <t>ショウヒン</t>
    </rPh>
    <rPh sb="2" eb="4">
      <t>ガゾウ</t>
    </rPh>
    <phoneticPr fontId="1"/>
  </si>
  <si>
    <t>商品画像4</t>
    <rPh sb="0" eb="2">
      <t>ショウヒン</t>
    </rPh>
    <rPh sb="2" eb="4">
      <t>ガゾウ</t>
    </rPh>
    <phoneticPr fontId="1"/>
  </si>
  <si>
    <t>商品画像5</t>
    <rPh sb="0" eb="2">
      <t>ショウヒン</t>
    </rPh>
    <rPh sb="2" eb="4">
      <t>ガゾウ</t>
    </rPh>
    <phoneticPr fontId="1"/>
  </si>
  <si>
    <t>商品画像6</t>
    <rPh sb="0" eb="2">
      <t>ショウヒン</t>
    </rPh>
    <rPh sb="2" eb="4">
      <t>ガゾウ</t>
    </rPh>
    <phoneticPr fontId="1"/>
  </si>
  <si>
    <t>商品画像7</t>
    <rPh sb="0" eb="2">
      <t>ショウヒン</t>
    </rPh>
    <rPh sb="2" eb="4">
      <t>ガゾウ</t>
    </rPh>
    <phoneticPr fontId="1"/>
  </si>
  <si>
    <t>商品画像8</t>
    <rPh sb="0" eb="2">
      <t>ショウヒン</t>
    </rPh>
    <rPh sb="2" eb="4">
      <t>ガゾウ</t>
    </rPh>
    <phoneticPr fontId="1"/>
  </si>
  <si>
    <t>商品画像9</t>
    <rPh sb="0" eb="2">
      <t>ショウヒン</t>
    </rPh>
    <rPh sb="2" eb="4">
      <t>ガゾウ</t>
    </rPh>
    <phoneticPr fontId="1"/>
  </si>
  <si>
    <t>商品画像10</t>
    <rPh sb="0" eb="2">
      <t>ショウヒン</t>
    </rPh>
    <rPh sb="2" eb="4">
      <t>ガゾウ</t>
    </rPh>
    <phoneticPr fontId="1"/>
  </si>
  <si>
    <t>image2</t>
  </si>
  <si>
    <t>image3</t>
  </si>
  <si>
    <t>image5</t>
  </si>
  <si>
    <t>image6</t>
  </si>
  <si>
    <t>image7</t>
  </si>
  <si>
    <t>image8</t>
  </si>
  <si>
    <t>image9</t>
  </si>
  <si>
    <t>image10</t>
  </si>
  <si>
    <t>説明</t>
    <rPh sb="0" eb="2">
      <t>セツメイ</t>
    </rPh>
    <phoneticPr fontId="1"/>
  </si>
  <si>
    <t xml:space="preserve">0:新品・未使用
1:未使用に近い
2:目立った傷や汚れなし
3:やや傷や汚れあり
4:傷や汚れあり
5:全体的に状態が悪い
</t>
    <phoneticPr fontId="1"/>
  </si>
  <si>
    <t xml:space="preserve">0:1～2日で発送
1:2～3日で発送
2:4～7日で発送
</t>
    <phoneticPr fontId="1"/>
  </si>
  <si>
    <t xml:space="preserve">0:送料込み(出品者負担)
1:着払い(購入者負担)
</t>
    <phoneticPr fontId="1"/>
  </si>
  <si>
    <t>-</t>
    <phoneticPr fontId="1"/>
  </si>
  <si>
    <t>状態</t>
    <rPh sb="0" eb="2">
      <t>ジョウタイ</t>
    </rPh>
    <phoneticPr fontId="1"/>
  </si>
  <si>
    <t>地域</t>
    <rPh sb="0" eb="2">
      <t>チイキ</t>
    </rPh>
    <phoneticPr fontId="1"/>
  </si>
  <si>
    <t>詳細カテゴリー</t>
    <rPh sb="0" eb="2">
      <t>ショウサイ</t>
    </rPh>
    <phoneticPr fontId="1"/>
  </si>
  <si>
    <t>ログイン</t>
    <phoneticPr fontId="1"/>
  </si>
  <si>
    <t>ログアウト</t>
    <phoneticPr fontId="1"/>
  </si>
  <si>
    <t>利用者一覧</t>
    <rPh sb="0" eb="3">
      <t>リヨウシャ</t>
    </rPh>
    <rPh sb="3" eb="5">
      <t>イチラン</t>
    </rPh>
    <phoneticPr fontId="1"/>
  </si>
  <si>
    <t>パスワード</t>
    <phoneticPr fontId="1"/>
  </si>
  <si>
    <t>取引</t>
    <rPh sb="0" eb="2">
      <t>トリヒキ</t>
    </rPh>
    <phoneticPr fontId="1"/>
  </si>
  <si>
    <t>自己紹介</t>
    <rPh sb="0" eb="4">
      <t>ジコショウカイ</t>
    </rPh>
    <phoneticPr fontId="1"/>
  </si>
  <si>
    <t>CRUD</t>
    <phoneticPr fontId="1"/>
  </si>
  <si>
    <t>C</t>
    <phoneticPr fontId="1"/>
  </si>
  <si>
    <t>R</t>
    <phoneticPr fontId="1"/>
  </si>
  <si>
    <t>U</t>
    <phoneticPr fontId="1"/>
  </si>
  <si>
    <t>D</t>
    <phoneticPr fontId="1"/>
  </si>
  <si>
    <t>利用者情報登録</t>
    <rPh sb="0" eb="3">
      <t>リヨウシャ</t>
    </rPh>
    <rPh sb="3" eb="5">
      <t>ジョウホウ</t>
    </rPh>
    <rPh sb="5" eb="7">
      <t>トウロク</t>
    </rPh>
    <phoneticPr fontId="1"/>
  </si>
  <si>
    <t>利用者情報詳細</t>
    <rPh sb="0" eb="3">
      <t>リヨウシャ</t>
    </rPh>
    <rPh sb="3" eb="5">
      <t>ジョウホウ</t>
    </rPh>
    <rPh sb="5" eb="7">
      <t>ショウサイ</t>
    </rPh>
    <phoneticPr fontId="1"/>
  </si>
  <si>
    <t>利用者情報削除(退会)</t>
    <rPh sb="0" eb="3">
      <t>リヨウシャ</t>
    </rPh>
    <rPh sb="3" eb="5">
      <t>ジョウホウ</t>
    </rPh>
    <rPh sb="5" eb="7">
      <t>サクジョ</t>
    </rPh>
    <rPh sb="8" eb="10">
      <t>タイカイ</t>
    </rPh>
    <phoneticPr fontId="1"/>
  </si>
  <si>
    <t>ページ一覧</t>
    <rPh sb="3" eb="5">
      <t>イチラン</t>
    </rPh>
    <phoneticPr fontId="1"/>
  </si>
  <si>
    <t>マイページ</t>
    <phoneticPr fontId="1"/>
  </si>
  <si>
    <t>決済</t>
    <rPh sb="0" eb="2">
      <t>ケッサイ</t>
    </rPh>
    <phoneticPr fontId="1"/>
  </si>
  <si>
    <t>ステータス</t>
    <phoneticPr fontId="1"/>
  </si>
  <si>
    <t>value</t>
  </si>
  <si>
    <t>value</t>
    <phoneticPr fontId="1"/>
  </si>
  <si>
    <t>配送状態</t>
    <rPh sb="0" eb="2">
      <t>ハイソウ</t>
    </rPh>
    <rPh sb="2" eb="4">
      <t>ジョウタイ</t>
    </rPh>
    <phoneticPr fontId="1"/>
  </si>
  <si>
    <t>商品状態</t>
    <rPh sb="0" eb="2">
      <t>ショウヒン</t>
    </rPh>
    <rPh sb="2" eb="4">
      <t>ジョウタイ</t>
    </rPh>
    <phoneticPr fontId="1"/>
  </si>
  <si>
    <t>出品状態</t>
    <rPh sb="0" eb="2">
      <t>シュッピン</t>
    </rPh>
    <rPh sb="2" eb="4">
      <t>ジョウタイ</t>
    </rPh>
    <phoneticPr fontId="1"/>
  </si>
  <si>
    <t>SNSログイン</t>
    <phoneticPr fontId="1"/>
  </si>
  <si>
    <t>分類</t>
    <rPh sb="0" eb="2">
      <t>ブンルイ</t>
    </rPh>
    <phoneticPr fontId="1"/>
  </si>
  <si>
    <t>メールアドレス</t>
    <phoneticPr fontId="1"/>
  </si>
  <si>
    <t>ユーザ名</t>
    <rPh sb="3" eb="4">
      <t>メイ</t>
    </rPh>
    <phoneticPr fontId="1"/>
  </si>
  <si>
    <t>フォロー</t>
    <phoneticPr fontId="1"/>
  </si>
  <si>
    <t>お気に入り一覧</t>
    <rPh sb="1" eb="2">
      <t>キ</t>
    </rPh>
    <rPh sb="3" eb="4">
      <t>イ</t>
    </rPh>
    <rPh sb="5" eb="7">
      <t>イチラン</t>
    </rPh>
    <phoneticPr fontId="1"/>
  </si>
  <si>
    <t>出品予約</t>
    <rPh sb="0" eb="2">
      <t>シュッピン</t>
    </rPh>
    <rPh sb="2" eb="4">
      <t>ヨヤク</t>
    </rPh>
    <phoneticPr fontId="1"/>
  </si>
  <si>
    <t>カート</t>
    <phoneticPr fontId="1"/>
  </si>
  <si>
    <t>不要</t>
    <rPh sb="0" eb="2">
      <t>フヨウ</t>
    </rPh>
    <phoneticPr fontId="1"/>
  </si>
  <si>
    <t>要</t>
    <rPh sb="0" eb="1">
      <t>ヨウ</t>
    </rPh>
    <phoneticPr fontId="1"/>
  </si>
  <si>
    <t>bootstrapデザイン</t>
    <phoneticPr fontId="1"/>
  </si>
  <si>
    <t>画像アップロード複数枚</t>
    <rPh sb="0" eb="2">
      <t>ガゾウ</t>
    </rPh>
    <rPh sb="8" eb="11">
      <t>フクスウマイ</t>
    </rPh>
    <phoneticPr fontId="1"/>
  </si>
  <si>
    <t>取引連絡（チャット）</t>
    <rPh sb="0" eb="4">
      <t>トリヒキレンラク</t>
    </rPh>
    <phoneticPr fontId="1"/>
  </si>
  <si>
    <t>パスワードリセット</t>
    <phoneticPr fontId="1"/>
  </si>
  <si>
    <t>いいね一覧</t>
    <rPh sb="3" eb="5">
      <t>イチラン</t>
    </rPh>
    <phoneticPr fontId="1"/>
  </si>
  <si>
    <t>取引開始日</t>
    <rPh sb="0" eb="5">
      <t>トリヒキカイシビ</t>
    </rPh>
    <phoneticPr fontId="1"/>
  </si>
  <si>
    <t>Viewスクラッチ部分のクラスベースビュー化</t>
    <rPh sb="9" eb="11">
      <t>ブブン</t>
    </rPh>
    <rPh sb="21" eb="22">
      <t>カ</t>
    </rPh>
    <phoneticPr fontId="1"/>
  </si>
  <si>
    <t>取引状態</t>
    <rPh sb="0" eb="2">
      <t>トリヒキ</t>
    </rPh>
    <rPh sb="2" eb="4">
      <t>ジョウタイ</t>
    </rPh>
    <phoneticPr fontId="1"/>
  </si>
  <si>
    <t>int</t>
  </si>
  <si>
    <t>varchar</t>
  </si>
  <si>
    <t>https://docs.djangoproject.com/ja/4.0/topics/security/</t>
  </si>
  <si>
    <t xml:space="preserve">0:東京都
1:千葉県
2:埼玉県
3:神奈川県
4:茨城県
</t>
    <phoneticPr fontId="1"/>
  </si>
  <si>
    <t xml:space="preserve">00:未定
01:ゆうメール
02:レターパック
03:普通郵便(定型・定形外)
04:クロネコヤマト
05:ゆうパック
06:クリックポスト
07:ゆうパケット
</t>
    <phoneticPr fontId="1"/>
  </si>
  <si>
    <t>id</t>
  </si>
  <si>
    <t>image1</t>
  </si>
  <si>
    <t>image4</t>
  </si>
  <si>
    <t>name</t>
  </si>
  <si>
    <t>price</t>
  </si>
  <si>
    <t>description</t>
  </si>
  <si>
    <t>shippingFee</t>
  </si>
  <si>
    <t>sellDate</t>
  </si>
  <si>
    <t>lastUpdate</t>
  </si>
  <si>
    <t>bearShippingFee_id</t>
  </si>
  <si>
    <t>category_id</t>
  </si>
  <si>
    <t>seller_id</t>
  </si>
  <si>
    <t>shipArea_id</t>
  </si>
  <si>
    <t>shippingMethod_id</t>
  </si>
  <si>
    <t>shippingTime_id</t>
  </si>
  <si>
    <t>status_id</t>
  </si>
  <si>
    <t>listStatus_id</t>
  </si>
  <si>
    <t>buyer_id</t>
  </si>
  <si>
    <t>shipStatus_id</t>
  </si>
  <si>
    <t>transactionStartDate</t>
  </si>
  <si>
    <t>transactionStatus_id</t>
  </si>
  <si>
    <t>{032cc271-8965-4fa0-8df0-90dff4da0f60}</t>
  </si>
  <si>
    <t>media/obt0013-004.jpg</t>
  </si>
  <si>
    <t>オスト 8202-350 [まねまね+ くまさん]</t>
  </si>
  <si>
    <t>音量調整機能が付いたシリーズが登場。</t>
  </si>
  <si>
    <t>« NULL »</t>
  </si>
  <si>
    <t>{0637dff6-28e8-4b52-9102-eead6f8a4752}</t>
  </si>
  <si>
    <t>media/obt0017-004_YJObdE5.jpg</t>
  </si>
  <si>
    <t>(43cm x 43cm ) - 43cm x 43cm Tournament Chess Set With Plastic Staunton Solid Pi</t>
  </si>
  <si>
    <t>17 " X 17 "規定された国際標準TOURNAMENTチェスセットとしてfide ( fide )と代数記法をゲーム分析の概要」を参照してください。 キング高さ4インチ。2つの余分のセットで、女王。しっかりとした90 %プラスチックチェスいっぱい。スタントン国際チェスピースができることになります。 ビニールボードはシンが強く、強い日差しにも、持ち運びのロールアップと簡単にストアで販売しています。分裂以外、洗濯しても優れています。 ビニールポーチに入れてチェスをsafekeep、ピースができることになります。ビニールポーチのイメージを確認してください。別のカラーオプションを利用できるようになりました。グリーン、ブルー、ブラック。 大きいTOURNAMENTサイズも利用ください。本革。大きめのstonkraftレザーチェス」でAmazonを検索ください。</t>
  </si>
  <si>
    <t>{0795bca2-fb90-473e-b0e4-fc107fee2d9c}</t>
  </si>
  <si>
    <t>media/bus0119-066.jpg</t>
  </si>
  <si>
    <t>ロジクール Logicool M171CG [ロジクール ワイヤレスマウス M171]</t>
  </si>
  <si>
    <t>長電池寿命のワイヤレスマウスです。左右どちらの手でも長時間快適に使用できるようにデザインされています。どこにでも持ち歩けるコンパクトサイズにより、家や仕事場、外出先など場所を問わず使用できます。</t>
  </si>
  <si>
    <t>{0c81e860-4442-42e4-9d78-c8cc68591a57}</t>
  </si>
  <si>
    <t>media/rabbit-1158594_960_720.jpg</t>
  </si>
  <si>
    <t>Jellycat(ジェリーキャット) バシュフル バニー S ぬいぐるみ ウサギ 座高15cm クリーム</t>
  </si>
  <si>
    <t>ブランド ジェリーキャット(jellycat) 商品寸法 (長さx幅x高さ) 30.5 x 20.3 x 30.5 cm 色 クリームバニー 材質 ポリエステル スタイル 単品 この商品について 本体サイズ :18 対象性別 :男女共用 対象年齢 :6歳から</t>
  </si>
  <si>
    <t>{135035c9-ce14-49ad-b2a4-aa3855eac5bd}</t>
  </si>
  <si>
    <t>media/obt0015-004.jpg</t>
  </si>
  <si>
    <t>AMIRA TOYS ぬいぐるみ 特大 クマ くま テディベア クリスマス 大きい 動物 ぬいぐるみ 抱き枕 キャラクター INS人気 お誕生日プレゼント イン</t>
  </si>
  <si>
    <t>◆AMIRA TOYS ぬいぐるみ 特大 クマは丁寧な作り方で質がいい大きいぬいぐるみを作るぬいぐるみ専門の会社です。 ◆珍しい特大ぬいぐるみのデザインなので、みんなに好きかれてるから、大きいぬいぐるみをプレゼントとしてちょうどいい！ ◆AMIRA TOYS特大ぬいぐるみは上品な素材（アクリル、コットン、ポリエステル）を採用し、大きく、ふわふわ、柔らかく肌を溶けるような触り感があるので、特大のぬいぐるみは見んな一日のストレスを解消できます！ ◆ぬいぐるみ 特大　くまは空気を抜いた状態でお届けいたします、大きいぬいぐるみは受け取るときはコンパクトで小サイズで持ちやすい、ぬいぐるみ クマを開封瞬間で大きいぬいぐるみになります！特大ぬいぐるみはいいサプライズになります！ ◆大きいぬいぐるみくまの足に座って休む、特大ぬいぐるみは寂しいときの癒され仲間として、部屋の特大のインテリアとして使用できます。</t>
  </si>
  <si>
    <t>{1f320f5b-4ee2-4fc0-a75a-28f6239696a2}</t>
  </si>
  <si>
    <t>media/obt0084-066.jpg</t>
  </si>
  <si>
    <t>TRUSCO(トラスコ) LV-100N・RV-100N用口金固定ねじ NEJIS</t>
  </si>
  <si>
    <t>適合機種:LV-100N、RV-100N 品名:口金固定ねじ小 質量(g):10</t>
  </si>
  <si>
    <t>{20dddea0-1aef-415b-af26-7e5fda738548}</t>
  </si>
  <si>
    <t>media/bus0044-009.jpg</t>
  </si>
  <si>
    <t>良品P-01H ホワイト ガラケー DoCoMo Panasonic 90</t>
  </si>
  <si>
    <t>docomoの商品となります。  画像には写りきらない、使用に伴う　[　線傷、擦り傷、塗装剥げ、打痕、落下傷　]　がある場合がございます。 当店チェック基準に於いて 動作確認済み、使用に問題の無い　『良品中古』　と判断した商品となります。 水没反応ありません。 商品は画像のものが全てとなります。画像に写っていない付属品は付属いたしませんのでご了承の上ご購入ください。  商品説明の特記事項に、商品状態に関する記載がある場合がございますので、必ずご確認下さい。 商品の機能・スペック・使用方法・回線契約（格安SIM含む）等につきましてのご質問はご遠慮願います。 詳細につきましてはキャリア、メーカーサイト等でご確認下さい。  商品タイトルに「SIMフリー」と記載がないものにつきましては、キャリアのある商品でございます。</t>
  </si>
  <si>
    <t>{30fae20f-f74a-4e1e-95ad-d2ab1ef7a19b}</t>
  </si>
  <si>
    <t>media/obt0095-066_8hZJuYb.jpg</t>
  </si>
  <si>
    <t>トライオード 補修用真空管【6BQ5】(1本）TRIODE 6BQ5</t>
  </si>
  <si>
    <t>スロバキア JJ ELECTRONIC社で管理製造される、高品質の真空管。TRIODE - TUBE-6BQ5（EL84） TRIODE（トライオード）製品のメンテナンス用として、あるいは汎用の真空管として十分な性能と安定度を誇る高品位な真空管です。 メーカー1年間の品質保証 ペアマッチングはしておりません。１本バラ売りの商品となります。 【商品画像について】お届け品は赤の「JJ EL84」刻印になります。TRIODEロゴが入ったものは、メーカー完了のためございません。amazonのカタログ情報により古い製品画像（TRIODEロゴ）が表示される場合がございます。</t>
  </si>
  <si>
    <t>{37560e32-7d0b-4904-b8d6-2d2e030874db}</t>
  </si>
  <si>
    <t>media/bus0116-003.jpg</t>
  </si>
  <si>
    <t>Lenovo IdeaPad Slim 170 - クラウドグレー 製品番号：  82R1000GJP</t>
  </si>
  <si>
    <t>このスタイリッシュな薄型ノートPCは、スリムベゼルの15.6型液晶とDolby Audio™ 対応のステレオスピーカーを搭載し、高精細な映像と臨場感のあるサウンドをお楽しみいただけます。覗き見をブロックするプライバシーシャッターを装備したHDウェブカメラは、クリアな映像で快適なビデオ通話が可能です。さらに、長時間バッテリー駆動、高速充電に対応しており、どこにいても仕事に集中することができます。</t>
  </si>
  <si>
    <t>{3d8208b9-cf04-49f4-887d-d3d585ce76ff}</t>
  </si>
  <si>
    <t>media/iphone-2617704_960_720.jpg</t>
  </si>
  <si>
    <t>iPhone 8 64GB - スペースグレイ SIMフリー</t>
  </si>
  <si>
    <t>カラー：スペースグレイ SIMフリーですか？：はい デクスプレイ (インチ)：4.7 容量：64 メモリ：2 機種：iPhone 8 ブランド：Apple チップ：A11 Bionic コアプロセッサ：8 OS：iOS 解像度：750 x 1334 発売時期：2017 デュアルSIM：いいえ カメラタイプ：シングルカメラ フォウルダブル：いいえ プロセッサスピード：2.39 ESIM：いいえ コネクタ：Lightning ネットワーク：4G</t>
  </si>
  <si>
    <t>{46a33af2-c7ae-4d4d-b0c5-cff7e9cb1e3f}</t>
  </si>
  <si>
    <t>media/obt0011-004.jpg</t>
  </si>
  <si>
    <t>日本製 くまのぬいぐるみ クマのフカフカ Mサイズ</t>
  </si>
  <si>
    <t>サイズ（約） 全長29cm 材質 表パイル：アクリル100％ 裏糸：レーヨン50％・ポリエステル50％ 生産国 日本 メーカー 株式会社童心 注意 ※色・表情・サイズなどに、多少の違いがある場合がございます。 ※自立不可。また、お座りは安定して自分で座ることができません。 ※ディスプレイの環境上、実際のカラーが再現できない場合がございます。</t>
  </si>
  <si>
    <t>{50422888-a744-4f3a-86db-3f5d7b02f20c}</t>
  </si>
  <si>
    <t>media/obt0042-001.jpg</t>
  </si>
  <si>
    <t>FUJIFILM ミラーレス一眼カメラ X-A5レンズキット シルバー X-A5LK-S</t>
  </si>
  <si>
    <t>「FUJIFILM X-A5」にフジノンレンズ「XC15-45mmF3.5-5.6 OIS PZ(シルバー)」がセットになったレンズキット カラー:シルバー 有効画素数:2424万画素 撮像素子:23.5mm×15.7mm(APS-Cサイズ) 正方画素CMOSセンサー、原色フィルター採用 動画ファイル形式:MOV、[圧縮方式]H.264準拠、[音声記録方式]リニアPCM ステレオ 可動式液晶 液晶モニターサイズ:3.0型 3:2アスペクト タッチパネル付きチルト式TFTカラー液晶モニター 約104万ドット</t>
  </si>
  <si>
    <t>{70757b64-8a86-431a-bfa5-ffbd4181eec8}</t>
  </si>
  <si>
    <t>media/obt0041-001.jpg</t>
  </si>
  <si>
    <t>Canon デジタルカメラ IXY 180 シルバー 光学8倍ズーム IXY180SL</t>
  </si>
  <si>
    <t>ブランド キヤノン スキルレベル アマチュア 色 シルバー シューティングモード ムービー レンズタイプ ズーム 商品の重量 0.23 グラム モータータイプ 光学ズーム WiFI 無 効果的な静止画分解能 20 MP ズーム倍率 (光学) 8</t>
  </si>
  <si>
    <t>{7706c6d9-642a-4336-85c3-cfd49ca0eda3}</t>
  </si>
  <si>
    <t>media/obt0025-009.jpg</t>
  </si>
  <si>
    <t>KATOMOKU muku round wall clock 8 ブラック 電波時計 連続秒針 km-81BRC φ306mm</t>
  </si>
  <si>
    <t>この商品について サイズ：約Φ306×50mm 重　量：約900g 材　質：ホワイトアッシュ、ガラス、MDF 生産国：日本 カラー：ブラック 仕　様：電波スイープムーブメント 付属品：説明書、保証書、単３電池、壁掛け用ネジ</t>
  </si>
  <si>
    <t>{8c891c14-8d87-401c-960b-314f9cb121cf}</t>
  </si>
  <si>
    <t>media/buj0087-001.jpg</t>
  </si>
  <si>
    <t>メモ帳　鉛筆セット</t>
  </si>
  <si>
    <t>メモ帳　鉛筆のセット出品です</t>
  </si>
  <si>
    <t>{9d7ea81e-1be7-4931-b575-6daa93c1f32d}</t>
  </si>
  <si>
    <t>media/buj0007-001.jpg</t>
  </si>
  <si>
    <t>クリップ</t>
  </si>
  <si>
    <t>コクヨ製、ゼムクリップです。信頼の日本製。線材が長く、しっかり挟みます。</t>
  </si>
  <si>
    <t>{a1eadc80-f4f6-40ee-92fc-7cdba0ccb8b9}</t>
  </si>
  <si>
    <t>media/obt0035-001.jpg</t>
  </si>
  <si>
    <t>アメジスト クラスター 原石 側面磨き 底切り 1点物 613g ウルグアイ産 Amethyst</t>
  </si>
  <si>
    <t>◆サイズ 重量613g ウルグアイ産のアメジストはブラジル産のアメジストに比べ紫色が濃いのが特徴で、見た目も美しい品質のものが多いです。 アメジストは２月の誕生石。和名「紫水晶」と呼ばれる通り、水晶の仲間で、美しい紫色をしています。宝飾品としては、色が均一で濃いものほど価値が高いと位置づけられています。 紫という色は高貴で神聖なものとして、古来より特別視されてきました。日本でも、聖徳太子が定めた冠位十二階の中で、最も高い位を表す色は紫だと伝えられています。 ※紫外線によって退色する性質があります。設置する場所については、何カ月も直射日光の当たる場所に置くのは避けることを推奨いたします。</t>
  </si>
  <si>
    <t>{a4dd18c0-5960-441e-941f-3bb2d17bd471}</t>
  </si>
  <si>
    <t>media/bus0096-003.jpg</t>
  </si>
  <si>
    <t>ロジクール Logicool G703h [G703 HERO LIGHTSPEED ワイヤレスゲーミングマウス]</t>
  </si>
  <si>
    <t>ロジクール Logicool G703h の 商品概要 「Hero 25K」センサー搭載、抜群のマウス感度  最高性能センサー「Hero25K」により、今まで以上に細かく素早い操作に対応できるようになりました。 高速連打を正確に再現して、ゲームを有利に進めることもできます。 センサーの感度が向上したため、わずかな動作でカーソルを大きく動かす、細やかな操作ができるように感度を下げる、とようなカスタマイズも可能です。 よく使う機能を割り当てられる  Logicool G HUB※ソフトウェアを用いて、よく使うコマンドやマクロをマウスのボタンに割り当てたり、センサー精度を高めたりすることができます。 マウスに設定情報を保存すれば、移動先でも、すぐにプレイ環境を整えることができます。 ※ ロジクールホームページよりダウンロードが必要です。 高性能ワイヤレスの「G703h」。さらに省エネに。  「G703h」はLIGHTSPEEDテクノロジーにより、有線を上回るスピードと安定性を両立したワイヤレス接続が可能です。 約90分の充電で、電池寿命は「G703h」で従来の1.5倍ほどの約35時間（※LED使用時）に大幅に延びています。 POWERPLAY※を使えば、プレイしながら充電することもできます。 ※ロジクール製の充電機能付きゲーミングマウスパッド。 軽量設計、重さ調節も可能  強度を保ったまま、更なる軽量化を実現しました。 10gのオプショナルウェイトが同梱されているため、利用シーンに合わせて重さを調節することもできます。</t>
  </si>
  <si>
    <t>{a6105bd2-59b2-4977-94a3-15031522b296}</t>
  </si>
  <si>
    <t>media/obt0016-004.jpg</t>
  </si>
  <si>
    <t>Garbha 鬼滅の刃 子供用 不死川 実弥 刀 ABS製 75CM 子ども しなずがわ さねみ 日輪刀 模造刀 コスプレ 鬼殺隊 滅殺 刀剣 子ども 刀 誕生</t>
  </si>
  <si>
    <t>素材：ABS鞘、竹刃、全長75CM, 柄長 20CM, 鞘長 55CM。鬼滅の刃 子ども 刀，一刀一鞘 鬼滅の刃 子供用 日輪刀、 原作に忠実な刀、さながら本物のような完成度の模造刀です。細部まで一着一着丁寧に制作しております 軽量です、耐久性があり、壊れにくく、色あせにくく、持ち運びが簡単です,表面の色は更に明るくて美しい、漆面がより均一で、手触りがもっといいです 適用：子供の誕生日プレゼント、 こどもの日のプレゼント、 鬼滅の刃コスプレ仮装、 鬼滅の刃キャラクター仮装など舞台、ステージ変装、パーティー、文化祭、ハロウィン仮装時に最適です お品物の色合いは、写真撮影、パソコン画面表示等の環境の違いにより、若干異なる場合がございますので予めご了承下さい。ご入金確認後、商品により約3-5日出荷します。もし急いでいらっしゃるなら、メールで連絡してください。私達の店では、大人用の鬼滅の刃ABS製刀104cmも販売しています。必要があれば、お店で買ってください</t>
  </si>
  <si>
    <t>{ab03260d-365b-4387-b844-c27e4a50a17d}</t>
  </si>
  <si>
    <t>media/lsh0012-004.jpg</t>
  </si>
  <si>
    <t>TOMIX Nゲージ 相模鉄道 12000系基本セット 4両 98357 鉄道模型 電車</t>
  </si>
  <si>
    <t>【商品名】 　TOMIX Nゲージ 相模鉄道 12000系基本セット 4両 98357 鉄道模型 電車  【サイズ】 　高さ : 3.60 cm 　横幅 : 21.90 cm 　奥行 : 30.70 cm 　重量 : 690.0 g 　※梱包時のサイズとなります。商品自体のサイズではございませんのでご注意ください。</t>
  </si>
  <si>
    <t>{ac279d6e-59cc-4e81-92b4-6634db5d6fb2}</t>
  </si>
  <si>
    <t>media/obt0087-066.jpg</t>
  </si>
  <si>
    <t>Zippo(ジッポ) スタジオジブリ 天空の城ラピュタ タイガーモス2 真鍮古美仕上げ NZ-01</t>
  </si>
  <si>
    <t>ブランド ZIPPO(ジッポー) 色 真鍮古美仕上げ 材質 真鍮 商品重量 0.06 キログラム この商品について サイズ:5.5×3.1×1cm 真鍮古美仕上げ エッチング加工</t>
  </si>
  <si>
    <t>{b49815f5-e195-4751-96c5-e256eaf4d047}</t>
  </si>
  <si>
    <t>media/dishes-3532396_960_720.jpg</t>
  </si>
  <si>
    <t>ウィンターホワイト ティーカップ&amp;ソーサー ヒイラギ</t>
  </si>
  <si>
    <t>冬のムードを盛り上げるのは、精緻なプラチナ彩で描かれたヒイラギ。光沢を控えたマットな質感のプラチナ彩が優しく輝き、上品にお料理と食卓を飾りつけます。乳白色と白金(プラチナ)の2色だけでデザインされた、シックで大人なスタイルが魅力の「ウィンターホワイト」。家族や大切な人と過ごすクリスマスを彩る、ウェッジウッドのホリデーシーズンの始まりを告げる冬季限定のコレクションです。お手持ちの食器にアクセントで加えて、ティータイムやおもてなしディナーなど、季節のテーブルコーディネイトをお楽しみください。</t>
  </si>
  <si>
    <t>{bb614eb6-f2de-4a9d-a601-9eebb803767d}</t>
  </si>
  <si>
    <t>media/radio-4333412_960_720.jpg</t>
  </si>
  <si>
    <t>[ディフディフ] 防災ラジオ 多機能 小さい 軽い 携帯 懐中電灯 読書灯 サイレン USB 手回し ソーラー 充電 日本語説明書</t>
  </si>
  <si>
    <t>通称「これもラジオ」♪ 多機能満載で「ラジオ」のひと言で表現しづらいコンパクトな防災ラジオ♪ ラジオ機能は、AM・FM・SW（短波）対応で、タイマー付き♪ 周波数は液晶表示で、ラジオ局の自動登録も可能♪ LEDライトは、スイッチを押すごとに、懐中電灯（フラッシュライト）、閃光（点滅）、投光照明（読書灯）になるうえ、長押しするとSOS緊急サイレン音が鳴り響く♪ 液晶表示の時計機能（アラーム機能つき）♪ 3.7V 2000mAh 18650 リチウムイオン電池1個を内蔵♪ USB充電、ソーラー（太陽光）充電、手回し充電が可能♪ 緊急補助的にスマホ等へのUSB給電も可能（最近のスマホは容量が大きいためフル充電はできずあくまで緊急補助用とご理解ください）♪ 日本語説明書付き♪ デザイン・スタイルも悪くない♪ まさに「これもラジオ」♪</t>
  </si>
  <si>
    <t>{c4678ba8-bcae-4724-8048-96be16e7d54d}</t>
  </si>
  <si>
    <t>media/minion-972908_960_720.jpg</t>
  </si>
  <si>
    <t>ミニオンズ ぬいぐるみ 甘えんぼボブ</t>
  </si>
  <si>
    <t>仕様：高さ 約25cm　付属品 単3電池2本  ボブの全高約25cmのスマートぬいぐるみ！ 左手やベアのおなかを押すとをしゃべったり、ギュッと抱きしめると、ボブとベアのほっぺがポッと赤くなるよ！</t>
  </si>
  <si>
    <t>{cd108a0e-d480-4dd9-9d9d-144e42ea7830}</t>
  </si>
  <si>
    <t>media/aud0004-051.jpg</t>
  </si>
  <si>
    <t>Rohdes Piano</t>
  </si>
  <si>
    <t>自宅でのみ使用。 外での使用は一切ございません。 状態は、問題無いと思います。 マンションリフォームを期に楽器や音響機材を手放すことにしました。 引き取り限定でお願い致します。 スーツケースタイプですので鍵盤部分とスピーカー部分は離れて持ち運び可能ですが、鍵盤部分は重たいです。 手渡しが選択できませんでしたので、落札者様で配送の場合はお手配下さい。</t>
  </si>
  <si>
    <t>{d2e070b4-7b2b-4fa2-8804-022c45f55029}</t>
  </si>
  <si>
    <t>media/obt0037-001.jpg</t>
  </si>
  <si>
    <t>浄化用さざれ石　クリスタル・タイガーアイ・ オブシディアン・ローズクォーツなど　ミックス石　天然石　パワーストーン　ネイルやオルゴナイトなど色々な用途で使える</t>
  </si>
  <si>
    <t>※画像と同品質のものをお送りします。 オリジナルアクセサリー作りに是非どうぞ～～（m－m） 天然：クリスタル（ヒマラヤ産）・タイガーアイ（南アフリカ共和国産）・オブシディアン（アメリカ産）・ローズクオーツ（ブラジル産）・ナンホーン瑪瑙(ブラジル産) ・タイチンルチルクォーツ（ブラジル産）・ガーデン水晶（ブラジル産）・ラベンダーアメジスト(ブラジル産)・ミックス石・ターコイズ（人工） 約：重さ100g　玉径9mm～14mm・±1mm ※ 多少の誤差はご了承下さい。</t>
  </si>
  <si>
    <t>{e28822a0-1c9f-4e45-a041-1c0ded276fac}</t>
  </si>
  <si>
    <t>media/tyrannosaurus-855188_960_720.jpg</t>
  </si>
  <si>
    <t>ジュラシック・ワールド スーパービッグ! T-レックス FMM63</t>
  </si>
  <si>
    <t>全長約105.4cmの大迫力の巨大なTレックス! 大迫力な巨大T-レックスと遊ぼう! 口の中に別売りのミニフィギュアを入れて、おなかをあけると出てくるよ! 別売りミニフィギュアがおよそ26個入ります。 お片づけにも便利! 対象年齢・・・4才~ 製品サイズ・・・W61.0*D17.1*H38.1cm</t>
  </si>
  <si>
    <t>{f1037458-aa5a-4eb8-9ddb-7a6da93623b6}</t>
  </si>
  <si>
    <t>media/obt0092-066_clUwc9M.jpg</t>
  </si>
  <si>
    <t>コーラシガレット 30個入 清涼菓子</t>
  </si>
  <si>
    <t>駄菓子の定番、ココアシガレットの姉妹品です。 棒状のラムネはコーラ味です 昔なつかしい駄菓子です</t>
  </si>
  <si>
    <t>{f3a74a07-c3a1-433f-8ffa-ea89bad0e502}</t>
  </si>
  <si>
    <t>media/glasses-789885_960_720.jpg</t>
  </si>
  <si>
    <t>【アウトレット価格】SUPER LIGHT (スーパーライト)</t>
  </si>
  <si>
    <t>軽量弾性素材のFrench Plasticを使用した軽い掛け心地のSUPER LIGHTシリーズの新商品です。 人気のウェリントンタイプはやや角のあるキリっとしたデザイン。 フォーマルなスタイルに合わせても馴染みやすいフレームです。  ※生地のデザイン上、柄の出方に個体差があり、画像と異なる場合がございます。</t>
  </si>
  <si>
    <t>{f86c2de2-9d31-4cec-b319-43ef81ed0409}</t>
  </si>
  <si>
    <t>media/obt0039-001.jpg</t>
  </si>
  <si>
    <t>エメラルド ナノエメラルド ルース 10粒 （4×6ｍｍ）</t>
  </si>
  <si>
    <t>素材　ナノシタル サイズ　4×6ミリメートル 形　オーバル 数量　10</t>
  </si>
  <si>
    <t>password</t>
  </si>
  <si>
    <t>last_login</t>
  </si>
  <si>
    <t>is_superuser</t>
  </si>
  <si>
    <t>email</t>
  </si>
  <si>
    <t>is_staff</t>
  </si>
  <si>
    <t>is_active</t>
  </si>
  <si>
    <t>date_joined</t>
  </si>
  <si>
    <t>picture</t>
  </si>
  <si>
    <t>pbkdf2_sha256$120000$3bMKW8LnNt6X$sN9l//tzmGaAFe6iGGMLrK3IDcWqYeaTp5e9g8IipL8=</t>
  </si>
  <si>
    <t>yuki700g@gmail.com</t>
  </si>
  <si>
    <t>media/a3450b84-f0f6-4181-b084-8cc9ad1dc2c1.jpg</t>
  </si>
  <si>
    <t>よろしくお願いいたします。</t>
  </si>
  <si>
    <t>Lick Glims</t>
  </si>
  <si>
    <t>pbkdf2_sha256$120000$4VKCGJ5JnWEF$yldGAJsVfbjLH4rIJM+2SzyFqSfFTp6f0NHEsc4v3DQ=</t>
  </si>
  <si>
    <t>ggg@gmail.com</t>
  </si>
  <si>
    <t>media/484b79c0-b001-4d62-b968-7c73352b80d1.jpg</t>
  </si>
  <si>
    <t>Glenn Lee</t>
  </si>
  <si>
    <t>pbkdf2_sha256$120000$yHmWtT3CYzQJ$IS7B6jWPdIODvpJkGGRH1EJN6gUovZVo/o3KREkj9aM=</t>
  </si>
  <si>
    <t>hhh@gmail.com</t>
  </si>
  <si>
    <t>media/f3e7d355-bafb-4126-ba58-be2bffdb10ea.jpg</t>
  </si>
  <si>
    <t>Carol Pertie</t>
  </si>
  <si>
    <t>pbkdf2_sha256$120000$gpodOH7g3NdD$VscWDTN5nWwhR4e3URuPF9Yyp/Pt/zCPBnCAZyJvDf8=</t>
  </si>
  <si>
    <t>iii@gmail.com</t>
  </si>
  <si>
    <t>media/bb3ccc0f-0d29-4926-a394-e6efc2230b1d.jpg</t>
  </si>
  <si>
    <t>Daryl Dixon</t>
  </si>
  <si>
    <t>pbkdf2_sha256$120000$ArB1U3TGqubb$7FCi9WdzScm7VgjrgHofp80qQJm51Oiwrxq/fg9O3u0=</t>
  </si>
  <si>
    <t>aaa@gmail.com</t>
  </si>
  <si>
    <t>media/4bb603e7-17a2-4227-b8b5-16549c9b578c.jpg</t>
  </si>
  <si>
    <t>Ivar the Angry</t>
  </si>
  <si>
    <t>pbkdf2_sha256$120000$7bgNj74uDMgB$Ta6cCmism0O4fH+CQechTR6f/52Y1sENtm1gXvcYpy4=</t>
  </si>
  <si>
    <t>bbb@gmail.com</t>
  </si>
  <si>
    <t>media/b0a1c0a1-3f0e-485e-87f5-ade637e12587.jpg</t>
  </si>
  <si>
    <t>Magie Lee</t>
  </si>
  <si>
    <t>pbkdf2_sha256$120000$QTd8ngbDHYxL$0GRe07iXM5Qr7q5fzV9DT18yOPTR7r34QwifEILqaiw=</t>
  </si>
  <si>
    <t>ccc@gmail.com</t>
  </si>
  <si>
    <t>media/199f6ae3-636c-4e53-a53a-2054c913cff6.jpg</t>
  </si>
  <si>
    <t>Negan Smith</t>
  </si>
  <si>
    <t>pbkdf2_sha256$120000$zjXaxVQZVRuU$SXsBEDdRK7fdJz+y69qnSiWki8Ue5pj7O+oGGNqynKo=</t>
  </si>
  <si>
    <t>ddd@gmail.com</t>
  </si>
  <si>
    <t>media/340acd59-9f35-4008-9e3a-a21beeeb481a.jpg</t>
  </si>
  <si>
    <t>WalterWhite</t>
  </si>
  <si>
    <t>pbkdf2_sha256$120000$R7F5qCRQGI6S$5UAFhM2z5FaY/NJ3mymgdq9qkJB95RoYNNJ1+i797Fg=</t>
  </si>
  <si>
    <t>eee@gmail.com</t>
  </si>
  <si>
    <t>media/350f64f6-7297-4844-bb09-9379f65d0c41.jpg</t>
  </si>
  <si>
    <t>Mike Ehrmantraut</t>
  </si>
  <si>
    <t>pbkdf2_sha256$120000$Q1JMNpzdsl6M$CidO182QyZzLPx/8XGe5zonCcdah2joUeAOBggrflRc=</t>
  </si>
  <si>
    <t>fff@gmail.com</t>
  </si>
  <si>
    <t>media/569dc21b-5acf-4358-8893-0f142899a6ef.jpg</t>
  </si>
  <si>
    <t>Jesse Pinkman</t>
  </si>
  <si>
    <t>TempTop.html</t>
    <phoneticPr fontId="1"/>
  </si>
  <si>
    <t>TempCreateItem.html</t>
    <phoneticPr fontId="1"/>
  </si>
  <si>
    <t>TempUpdateItem.html</t>
    <phoneticPr fontId="1"/>
  </si>
  <si>
    <t>TempReadItem.html</t>
    <phoneticPr fontId="1"/>
  </si>
  <si>
    <t>TempMypage.html</t>
    <phoneticPr fontId="1"/>
  </si>
  <si>
    <t>TempCreateUser.html</t>
    <phoneticPr fontId="1"/>
  </si>
  <si>
    <t>TempReadUser.html</t>
    <phoneticPr fontId="1"/>
  </si>
  <si>
    <t>TempUpdateUser.html</t>
    <phoneticPr fontId="1"/>
  </si>
  <si>
    <t>TempDeleteUser.html</t>
    <phoneticPr fontId="1"/>
  </si>
  <si>
    <t>TempLogin.html</t>
    <phoneticPr fontId="1"/>
  </si>
  <si>
    <t>TempLogout.html</t>
    <phoneticPr fontId="1"/>
  </si>
  <si>
    <t>TempTransaction.html</t>
    <phoneticPr fontId="1"/>
  </si>
  <si>
    <t>TempPurchase.html</t>
    <phoneticPr fontId="1"/>
  </si>
  <si>
    <t>購入一覧</t>
    <rPh sb="0" eb="2">
      <t>コウニュウ</t>
    </rPh>
    <rPh sb="2" eb="4">
      <t>イチラン</t>
    </rPh>
    <phoneticPr fontId="1"/>
  </si>
  <si>
    <t>出品一覧</t>
    <rPh sb="0" eb="2">
      <t>シュッピン</t>
    </rPh>
    <rPh sb="2" eb="4">
      <t>イチラン</t>
    </rPh>
    <phoneticPr fontId="1"/>
  </si>
  <si>
    <t>TempListSell.html</t>
    <phoneticPr fontId="1"/>
  </si>
  <si>
    <t>TempListBuy.html</t>
    <phoneticPr fontId="1"/>
  </si>
  <si>
    <t>TempFavorite.html</t>
    <phoneticPr fontId="1"/>
  </si>
  <si>
    <t>パスワード変更</t>
    <rPh sb="5" eb="7">
      <t>ヘンコウ</t>
    </rPh>
    <phoneticPr fontId="1"/>
  </si>
  <si>
    <t>パスワード変更完了</t>
    <rPh sb="5" eb="7">
      <t>ヘンコウ</t>
    </rPh>
    <rPh sb="7" eb="9">
      <t>カンリョウ</t>
    </rPh>
    <phoneticPr fontId="1"/>
  </si>
  <si>
    <t>パスワードリセットメール送信完了</t>
    <rPh sb="12" eb="16">
      <t>ソウシンカンリョウ</t>
    </rPh>
    <phoneticPr fontId="1"/>
  </si>
  <si>
    <t>パスワードリセットメール内容</t>
    <rPh sb="12" eb="14">
      <t>ナイヨウ</t>
    </rPh>
    <phoneticPr fontId="1"/>
  </si>
  <si>
    <t>パスワードリセット再設定</t>
    <rPh sb="9" eb="12">
      <t>サイセッテイ</t>
    </rPh>
    <phoneticPr fontId="1"/>
  </si>
  <si>
    <t>パスワードリセット完了</t>
    <rPh sb="9" eb="11">
      <t>カンリョウ</t>
    </rPh>
    <phoneticPr fontId="1"/>
  </si>
  <si>
    <t>TempPasswordChange.html</t>
    <phoneticPr fontId="1"/>
  </si>
  <si>
    <t>TempPasswordDone.html</t>
    <phoneticPr fontId="1"/>
  </si>
  <si>
    <t>TempPasswordResetForm.html</t>
    <phoneticPr fontId="1"/>
  </si>
  <si>
    <t>TempPasswordResetDone.html</t>
    <phoneticPr fontId="1"/>
  </si>
  <si>
    <t>TempPasswordResetEmail.html</t>
    <phoneticPr fontId="1"/>
  </si>
  <si>
    <t>TempPasswordResetConfirm.html</t>
    <phoneticPr fontId="1"/>
  </si>
  <si>
    <t>TempPasswordResetComplete.html</t>
    <phoneticPr fontId="1"/>
  </si>
  <si>
    <t>テンプレートベース</t>
    <phoneticPr fontId="1"/>
  </si>
  <si>
    <t>base.html</t>
    <phoneticPr fontId="1"/>
  </si>
  <si>
    <t>#</t>
    <phoneticPr fontId="1"/>
  </si>
  <si>
    <t>TempDeleteItem.html</t>
    <phoneticPr fontId="1"/>
  </si>
  <si>
    <t>View形式(現状)</t>
    <rPh sb="4" eb="6">
      <t>ケイシキ</t>
    </rPh>
    <rPh sb="7" eb="9">
      <t>ゲンジョウ</t>
    </rPh>
    <phoneticPr fontId="1"/>
  </si>
  <si>
    <t>View形式(今後)</t>
    <rPh sb="4" eb="6">
      <t>ケイシキ</t>
    </rPh>
    <rPh sb="7" eb="9">
      <t>コンゴ</t>
    </rPh>
    <phoneticPr fontId="1"/>
  </si>
  <si>
    <t>Class ViewItemList</t>
    <phoneticPr fontId="1"/>
  </si>
  <si>
    <t>def ViewCreateItem</t>
    <phoneticPr fontId="1"/>
  </si>
  <si>
    <t>def ViewReadItem</t>
    <phoneticPr fontId="1"/>
  </si>
  <si>
    <t>def ViewUpdateItem
def ViewUpdateItemComplete</t>
    <phoneticPr fontId="1"/>
  </si>
  <si>
    <t>def ViewDeleteItem</t>
    <phoneticPr fontId="1"/>
  </si>
  <si>
    <t>class SignUpView</t>
    <phoneticPr fontId="1"/>
  </si>
  <si>
    <t>def ViewReadUser</t>
    <phoneticPr fontId="1"/>
  </si>
  <si>
    <t>利用者情報更新</t>
    <rPh sb="0" eb="3">
      <t>リヨウシャ</t>
    </rPh>
    <rPh sb="3" eb="5">
      <t>ジョウホウ</t>
    </rPh>
    <rPh sb="5" eb="7">
      <t>コウシン</t>
    </rPh>
    <phoneticPr fontId="1"/>
  </si>
  <si>
    <t>def ViewUpdateUser
def ViewUpdateUserComplete</t>
    <phoneticPr fontId="1"/>
  </si>
  <si>
    <t>class DeleteView</t>
    <phoneticPr fontId="1"/>
  </si>
  <si>
    <t>ログイン状態
LoginRequiredMixin</t>
    <rPh sb="4" eb="6">
      <t>ジョウタイ</t>
    </rPh>
    <phoneticPr fontId="1"/>
  </si>
  <si>
    <t>class Logout</t>
    <phoneticPr fontId="1"/>
  </si>
  <si>
    <t>class ProfileView</t>
    <phoneticPr fontId="1"/>
  </si>
  <si>
    <t>class PasswordChange</t>
    <phoneticPr fontId="1"/>
  </si>
  <si>
    <t>PasswordChangeView</t>
    <phoneticPr fontId="1"/>
  </si>
  <si>
    <t>PasswordChangeDone</t>
    <phoneticPr fontId="1"/>
  </si>
  <si>
    <t>PasswordChangeDoneView</t>
    <phoneticPr fontId="1"/>
  </si>
  <si>
    <t>passwordResetForm</t>
    <phoneticPr fontId="1"/>
  </si>
  <si>
    <t>PasswordResetView</t>
    <phoneticPr fontId="1"/>
  </si>
  <si>
    <t>passwordResetDone</t>
    <phoneticPr fontId="1"/>
  </si>
  <si>
    <t>PasswordResetDoneView</t>
    <phoneticPr fontId="1"/>
  </si>
  <si>
    <t>passwordResetEmail</t>
    <phoneticPr fontId="1"/>
  </si>
  <si>
    <t>passwordResetConfirm</t>
    <phoneticPr fontId="1"/>
  </si>
  <si>
    <t>PasswordResetConfirmView</t>
    <phoneticPr fontId="1"/>
  </si>
  <si>
    <t>passwordResetComplete</t>
    <phoneticPr fontId="1"/>
  </si>
  <si>
    <t>PasswordResetCompleteView</t>
    <phoneticPr fontId="1"/>
  </si>
  <si>
    <t>def ViewPurchase
def ViewPurchaseComplete</t>
    <phoneticPr fontId="1"/>
  </si>
  <si>
    <t>def ViewTransaction
def ViewTransactionShipped
def ViewTransactionArrived</t>
    <phoneticPr fontId="1"/>
  </si>
  <si>
    <t>class ViewListFavorite</t>
    <phoneticPr fontId="1"/>
  </si>
  <si>
    <t>class ViewListSell</t>
  </si>
  <si>
    <t>class ViewListBuy</t>
  </si>
  <si>
    <t>class LoginView</t>
    <phoneticPr fontId="1"/>
  </si>
  <si>
    <t>セキュリティ、ログイン状態、利用者IDによるアクセス遮断</t>
    <rPh sb="11" eb="13">
      <t>ジョウタイ</t>
    </rPh>
    <rPh sb="14" eb="17">
      <t>リヨウシャ</t>
    </rPh>
    <phoneticPr fontId="1"/>
  </si>
  <si>
    <t>追加機能</t>
    <rPh sb="0" eb="2">
      <t>ツイカ</t>
    </rPh>
    <rPh sb="2" eb="4">
      <t>キノウ</t>
    </rPh>
    <phoneticPr fontId="1"/>
  </si>
  <si>
    <t>機能改修</t>
    <rPh sb="0" eb="4">
      <t>キノウカイシュウ</t>
    </rPh>
    <phoneticPr fontId="1"/>
  </si>
  <si>
    <t>参考</t>
    <rPh sb="0" eb="2">
      <t>サンコウ</t>
    </rPh>
    <phoneticPr fontId="1"/>
  </si>
  <si>
    <t>DB仕様見直し</t>
    <rPh sb="2" eb="4">
      <t>シヨウ</t>
    </rPh>
    <rPh sb="4" eb="6">
      <t>ミナオ</t>
    </rPh>
    <phoneticPr fontId="1"/>
  </si>
  <si>
    <t>UUID</t>
    <phoneticPr fontId="1"/>
  </si>
  <si>
    <t>主キー</t>
    <rPh sb="0" eb="1">
      <t>シュ</t>
    </rPh>
    <phoneticPr fontId="1"/>
  </si>
  <si>
    <t>デフォルト値</t>
    <rPh sb="5" eb="6">
      <t>チ</t>
    </rPh>
    <phoneticPr fontId="1"/>
  </si>
  <si>
    <t>外部キー</t>
    <rPh sb="0" eb="2">
      <t>ガイブ</t>
    </rPh>
    <phoneticPr fontId="1"/>
  </si>
  <si>
    <t>参照先</t>
    <rPh sb="0" eb="3">
      <t>サンショウサキ</t>
    </rPh>
    <phoneticPr fontId="1"/>
  </si>
  <si>
    <t>User</t>
    <phoneticPr fontId="1"/>
  </si>
  <si>
    <t>ModelItemCondition</t>
    <phoneticPr fontId="1"/>
  </si>
  <si>
    <t>ModelShippingMethod</t>
    <phoneticPr fontId="1"/>
  </si>
  <si>
    <t>ModelBearShippingFee</t>
    <phoneticPr fontId="1"/>
  </si>
  <si>
    <t>ModelArea</t>
    <phoneticPr fontId="1"/>
  </si>
  <si>
    <t>優先</t>
    <rPh sb="0" eb="2">
      <t>ユウセン</t>
    </rPh>
    <phoneticPr fontId="1"/>
  </si>
  <si>
    <t>関数ベースビュー</t>
    <rPh sb="0" eb="2">
      <t>カンスウ</t>
    </rPh>
    <phoneticPr fontId="1"/>
  </si>
  <si>
    <t>クラスベースビュー(ListView)</t>
    <phoneticPr fontId="1"/>
  </si>
  <si>
    <t>クラスベースビュー(DeleteView)</t>
    <phoneticPr fontId="1"/>
  </si>
  <si>
    <t>クラスベースビュー(ProfileView)</t>
    <phoneticPr fontId="1"/>
  </si>
  <si>
    <t>クラスベースビュー(LoginView)</t>
    <phoneticPr fontId="1"/>
  </si>
  <si>
    <t>クラスベースビュー(LogoutView)</t>
    <phoneticPr fontId="1"/>
  </si>
  <si>
    <t>クラスベースビュー(SignupView)</t>
    <phoneticPr fontId="1"/>
  </si>
  <si>
    <t>クラスベースビュー(UpdateView)</t>
    <phoneticPr fontId="1"/>
  </si>
  <si>
    <t>クラスベースビュー(CreateView)</t>
    <phoneticPr fontId="1"/>
  </si>
  <si>
    <t>クラスベースビュー(DetailView)</t>
    <phoneticPr fontId="1"/>
  </si>
  <si>
    <t>商品情報詳細</t>
    <rPh sb="0" eb="2">
      <t>ショウヒン</t>
    </rPh>
    <rPh sb="2" eb="4">
      <t>ジョウホウ</t>
    </rPh>
    <rPh sb="4" eb="6">
      <t>ショウサイ</t>
    </rPh>
    <phoneticPr fontId="1"/>
  </si>
  <si>
    <t>商品情報編集</t>
    <rPh sb="0" eb="2">
      <t>ショウヒン</t>
    </rPh>
    <rPh sb="2" eb="4">
      <t>ジョウホウ</t>
    </rPh>
    <rPh sb="4" eb="6">
      <t>ヘンシュウ</t>
    </rPh>
    <phoneticPr fontId="1"/>
  </si>
  <si>
    <t>商品情報削除</t>
    <rPh sb="0" eb="2">
      <t>ショウヒン</t>
    </rPh>
    <rPh sb="2" eb="4">
      <t>ジョウホウ</t>
    </rPh>
    <rPh sb="4" eb="6">
      <t>サクジョ</t>
    </rPh>
    <phoneticPr fontId="1"/>
  </si>
  <si>
    <t>商品情報登録</t>
    <rPh sb="0" eb="4">
      <t>ショウヒンジョウホウ</t>
    </rPh>
    <rPh sb="4" eb="6">
      <t>トウロク</t>
    </rPh>
    <phoneticPr fontId="1"/>
  </si>
  <si>
    <t>作業日</t>
    <rPh sb="0" eb="3">
      <t>サギョウビ</t>
    </rPh>
    <phoneticPr fontId="1"/>
  </si>
  <si>
    <t>作業内容</t>
    <rPh sb="0" eb="4">
      <t>サギョウナイヨウ</t>
    </rPh>
    <phoneticPr fontId="1"/>
  </si>
  <si>
    <t>ログイン処理作成</t>
    <rPh sb="4" eb="8">
      <t>ショリサクセイ</t>
    </rPh>
    <phoneticPr fontId="1"/>
  </si>
  <si>
    <t xml:space="preserve">ログイン処理作成
・商品情報編集処理作成
・商品情報削除処理作成
・マイページ作成
・利用者情報編集処理作成
・メールアドレス変更処理作成
・利用者情報削除処理作成
</t>
    <rPh sb="4" eb="8">
      <t>ショリサクセイ</t>
    </rPh>
    <rPh sb="10" eb="12">
      <t>ショウヒン</t>
    </rPh>
    <rPh sb="12" eb="14">
      <t>ジョウホウ</t>
    </rPh>
    <rPh sb="14" eb="16">
      <t>ヘンシュウ</t>
    </rPh>
    <rPh sb="16" eb="18">
      <t>ショリ</t>
    </rPh>
    <rPh sb="18" eb="20">
      <t>サクセイ</t>
    </rPh>
    <rPh sb="22" eb="26">
      <t>ショウヒンジョウホウ</t>
    </rPh>
    <rPh sb="26" eb="28">
      <t>サクジョ</t>
    </rPh>
    <rPh sb="28" eb="30">
      <t>ショリ</t>
    </rPh>
    <rPh sb="30" eb="32">
      <t>サクセイ</t>
    </rPh>
    <rPh sb="39" eb="41">
      <t>サクセイ</t>
    </rPh>
    <rPh sb="43" eb="48">
      <t>リヨウシャジョウホウ</t>
    </rPh>
    <rPh sb="48" eb="52">
      <t>ヘンシュウショリ</t>
    </rPh>
    <rPh sb="52" eb="54">
      <t>サクセイ</t>
    </rPh>
    <rPh sb="63" eb="69">
      <t>ヘンコウショリサクセイ</t>
    </rPh>
    <rPh sb="71" eb="76">
      <t>リヨウシャジョウホウ</t>
    </rPh>
    <rPh sb="76" eb="78">
      <t>サクジョ</t>
    </rPh>
    <rPh sb="78" eb="82">
      <t>ショリサクセイ</t>
    </rPh>
    <phoneticPr fontId="1"/>
  </si>
  <si>
    <t xml:space="preserve">・ページング処理修正
・取引処理作成
・取引中の商品は編集、削除不可にする
・テストデータ追加登録（利用者10、商品30）
</t>
    <rPh sb="6" eb="8">
      <t>ショリ</t>
    </rPh>
    <rPh sb="8" eb="10">
      <t>シュウセイ</t>
    </rPh>
    <rPh sb="12" eb="14">
      <t>トリヒキ</t>
    </rPh>
    <rPh sb="14" eb="18">
      <t>ショリサクセイ</t>
    </rPh>
    <phoneticPr fontId="1"/>
  </si>
  <si>
    <t xml:space="preserve">・検索機能作成
・アラート機能作成
・検索結果件数表示処理追加
・ページネーション追加
・ファイル、クラス、変数名の統一、整理
</t>
    <rPh sb="1" eb="5">
      <t>ケンサクキノウ</t>
    </rPh>
    <rPh sb="5" eb="7">
      <t>サクセイ</t>
    </rPh>
    <rPh sb="13" eb="17">
      <t>キノウサクセイ</t>
    </rPh>
    <rPh sb="19" eb="21">
      <t>ケンサク</t>
    </rPh>
    <rPh sb="21" eb="23">
      <t>ケッカ</t>
    </rPh>
    <rPh sb="23" eb="25">
      <t>ケンスウ</t>
    </rPh>
    <rPh sb="25" eb="27">
      <t>ヒョウジ</t>
    </rPh>
    <rPh sb="27" eb="29">
      <t>ショリ</t>
    </rPh>
    <rPh sb="29" eb="31">
      <t>ツイカ</t>
    </rPh>
    <rPh sb="41" eb="43">
      <t>ツイカ</t>
    </rPh>
    <phoneticPr fontId="1"/>
  </si>
  <si>
    <t xml:space="preserve">ID-&gt;UUIDni
・画像アップロード処理作成
・Templateガワ作成
</t>
    <rPh sb="12" eb="14">
      <t>ガゾウ</t>
    </rPh>
    <rPh sb="20" eb="24">
      <t>ショリサクセイ</t>
    </rPh>
    <rPh sb="36" eb="38">
      <t>サクセイ</t>
    </rPh>
    <phoneticPr fontId="1"/>
  </si>
  <si>
    <t xml:space="preserve">・設計書作成
・ページ構成図作成
・CSS追加
・トップページ作成
・利用者詳細画面作成
・商品詳細画面作成
</t>
    <rPh sb="1" eb="6">
      <t>セッケイショサクセイ</t>
    </rPh>
    <rPh sb="11" eb="14">
      <t>コウセイズ</t>
    </rPh>
    <rPh sb="14" eb="16">
      <t>サクセイ</t>
    </rPh>
    <rPh sb="21" eb="23">
      <t>ツイカ</t>
    </rPh>
    <rPh sb="31" eb="33">
      <t>サクセイ</t>
    </rPh>
    <rPh sb="35" eb="40">
      <t>リヨウシャショウサイ</t>
    </rPh>
    <rPh sb="40" eb="44">
      <t>ガメンサクセイ</t>
    </rPh>
    <rPh sb="46" eb="52">
      <t>ショウヒンショウサイガメン</t>
    </rPh>
    <rPh sb="52" eb="54">
      <t>サクセイ</t>
    </rPh>
    <phoneticPr fontId="1"/>
  </si>
  <si>
    <t xml:space="preserve">・設計書作成
・プロジェクト作成、動作確認
</t>
    <rPh sb="1" eb="6">
      <t>セッケイショサクセイ</t>
    </rPh>
    <rPh sb="14" eb="16">
      <t>サクセイ</t>
    </rPh>
    <rPh sb="17" eb="19">
      <t>ドウサ</t>
    </rPh>
    <rPh sb="19" eb="21">
      <t>カクニン</t>
    </rPh>
    <phoneticPr fontId="1"/>
  </si>
  <si>
    <t xml:space="preserve">・パスワードリセット処理作成
・カードデザイン微修正
・出品した商品一覧作成
・購入処理作成
自分の出品した商品の場合、購入できなくする処理追加
購入した商品一覧作成
</t>
    <rPh sb="10" eb="12">
      <t>ショリ</t>
    </rPh>
    <rPh sb="12" eb="14">
      <t>サクセイ</t>
    </rPh>
    <rPh sb="23" eb="26">
      <t>ビシュウセイ</t>
    </rPh>
    <rPh sb="28" eb="30">
      <t>シュッピン</t>
    </rPh>
    <rPh sb="32" eb="34">
      <t>ショウヒン</t>
    </rPh>
    <rPh sb="34" eb="36">
      <t>イチラン</t>
    </rPh>
    <rPh sb="36" eb="38">
      <t>サクセイ</t>
    </rPh>
    <rPh sb="40" eb="46">
      <t>コウニュウショリサクセイ</t>
    </rPh>
    <rPh sb="47" eb="49">
      <t>ジブン</t>
    </rPh>
    <rPh sb="50" eb="52">
      <t>シュッピン</t>
    </rPh>
    <rPh sb="54" eb="56">
      <t>ショウヒン</t>
    </rPh>
    <rPh sb="57" eb="59">
      <t>バアイ</t>
    </rPh>
    <rPh sb="60" eb="62">
      <t>コウニュウ</t>
    </rPh>
    <rPh sb="68" eb="70">
      <t>ショリ</t>
    </rPh>
    <rPh sb="70" eb="72">
      <t>ツイカ</t>
    </rPh>
    <rPh sb="73" eb="75">
      <t>コウニュウ</t>
    </rPh>
    <rPh sb="77" eb="79">
      <t>ショウヒン</t>
    </rPh>
    <rPh sb="79" eb="83">
      <t>イチランサクセイ</t>
    </rPh>
    <phoneticPr fontId="1"/>
  </si>
  <si>
    <t xml:space="preserve">■大項目
0:おもちゃ・ホビー・グッズ
1:コスメ・香水・美容
2:家電・スマホ・カメラ
■小項目
00:おもちゃ
01:トレーディングカード
02:楽器・機材
00:コスメ
01:香水
02:美容
00:家電
01:スマホ
02:カメラ
</t>
    <rPh sb="1" eb="4">
      <t>ダイコウモク</t>
    </rPh>
    <rPh sb="47" eb="48">
      <t>チイ</t>
    </rPh>
    <phoneticPr fontId="1"/>
  </si>
  <si>
    <t xml:space="preserve">0:出品中
1:取引開始
2:発送済み
3:受け取り完了
</t>
    <rPh sb="2" eb="5">
      <t>シュッピンチュウ</t>
    </rPh>
    <rPh sb="8" eb="12">
      <t>トリヒキカイシ</t>
    </rPh>
    <rPh sb="15" eb="18">
      <t>ハッソウズ</t>
    </rPh>
    <rPh sb="22" eb="23">
      <t>ウ</t>
    </rPh>
    <phoneticPr fontId="1"/>
  </si>
  <si>
    <t xml:space="preserve">0:購入可能
1:売却済み
</t>
    <rPh sb="2" eb="6">
      <t>コウニュウカノウ</t>
    </rPh>
    <rPh sb="9" eb="12">
      <t>バイキャクズ</t>
    </rPh>
    <phoneticPr fontId="1"/>
  </si>
  <si>
    <t xml:space="preserve">0:未発送
1:発送済み
2:受け取り完了
</t>
    <rPh sb="2" eb="5">
      <t>ミハッソウ</t>
    </rPh>
    <rPh sb="8" eb="11">
      <t>ハッソウズ</t>
    </rPh>
    <rPh sb="15" eb="16">
      <t>ウ</t>
    </rPh>
    <phoneticPr fontId="1"/>
  </si>
  <si>
    <t>最終ログイン日時</t>
    <rPh sb="0" eb="2">
      <t>サイシュウ</t>
    </rPh>
    <rPh sb="6" eb="8">
      <t>ニチジ</t>
    </rPh>
    <phoneticPr fontId="1"/>
  </si>
  <si>
    <t>利用者種別</t>
    <rPh sb="0" eb="5">
      <t>リヨウシャシュベツ</t>
    </rPh>
    <phoneticPr fontId="1"/>
  </si>
  <si>
    <t>利用可能判別フラブ</t>
    <rPh sb="0" eb="2">
      <t>リヨウ</t>
    </rPh>
    <rPh sb="2" eb="4">
      <t>カノウ</t>
    </rPh>
    <rPh sb="4" eb="6">
      <t>ハンベツ</t>
    </rPh>
    <phoneticPr fontId="1"/>
  </si>
  <si>
    <t>管理者判別フラグ</t>
    <rPh sb="0" eb="3">
      <t>カンリシャ</t>
    </rPh>
    <rPh sb="3" eb="5">
      <t>ハンベツ</t>
    </rPh>
    <phoneticPr fontId="1"/>
  </si>
  <si>
    <t>serial</t>
  </si>
  <si>
    <t>timestamp</t>
    <phoneticPr fontId="1"/>
  </si>
  <si>
    <t>boolean</t>
  </si>
  <si>
    <t>写真</t>
    <rPh sb="0" eb="2">
      <t>シャシン</t>
    </rPh>
    <phoneticPr fontId="1"/>
  </si>
  <si>
    <t>modelItemList</t>
    <phoneticPr fontId="1"/>
  </si>
  <si>
    <t>ModelShippingTime</t>
    <phoneticPr fontId="1"/>
  </si>
  <si>
    <t>ModelItemCategory</t>
    <phoneticPr fontId="1"/>
  </si>
  <si>
    <t>ModelListStatus</t>
    <phoneticPr fontId="1"/>
  </si>
  <si>
    <t>ModelShipStatus</t>
    <phoneticPr fontId="1"/>
  </si>
  <si>
    <t>ModelTransactionStatus</t>
    <phoneticPr fontId="1"/>
  </si>
  <si>
    <t>modelItemCondition</t>
    <phoneticPr fontId="1"/>
  </si>
  <si>
    <t>modelShippingMethod</t>
    <phoneticPr fontId="1"/>
  </si>
  <si>
    <t>modelBearShippingFee</t>
    <phoneticPr fontId="1"/>
  </si>
  <si>
    <t>modelArea</t>
    <phoneticPr fontId="1"/>
  </si>
  <si>
    <t>modelShippingTime</t>
    <phoneticPr fontId="1"/>
  </si>
  <si>
    <t>modelItemCategory</t>
    <phoneticPr fontId="1"/>
  </si>
  <si>
    <t>modelItemCategoryDetail</t>
    <phoneticPr fontId="1"/>
  </si>
  <si>
    <t>modelListStatus</t>
    <phoneticPr fontId="1"/>
  </si>
  <si>
    <t>modelShipStatus</t>
    <phoneticPr fontId="1"/>
  </si>
  <si>
    <t>modelTransactionStatus</t>
    <phoneticPr fontId="1"/>
  </si>
  <si>
    <t>購入者</t>
    <rPh sb="0" eb="3">
      <t>コウニュウシャ</t>
    </rPh>
    <phoneticPr fontId="1"/>
  </si>
  <si>
    <t xml:space="preserve">・Gitアップロード
</t>
    <phoneticPr fontId="1"/>
  </si>
  <si>
    <t xml:space="preserve">・設計書修正
・商品カードデザイン微調整
</t>
    <rPh sb="1" eb="6">
      <t>セッケイショシュウセイ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</si>
</sst>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h:mm:ss"/>
    <numFmt numFmtId="177" formatCode="yyyy/mm/dd\ h:mm:ss.000"/>
  </numFmts>
  <fonts count="9">
    <font>
      <sz val="11"/>
      <color theme="1"/>
      <name val="Yu Gothic"/>
      <family val="2"/>
      <scheme val="minor"/>
    </font>
    <font>
      <sz val="6"/>
      <name val="Yu Gothic"/>
      <family val="3"/>
      <charset val="128"/>
      <scheme val="minor"/>
    </font>
    <font>
      <b/>
      <sz val="9"/>
      <color theme="1"/>
      <name val="ＭＳ Ｐゴシック"/>
      <family val="3"/>
      <charset val="128"/>
    </font>
    <font>
      <sz val="9"/>
      <color theme="1"/>
      <name val="ＭＳ Ｐゴシック"/>
      <family val="3"/>
      <charset val="128"/>
    </font>
    <font>
      <b/>
      <sz val="11"/>
      <color rgb="FF000000"/>
      <name val="ＭＳ Ｐゴシック"/>
      <family val="3"/>
      <charset val="128"/>
    </font>
    <font>
      <sz val="11"/>
      <color theme="1"/>
      <name val="ＭＳ Ｐゴシック"/>
      <family val="3"/>
      <charset val="128"/>
    </font>
    <font>
      <sz val="11"/>
      <color rgb="FF7F878F"/>
      <name val="ＭＳ Ｐゴシック"/>
      <family val="3"/>
      <charset val="128"/>
    </font>
    <font>
      <b/>
      <sz val="9"/>
      <color rgb="FF000000"/>
      <name val="ＭＳ Ｐゴシック"/>
      <family val="3"/>
      <charset val="128"/>
    </font>
    <font>
      <sz val="9"/>
      <color rgb="FF7F878F"/>
      <name val="ＭＳ Ｐゴシック"/>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87E7A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2" fillId="0" borderId="0" xfId="0" applyFont="1"/>
    <xf numFmtId="0" fontId="3" fillId="0" borderId="0" xfId="0" applyFont="1"/>
    <xf numFmtId="0" fontId="3" fillId="0" borderId="1" xfId="0" applyFont="1" applyBorder="1"/>
    <xf numFmtId="0" fontId="3" fillId="2" borderId="1" xfId="0" applyFont="1" applyFill="1" applyBorder="1"/>
    <xf numFmtId="0" fontId="3" fillId="0" borderId="1" xfId="0" applyFont="1" applyFill="1" applyBorder="1"/>
    <xf numFmtId="0" fontId="3" fillId="0" borderId="1" xfId="0" applyFont="1" applyBorder="1" applyAlignment="1">
      <alignment vertical="top"/>
    </xf>
    <xf numFmtId="0" fontId="3" fillId="0" borderId="0" xfId="0" applyFont="1" applyAlignment="1">
      <alignment vertical="top"/>
    </xf>
    <xf numFmtId="0" fontId="3" fillId="0" borderId="1" xfId="0" applyFont="1" applyFill="1" applyBorder="1" applyAlignment="1">
      <alignment vertical="top"/>
    </xf>
    <xf numFmtId="0" fontId="3" fillId="0" borderId="0" xfId="0" applyFont="1" applyFill="1" applyAlignment="1">
      <alignment vertical="top"/>
    </xf>
    <xf numFmtId="0" fontId="3" fillId="0" borderId="3" xfId="0" applyFont="1" applyFill="1" applyBorder="1" applyAlignment="1">
      <alignment vertical="top"/>
    </xf>
    <xf numFmtId="0" fontId="3" fillId="0" borderId="1" xfId="0" applyFont="1" applyFill="1" applyBorder="1" applyAlignment="1">
      <alignment vertical="top" wrapText="1"/>
    </xf>
    <xf numFmtId="49" fontId="4" fillId="4" borderId="6" xfId="0" applyNumberFormat="1" applyFont="1" applyFill="1" applyBorder="1" applyAlignment="1">
      <alignment horizontal="left" vertical="center" wrapText="1"/>
    </xf>
    <xf numFmtId="0" fontId="5" fillId="0" borderId="0" xfId="0" applyFont="1"/>
    <xf numFmtId="0" fontId="5" fillId="0" borderId="6" xfId="0" applyFont="1" applyBorder="1" applyAlignment="1">
      <alignment horizontal="left" vertical="center"/>
    </xf>
    <xf numFmtId="49" fontId="5" fillId="0" borderId="6" xfId="0" applyNumberFormat="1" applyFont="1" applyBorder="1" applyAlignment="1">
      <alignment vertical="center"/>
    </xf>
    <xf numFmtId="1" fontId="5" fillId="0" borderId="6" xfId="0" applyNumberFormat="1" applyFont="1" applyBorder="1" applyAlignment="1">
      <alignment horizontal="right" vertical="center"/>
    </xf>
    <xf numFmtId="176" fontId="5" fillId="0" borderId="6" xfId="0" applyNumberFormat="1" applyFont="1" applyBorder="1" applyAlignment="1">
      <alignment horizontal="right" vertical="center"/>
    </xf>
    <xf numFmtId="0" fontId="6" fillId="0" borderId="6" xfId="0" applyFont="1" applyBorder="1" applyAlignment="1">
      <alignment vertical="center"/>
    </xf>
    <xf numFmtId="49" fontId="7" fillId="4" borderId="6" xfId="0" applyNumberFormat="1" applyFont="1" applyFill="1" applyBorder="1" applyAlignment="1">
      <alignment horizontal="left" vertical="center" wrapText="1"/>
    </xf>
    <xf numFmtId="1" fontId="3" fillId="0" borderId="6" xfId="0" applyNumberFormat="1" applyFont="1" applyBorder="1" applyAlignment="1">
      <alignment horizontal="right" vertical="center"/>
    </xf>
    <xf numFmtId="49" fontId="3" fillId="0" borderId="6" xfId="0" applyNumberFormat="1" applyFont="1" applyBorder="1" applyAlignment="1">
      <alignment vertical="center"/>
    </xf>
    <xf numFmtId="177" fontId="3" fillId="0" borderId="6" xfId="0" applyNumberFormat="1" applyFont="1" applyBorder="1" applyAlignment="1">
      <alignment horizontal="right" vertical="center"/>
    </xf>
    <xf numFmtId="0" fontId="3" fillId="0" borderId="6" xfId="0" applyFont="1" applyBorder="1" applyAlignment="1">
      <alignment horizontal="left" vertical="center"/>
    </xf>
    <xf numFmtId="0" fontId="8" fillId="0" borderId="6" xfId="0" applyFont="1" applyBorder="1" applyAlignment="1">
      <alignment vertical="center"/>
    </xf>
    <xf numFmtId="0" fontId="3" fillId="0" borderId="1" xfId="0" applyFont="1" applyFill="1" applyBorder="1" applyAlignment="1">
      <alignment horizontal="left" vertical="center"/>
    </xf>
    <xf numFmtId="0" fontId="3" fillId="5"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Fill="1" applyBorder="1" applyAlignment="1">
      <alignment horizontal="left" vertical="center" wrapText="1"/>
    </xf>
    <xf numFmtId="0" fontId="3" fillId="6" borderId="1" xfId="0" applyFont="1" applyFill="1" applyBorder="1"/>
    <xf numFmtId="0" fontId="3" fillId="2" borderId="1" xfId="0" applyFont="1" applyFill="1" applyBorder="1" applyAlignment="1">
      <alignment vertical="top"/>
    </xf>
    <xf numFmtId="0" fontId="3" fillId="0" borderId="2" xfId="0" applyFont="1" applyFill="1" applyBorder="1" applyAlignment="1">
      <alignment vertical="top"/>
    </xf>
    <xf numFmtId="0" fontId="3" fillId="0" borderId="4" xfId="0" applyFont="1" applyFill="1" applyBorder="1" applyAlignment="1">
      <alignment vertical="top"/>
    </xf>
    <xf numFmtId="0" fontId="3" fillId="0" borderId="0" xfId="0" applyFont="1" applyBorder="1" applyAlignment="1">
      <alignment vertical="top"/>
    </xf>
    <xf numFmtId="14" fontId="3" fillId="0" borderId="1" xfId="0" applyNumberFormat="1" applyFont="1" applyBorder="1" applyAlignment="1">
      <alignment vertical="top"/>
    </xf>
    <xf numFmtId="0" fontId="3" fillId="0" borderId="1" xfId="0" applyFont="1" applyBorder="1" applyAlignment="1">
      <alignment vertical="top" wrapText="1"/>
    </xf>
    <xf numFmtId="0" fontId="3" fillId="3" borderId="1" xfId="0" applyFont="1" applyFill="1" applyBorder="1" applyAlignment="1">
      <alignment vertical="top" wrapText="1"/>
    </xf>
    <xf numFmtId="0" fontId="3" fillId="7" borderId="1" xfId="0" applyFont="1" applyFill="1" applyBorder="1" applyAlignment="1">
      <alignment vertical="top"/>
    </xf>
    <xf numFmtId="0" fontId="3" fillId="3" borderId="1" xfId="0" applyFont="1" applyFill="1" applyBorder="1" applyAlignment="1">
      <alignment vertical="top"/>
    </xf>
    <xf numFmtId="0" fontId="3" fillId="7" borderId="2" xfId="0" applyFont="1" applyFill="1" applyBorder="1" applyAlignment="1">
      <alignment vertical="top"/>
    </xf>
    <xf numFmtId="0" fontId="3" fillId="7" borderId="4" xfId="0" applyFont="1" applyFill="1" applyBorder="1" applyAlignment="1">
      <alignment vertical="top"/>
    </xf>
    <xf numFmtId="0" fontId="3" fillId="8" borderId="1" xfId="0" applyFont="1" applyFill="1" applyBorder="1" applyAlignment="1">
      <alignment vertical="top"/>
    </xf>
    <xf numFmtId="0" fontId="3" fillId="0" borderId="0" xfId="0" applyFont="1" applyFill="1" applyBorder="1" applyAlignment="1">
      <alignment vertical="top"/>
    </xf>
    <xf numFmtId="0" fontId="3" fillId="0" borderId="5"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3175</xdr:rowOff>
    </xdr:from>
    <xdr:to>
      <xdr:col>1</xdr:col>
      <xdr:colOff>1184275</xdr:colOff>
      <xdr:row>3</xdr:row>
      <xdr:rowOff>38100</xdr:rowOff>
    </xdr:to>
    <xdr:sp macro="" textlink="">
      <xdr:nvSpPr>
        <xdr:cNvPr id="67" name="正方形/長方形 66">
          <a:extLst>
            <a:ext uri="{FF2B5EF4-FFF2-40B4-BE49-F238E27FC236}">
              <a16:creationId xmlns:a16="http://schemas.microsoft.com/office/drawing/2014/main" id="{E7B26920-025B-4D5F-BBAD-C47F0B517D84}"/>
            </a:ext>
          </a:extLst>
        </xdr:cNvPr>
        <xdr:cNvSpPr/>
      </xdr:nvSpPr>
      <xdr:spPr>
        <a:xfrm>
          <a:off x="171450" y="146050"/>
          <a:ext cx="1184275" cy="3206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商品一覧</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69851</xdr:colOff>
      <xdr:row>15</xdr:row>
      <xdr:rowOff>36745</xdr:rowOff>
    </xdr:from>
    <xdr:to>
      <xdr:col>3</xdr:col>
      <xdr:colOff>592796</xdr:colOff>
      <xdr:row>17</xdr:row>
      <xdr:rowOff>77555</xdr:rowOff>
    </xdr:to>
    <xdr:sp macro="" textlink="">
      <xdr:nvSpPr>
        <xdr:cNvPr id="68" name="正方形/長方形 67">
          <a:extLst>
            <a:ext uri="{FF2B5EF4-FFF2-40B4-BE49-F238E27FC236}">
              <a16:creationId xmlns:a16="http://schemas.microsoft.com/office/drawing/2014/main" id="{484428A2-562B-4B48-ACCF-1EA9ED1CC434}"/>
            </a:ext>
          </a:extLst>
        </xdr:cNvPr>
        <xdr:cNvSpPr/>
      </xdr:nvSpPr>
      <xdr:spPr>
        <a:xfrm>
          <a:off x="1593851" y="2179870"/>
          <a:ext cx="1180170" cy="32656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商品情報詳細</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68824</xdr:colOff>
      <xdr:row>21</xdr:row>
      <xdr:rowOff>119588</xdr:rowOff>
    </xdr:from>
    <xdr:to>
      <xdr:col>3</xdr:col>
      <xdr:colOff>593822</xdr:colOff>
      <xdr:row>24</xdr:row>
      <xdr:rowOff>14813</xdr:rowOff>
    </xdr:to>
    <xdr:sp macro="" textlink="">
      <xdr:nvSpPr>
        <xdr:cNvPr id="69" name="正方形/長方形 68">
          <a:extLst>
            <a:ext uri="{FF2B5EF4-FFF2-40B4-BE49-F238E27FC236}">
              <a16:creationId xmlns:a16="http://schemas.microsoft.com/office/drawing/2014/main" id="{90B1C01D-8718-4FC6-B798-1C29E300D2C5}"/>
            </a:ext>
          </a:extLst>
        </xdr:cNvPr>
        <xdr:cNvSpPr/>
      </xdr:nvSpPr>
      <xdr:spPr>
        <a:xfrm>
          <a:off x="1592824" y="3119963"/>
          <a:ext cx="1182223"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マイページ</a:t>
          </a:r>
          <a:endParaRPr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66676</xdr:colOff>
      <xdr:row>18</xdr:row>
      <xdr:rowOff>78844</xdr:rowOff>
    </xdr:from>
    <xdr:to>
      <xdr:col>3</xdr:col>
      <xdr:colOff>589621</xdr:colOff>
      <xdr:row>20</xdr:row>
      <xdr:rowOff>118299</xdr:rowOff>
    </xdr:to>
    <xdr:sp macro="" textlink="">
      <xdr:nvSpPr>
        <xdr:cNvPr id="70" name="正方形/長方形 69">
          <a:extLst>
            <a:ext uri="{FF2B5EF4-FFF2-40B4-BE49-F238E27FC236}">
              <a16:creationId xmlns:a16="http://schemas.microsoft.com/office/drawing/2014/main" id="{0D92646A-269E-4C2E-B9F8-A09E06AE3058}"/>
            </a:ext>
          </a:extLst>
        </xdr:cNvPr>
        <xdr:cNvSpPr/>
      </xdr:nvSpPr>
      <xdr:spPr>
        <a:xfrm>
          <a:off x="1590676" y="2650594"/>
          <a:ext cx="1180170" cy="32520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出品</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57616</xdr:colOff>
      <xdr:row>15</xdr:row>
      <xdr:rowOff>36745</xdr:rowOff>
    </xdr:from>
    <xdr:to>
      <xdr:col>8</xdr:col>
      <xdr:colOff>583736</xdr:colOff>
      <xdr:row>17</xdr:row>
      <xdr:rowOff>74845</xdr:rowOff>
    </xdr:to>
    <xdr:sp macro="" textlink="">
      <xdr:nvSpPr>
        <xdr:cNvPr id="71" name="正方形/長方形 70">
          <a:extLst>
            <a:ext uri="{FF2B5EF4-FFF2-40B4-BE49-F238E27FC236}">
              <a16:creationId xmlns:a16="http://schemas.microsoft.com/office/drawing/2014/main" id="{E1DEF6E4-FE58-4B00-9A70-1194363EDBA6}"/>
            </a:ext>
          </a:extLst>
        </xdr:cNvPr>
        <xdr:cNvSpPr/>
      </xdr:nvSpPr>
      <xdr:spPr>
        <a:xfrm>
          <a:off x="4867741" y="2179870"/>
          <a:ext cx="1183345"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取引</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385106</xdr:colOff>
      <xdr:row>15</xdr:row>
      <xdr:rowOff>36745</xdr:rowOff>
    </xdr:from>
    <xdr:to>
      <xdr:col>6</xdr:col>
      <xdr:colOff>250826</xdr:colOff>
      <xdr:row>17</xdr:row>
      <xdr:rowOff>80730</xdr:rowOff>
    </xdr:to>
    <xdr:sp macro="" textlink="">
      <xdr:nvSpPr>
        <xdr:cNvPr id="72" name="正方形/長方形 71">
          <a:extLst>
            <a:ext uri="{FF2B5EF4-FFF2-40B4-BE49-F238E27FC236}">
              <a16:creationId xmlns:a16="http://schemas.microsoft.com/office/drawing/2014/main" id="{05DA9B08-2757-4516-B4A0-DC3FA54F19DF}"/>
            </a:ext>
          </a:extLst>
        </xdr:cNvPr>
        <xdr:cNvSpPr/>
      </xdr:nvSpPr>
      <xdr:spPr>
        <a:xfrm>
          <a:off x="3223556" y="2179870"/>
          <a:ext cx="1180170" cy="32973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購入</a:t>
          </a:r>
        </a:p>
      </xdr:txBody>
    </xdr:sp>
    <xdr:clientData/>
  </xdr:twoCellAnchor>
  <xdr:twoCellAnchor>
    <xdr:from>
      <xdr:col>4</xdr:col>
      <xdr:colOff>381194</xdr:colOff>
      <xdr:row>11</xdr:row>
      <xdr:rowOff>69069</xdr:rowOff>
    </xdr:from>
    <xdr:to>
      <xdr:col>6</xdr:col>
      <xdr:colOff>252142</xdr:colOff>
      <xdr:row>14</xdr:row>
      <xdr:rowOff>32975</xdr:rowOff>
    </xdr:to>
    <xdr:sp macro="" textlink="">
      <xdr:nvSpPr>
        <xdr:cNvPr id="73" name="正方形/長方形 72">
          <a:extLst>
            <a:ext uri="{FF2B5EF4-FFF2-40B4-BE49-F238E27FC236}">
              <a16:creationId xmlns:a16="http://schemas.microsoft.com/office/drawing/2014/main" id="{157B3DCA-F61B-42D6-948E-D3A670A3B8C3}"/>
            </a:ext>
          </a:extLst>
        </xdr:cNvPr>
        <xdr:cNvSpPr/>
      </xdr:nvSpPr>
      <xdr:spPr>
        <a:xfrm>
          <a:off x="3219644" y="1640694"/>
          <a:ext cx="1185398" cy="392531"/>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利用者情報詳細</a:t>
          </a:r>
          <a:endParaRPr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60325</xdr:colOff>
      <xdr:row>8</xdr:row>
      <xdr:rowOff>31750</xdr:rowOff>
    </xdr:from>
    <xdr:to>
      <xdr:col>3</xdr:col>
      <xdr:colOff>585323</xdr:colOff>
      <xdr:row>10</xdr:row>
      <xdr:rowOff>69850</xdr:rowOff>
    </xdr:to>
    <xdr:sp macro="" textlink="">
      <xdr:nvSpPr>
        <xdr:cNvPr id="74" name="正方形/長方形 73">
          <a:extLst>
            <a:ext uri="{FF2B5EF4-FFF2-40B4-BE49-F238E27FC236}">
              <a16:creationId xmlns:a16="http://schemas.microsoft.com/office/drawing/2014/main" id="{EE2D714E-4FB7-480F-9D65-2493408075B9}"/>
            </a:ext>
          </a:extLst>
        </xdr:cNvPr>
        <xdr:cNvSpPr/>
      </xdr:nvSpPr>
      <xdr:spPr>
        <a:xfrm>
          <a:off x="1584325" y="1174750"/>
          <a:ext cx="1182223"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ログイン</a:t>
          </a:r>
        </a:p>
      </xdr:txBody>
    </xdr:sp>
    <xdr:clientData/>
  </xdr:twoCellAnchor>
  <xdr:twoCellAnchor>
    <xdr:from>
      <xdr:col>7</xdr:col>
      <xdr:colOff>53369</xdr:colOff>
      <xdr:row>32</xdr:row>
      <xdr:rowOff>25541</xdr:rowOff>
    </xdr:from>
    <xdr:to>
      <xdr:col>8</xdr:col>
      <xdr:colOff>587981</xdr:colOff>
      <xdr:row>34</xdr:row>
      <xdr:rowOff>58646</xdr:rowOff>
    </xdr:to>
    <xdr:sp macro="" textlink="">
      <xdr:nvSpPr>
        <xdr:cNvPr id="75" name="正方形/長方形 74">
          <a:extLst>
            <a:ext uri="{FF2B5EF4-FFF2-40B4-BE49-F238E27FC236}">
              <a16:creationId xmlns:a16="http://schemas.microsoft.com/office/drawing/2014/main" id="{023CCC1E-1030-425B-881D-EA89C803DFE3}"/>
            </a:ext>
          </a:extLst>
        </xdr:cNvPr>
        <xdr:cNvSpPr/>
      </xdr:nvSpPr>
      <xdr:spPr>
        <a:xfrm>
          <a:off x="4863494" y="4597541"/>
          <a:ext cx="1191837" cy="31885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商品情報編集</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381194</xdr:colOff>
      <xdr:row>21</xdr:row>
      <xdr:rowOff>119588</xdr:rowOff>
    </xdr:from>
    <xdr:to>
      <xdr:col>6</xdr:col>
      <xdr:colOff>251019</xdr:colOff>
      <xdr:row>24</xdr:row>
      <xdr:rowOff>20025</xdr:rowOff>
    </xdr:to>
    <xdr:sp macro="" textlink="">
      <xdr:nvSpPr>
        <xdr:cNvPr id="76" name="正方形/長方形 75">
          <a:extLst>
            <a:ext uri="{FF2B5EF4-FFF2-40B4-BE49-F238E27FC236}">
              <a16:creationId xmlns:a16="http://schemas.microsoft.com/office/drawing/2014/main" id="{E157B0BB-0E1E-4861-9E93-246B4A6B807C}"/>
            </a:ext>
          </a:extLst>
        </xdr:cNvPr>
        <xdr:cNvSpPr/>
      </xdr:nvSpPr>
      <xdr:spPr>
        <a:xfrm>
          <a:off x="3219644" y="3119963"/>
          <a:ext cx="1184275" cy="329062"/>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利用者情報編集</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381194</xdr:colOff>
      <xdr:row>24</xdr:row>
      <xdr:rowOff>139396</xdr:rowOff>
    </xdr:from>
    <xdr:to>
      <xdr:col>6</xdr:col>
      <xdr:colOff>250826</xdr:colOff>
      <xdr:row>27</xdr:row>
      <xdr:rowOff>34621</xdr:rowOff>
    </xdr:to>
    <xdr:sp macro="" textlink="">
      <xdr:nvSpPr>
        <xdr:cNvPr id="77" name="正方形/長方形 76">
          <a:extLst>
            <a:ext uri="{FF2B5EF4-FFF2-40B4-BE49-F238E27FC236}">
              <a16:creationId xmlns:a16="http://schemas.microsoft.com/office/drawing/2014/main" id="{5A42FB9D-E87C-4C47-A544-F49805520B60}"/>
            </a:ext>
          </a:extLst>
        </xdr:cNvPr>
        <xdr:cNvSpPr/>
      </xdr:nvSpPr>
      <xdr:spPr>
        <a:xfrm>
          <a:off x="3219644" y="3568396"/>
          <a:ext cx="1184082"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パスワード変更</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51178</xdr:colOff>
      <xdr:row>4</xdr:row>
      <xdr:rowOff>107949</xdr:rowOff>
    </xdr:from>
    <xdr:to>
      <xdr:col>3</xdr:col>
      <xdr:colOff>580473</xdr:colOff>
      <xdr:row>6</xdr:row>
      <xdr:rowOff>104774</xdr:rowOff>
    </xdr:to>
    <xdr:sp macro="" textlink="">
      <xdr:nvSpPr>
        <xdr:cNvPr id="78" name="正方形/長方形 77">
          <a:extLst>
            <a:ext uri="{FF2B5EF4-FFF2-40B4-BE49-F238E27FC236}">
              <a16:creationId xmlns:a16="http://schemas.microsoft.com/office/drawing/2014/main" id="{FBE1D414-47D7-4501-97DE-0153AE22F880}"/>
            </a:ext>
          </a:extLst>
        </xdr:cNvPr>
        <xdr:cNvSpPr/>
      </xdr:nvSpPr>
      <xdr:spPr>
        <a:xfrm>
          <a:off x="1575178" y="679449"/>
          <a:ext cx="1186520" cy="2825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利用者情報登録</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60298</xdr:colOff>
      <xdr:row>11</xdr:row>
      <xdr:rowOff>133350</xdr:rowOff>
    </xdr:from>
    <xdr:to>
      <xdr:col>3</xdr:col>
      <xdr:colOff>588471</xdr:colOff>
      <xdr:row>14</xdr:row>
      <xdr:rowOff>28575</xdr:rowOff>
    </xdr:to>
    <xdr:sp macro="" textlink="">
      <xdr:nvSpPr>
        <xdr:cNvPr id="79" name="正方形/長方形 78">
          <a:extLst>
            <a:ext uri="{FF2B5EF4-FFF2-40B4-BE49-F238E27FC236}">
              <a16:creationId xmlns:a16="http://schemas.microsoft.com/office/drawing/2014/main" id="{26088ACD-DB43-4D35-8B68-EDF7996E6ED3}"/>
            </a:ext>
          </a:extLst>
        </xdr:cNvPr>
        <xdr:cNvSpPr/>
      </xdr:nvSpPr>
      <xdr:spPr>
        <a:xfrm>
          <a:off x="1584298" y="1704975"/>
          <a:ext cx="1185398"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ログアウト</a:t>
          </a:r>
        </a:p>
      </xdr:txBody>
    </xdr:sp>
    <xdr:clientData/>
  </xdr:twoCellAnchor>
  <xdr:twoCellAnchor>
    <xdr:from>
      <xdr:col>2</xdr:col>
      <xdr:colOff>50801</xdr:colOff>
      <xdr:row>1</xdr:row>
      <xdr:rowOff>0</xdr:rowOff>
    </xdr:from>
    <xdr:to>
      <xdr:col>3</xdr:col>
      <xdr:colOff>576921</xdr:colOff>
      <xdr:row>3</xdr:row>
      <xdr:rowOff>43985</xdr:rowOff>
    </xdr:to>
    <xdr:sp macro="" textlink="">
      <xdr:nvSpPr>
        <xdr:cNvPr id="80" name="正方形/長方形 79">
          <a:extLst>
            <a:ext uri="{FF2B5EF4-FFF2-40B4-BE49-F238E27FC236}">
              <a16:creationId xmlns:a16="http://schemas.microsoft.com/office/drawing/2014/main" id="{55818490-A4B5-4086-9D94-079B08B12681}"/>
            </a:ext>
          </a:extLst>
        </xdr:cNvPr>
        <xdr:cNvSpPr/>
      </xdr:nvSpPr>
      <xdr:spPr>
        <a:xfrm>
          <a:off x="1574801" y="142875"/>
          <a:ext cx="1183345" cy="32973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パスワードリセット</a:t>
          </a:r>
          <a:endParaRPr kumimoji="1" lang="ja-JP" altLang="en-US"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152401</xdr:colOff>
      <xdr:row>1</xdr:row>
      <xdr:rowOff>0</xdr:rowOff>
    </xdr:from>
    <xdr:to>
      <xdr:col>6</xdr:col>
      <xdr:colOff>21296</xdr:colOff>
      <xdr:row>3</xdr:row>
      <xdr:rowOff>40810</xdr:rowOff>
    </xdr:to>
    <xdr:sp macro="" textlink="">
      <xdr:nvSpPr>
        <xdr:cNvPr id="81" name="正方形/長方形 80">
          <a:extLst>
            <a:ext uri="{FF2B5EF4-FFF2-40B4-BE49-F238E27FC236}">
              <a16:creationId xmlns:a16="http://schemas.microsoft.com/office/drawing/2014/main" id="{8DB21A5C-DA4F-44B7-B7C6-AC873C83C75D}"/>
            </a:ext>
          </a:extLst>
        </xdr:cNvPr>
        <xdr:cNvSpPr/>
      </xdr:nvSpPr>
      <xdr:spPr>
        <a:xfrm>
          <a:off x="2990851" y="142875"/>
          <a:ext cx="1183345" cy="32656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パスワードリセット</a:t>
          </a:r>
          <a:endParaRPr lang="en-US" altLang="ja-JP" sz="900">
            <a:solidFill>
              <a:schemeClr val="tx1"/>
            </a:solidFill>
            <a:latin typeface="ＭＳ Ｐゴシック" panose="020B0600070205080204" pitchFamily="50" charset="-128"/>
            <a:ea typeface="ＭＳ Ｐゴシック" panose="020B0600070205080204" pitchFamily="50" charset="-128"/>
          </a:endParaRPr>
        </a:p>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メール送信完了</a:t>
          </a:r>
        </a:p>
      </xdr:txBody>
    </xdr:sp>
    <xdr:clientData/>
  </xdr:twoCellAnchor>
  <xdr:twoCellAnchor>
    <xdr:from>
      <xdr:col>6</xdr:col>
      <xdr:colOff>250826</xdr:colOff>
      <xdr:row>1</xdr:row>
      <xdr:rowOff>0</xdr:rowOff>
    </xdr:from>
    <xdr:to>
      <xdr:col>8</xdr:col>
      <xdr:colOff>119721</xdr:colOff>
      <xdr:row>3</xdr:row>
      <xdr:rowOff>43985</xdr:rowOff>
    </xdr:to>
    <xdr:sp macro="" textlink="">
      <xdr:nvSpPr>
        <xdr:cNvPr id="82" name="正方形/長方形 81">
          <a:extLst>
            <a:ext uri="{FF2B5EF4-FFF2-40B4-BE49-F238E27FC236}">
              <a16:creationId xmlns:a16="http://schemas.microsoft.com/office/drawing/2014/main" id="{2CADD4B9-0458-482D-B601-06EF272EB070}"/>
            </a:ext>
          </a:extLst>
        </xdr:cNvPr>
        <xdr:cNvSpPr/>
      </xdr:nvSpPr>
      <xdr:spPr>
        <a:xfrm>
          <a:off x="4403726" y="142875"/>
          <a:ext cx="1183345" cy="32973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パスワードリセット</a:t>
          </a:r>
          <a:endParaRPr lang="en-US" altLang="ja-JP" sz="900">
            <a:solidFill>
              <a:schemeClr val="tx1"/>
            </a:solidFill>
            <a:latin typeface="ＭＳ Ｐゴシック" panose="020B0600070205080204" pitchFamily="50" charset="-128"/>
            <a:ea typeface="ＭＳ Ｐゴシック" panose="020B0600070205080204" pitchFamily="50" charset="-128"/>
          </a:endParaRPr>
        </a:p>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メール内容</a:t>
          </a:r>
        </a:p>
      </xdr:txBody>
    </xdr:sp>
    <xdr:clientData/>
  </xdr:twoCellAnchor>
  <xdr:twoCellAnchor>
    <xdr:from>
      <xdr:col>8</xdr:col>
      <xdr:colOff>355601</xdr:colOff>
      <xdr:row>1</xdr:row>
      <xdr:rowOff>0</xdr:rowOff>
    </xdr:from>
    <xdr:to>
      <xdr:col>10</xdr:col>
      <xdr:colOff>224496</xdr:colOff>
      <xdr:row>3</xdr:row>
      <xdr:rowOff>40810</xdr:rowOff>
    </xdr:to>
    <xdr:sp macro="" textlink="">
      <xdr:nvSpPr>
        <xdr:cNvPr id="83" name="正方形/長方形 82">
          <a:extLst>
            <a:ext uri="{FF2B5EF4-FFF2-40B4-BE49-F238E27FC236}">
              <a16:creationId xmlns:a16="http://schemas.microsoft.com/office/drawing/2014/main" id="{B9EBA0FB-4DD6-4D51-8ADB-1BF3EF678FAE}"/>
            </a:ext>
          </a:extLst>
        </xdr:cNvPr>
        <xdr:cNvSpPr/>
      </xdr:nvSpPr>
      <xdr:spPr>
        <a:xfrm>
          <a:off x="5822951" y="142875"/>
          <a:ext cx="1183345" cy="32656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パスワードリセット</a:t>
          </a:r>
          <a:endParaRPr lang="en-US" altLang="ja-JP" sz="900">
            <a:solidFill>
              <a:schemeClr val="tx1"/>
            </a:solidFill>
            <a:latin typeface="ＭＳ Ｐゴシック" panose="020B0600070205080204" pitchFamily="50" charset="-128"/>
            <a:ea typeface="ＭＳ Ｐゴシック" panose="020B0600070205080204" pitchFamily="50" charset="-128"/>
          </a:endParaRPr>
        </a:p>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再設定</a:t>
          </a:r>
        </a:p>
      </xdr:txBody>
    </xdr:sp>
    <xdr:clientData/>
  </xdr:twoCellAnchor>
  <xdr:twoCellAnchor>
    <xdr:from>
      <xdr:col>10</xdr:col>
      <xdr:colOff>412751</xdr:colOff>
      <xdr:row>1</xdr:row>
      <xdr:rowOff>0</xdr:rowOff>
    </xdr:from>
    <xdr:to>
      <xdr:col>12</xdr:col>
      <xdr:colOff>281646</xdr:colOff>
      <xdr:row>3</xdr:row>
      <xdr:rowOff>43985</xdr:rowOff>
    </xdr:to>
    <xdr:sp macro="" textlink="">
      <xdr:nvSpPr>
        <xdr:cNvPr id="84" name="正方形/長方形 83">
          <a:extLst>
            <a:ext uri="{FF2B5EF4-FFF2-40B4-BE49-F238E27FC236}">
              <a16:creationId xmlns:a16="http://schemas.microsoft.com/office/drawing/2014/main" id="{AAA6F712-539B-4D4D-8CC0-1F03FBC1DB43}"/>
            </a:ext>
          </a:extLst>
        </xdr:cNvPr>
        <xdr:cNvSpPr/>
      </xdr:nvSpPr>
      <xdr:spPr>
        <a:xfrm>
          <a:off x="7194551" y="142875"/>
          <a:ext cx="1183345" cy="32973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Ｐゴシック" panose="020B0600070205080204" pitchFamily="50" charset="-128"/>
              <a:ea typeface="ＭＳ Ｐゴシック" panose="020B0600070205080204" pitchFamily="50" charset="-128"/>
            </a:rPr>
            <a:t>パスワードリセット</a:t>
          </a:r>
          <a:endParaRPr lang="en-US" altLang="ja-JP" sz="900">
            <a:solidFill>
              <a:schemeClr val="tx1"/>
            </a:solidFill>
            <a:latin typeface="ＭＳ Ｐゴシック" panose="020B0600070205080204" pitchFamily="50" charset="-128"/>
            <a:ea typeface="ＭＳ Ｐゴシック" panose="020B0600070205080204" pitchFamily="50" charset="-128"/>
          </a:endParaRPr>
        </a:p>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完了</a:t>
          </a:r>
        </a:p>
      </xdr:txBody>
    </xdr:sp>
    <xdr:clientData/>
  </xdr:twoCellAnchor>
  <xdr:twoCellAnchor>
    <xdr:from>
      <xdr:col>1</xdr:col>
      <xdr:colOff>593725</xdr:colOff>
      <xdr:row>3</xdr:row>
      <xdr:rowOff>38100</xdr:rowOff>
    </xdr:from>
    <xdr:to>
      <xdr:col>2</xdr:col>
      <xdr:colOff>60298</xdr:colOff>
      <xdr:row>13</xdr:row>
      <xdr:rowOff>7938</xdr:rowOff>
    </xdr:to>
    <xdr:cxnSp macro="">
      <xdr:nvCxnSpPr>
        <xdr:cNvPr id="85" name="直線コネクタ 84">
          <a:extLst>
            <a:ext uri="{FF2B5EF4-FFF2-40B4-BE49-F238E27FC236}">
              <a16:creationId xmlns:a16="http://schemas.microsoft.com/office/drawing/2014/main" id="{8B783215-52F9-485A-8333-2A3C85BD661C}"/>
            </a:ext>
          </a:extLst>
        </xdr:cNvPr>
        <xdr:cNvCxnSpPr>
          <a:cxnSpLocks/>
          <a:stCxn id="79" idx="1"/>
          <a:endCxn id="67" idx="2"/>
        </xdr:cNvCxnSpPr>
      </xdr:nvCxnSpPr>
      <xdr:spPr>
        <a:xfrm flipH="1" flipV="1">
          <a:off x="765175" y="466725"/>
          <a:ext cx="819123" cy="1398588"/>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1187450</xdr:colOff>
      <xdr:row>2</xdr:row>
      <xdr:rowOff>22225</xdr:rowOff>
    </xdr:from>
    <xdr:to>
      <xdr:col>2</xdr:col>
      <xdr:colOff>47626</xdr:colOff>
      <xdr:row>2</xdr:row>
      <xdr:rowOff>23580</xdr:rowOff>
    </xdr:to>
    <xdr:cxnSp macro="">
      <xdr:nvCxnSpPr>
        <xdr:cNvPr id="86" name="直線コネクタ 85">
          <a:extLst>
            <a:ext uri="{FF2B5EF4-FFF2-40B4-BE49-F238E27FC236}">
              <a16:creationId xmlns:a16="http://schemas.microsoft.com/office/drawing/2014/main" id="{238583EA-8F67-49FF-BD32-536736419C11}"/>
            </a:ext>
          </a:extLst>
        </xdr:cNvPr>
        <xdr:cNvCxnSpPr>
          <a:stCxn id="80" idx="1"/>
          <a:endCxn id="67" idx="3"/>
        </xdr:cNvCxnSpPr>
      </xdr:nvCxnSpPr>
      <xdr:spPr>
        <a:xfrm flipH="1" flipV="1">
          <a:off x="1358900" y="307975"/>
          <a:ext cx="212726" cy="135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580096</xdr:colOff>
      <xdr:row>2</xdr:row>
      <xdr:rowOff>20405</xdr:rowOff>
    </xdr:from>
    <xdr:to>
      <xdr:col>4</xdr:col>
      <xdr:colOff>152401</xdr:colOff>
      <xdr:row>2</xdr:row>
      <xdr:rowOff>23580</xdr:rowOff>
    </xdr:to>
    <xdr:cxnSp macro="">
      <xdr:nvCxnSpPr>
        <xdr:cNvPr id="87" name="直線コネクタ 86">
          <a:extLst>
            <a:ext uri="{FF2B5EF4-FFF2-40B4-BE49-F238E27FC236}">
              <a16:creationId xmlns:a16="http://schemas.microsoft.com/office/drawing/2014/main" id="{70C2345F-DC1E-4125-8BE8-38E29512A53B}"/>
            </a:ext>
          </a:extLst>
        </xdr:cNvPr>
        <xdr:cNvCxnSpPr>
          <a:stCxn id="81" idx="1"/>
          <a:endCxn id="80" idx="3"/>
        </xdr:cNvCxnSpPr>
      </xdr:nvCxnSpPr>
      <xdr:spPr>
        <a:xfrm flipH="1">
          <a:off x="2761321" y="306155"/>
          <a:ext cx="229530" cy="3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593725</xdr:colOff>
      <xdr:row>3</xdr:row>
      <xdr:rowOff>38100</xdr:rowOff>
    </xdr:from>
    <xdr:to>
      <xdr:col>2</xdr:col>
      <xdr:colOff>48003</xdr:colOff>
      <xdr:row>5</xdr:row>
      <xdr:rowOff>106362</xdr:rowOff>
    </xdr:to>
    <xdr:cxnSp macro="">
      <xdr:nvCxnSpPr>
        <xdr:cNvPr id="88" name="直線コネクタ 87">
          <a:extLst>
            <a:ext uri="{FF2B5EF4-FFF2-40B4-BE49-F238E27FC236}">
              <a16:creationId xmlns:a16="http://schemas.microsoft.com/office/drawing/2014/main" id="{94DC6F34-3E79-4BF4-BB1A-25645C33A945}"/>
            </a:ext>
          </a:extLst>
        </xdr:cNvPr>
        <xdr:cNvCxnSpPr>
          <a:cxnSpLocks/>
          <a:stCxn id="78" idx="1"/>
          <a:endCxn id="67" idx="2"/>
        </xdr:cNvCxnSpPr>
      </xdr:nvCxnSpPr>
      <xdr:spPr>
        <a:xfrm flipH="1" flipV="1">
          <a:off x="765175" y="466725"/>
          <a:ext cx="806828" cy="354012"/>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593725</xdr:colOff>
      <xdr:row>3</xdr:row>
      <xdr:rowOff>38100</xdr:rowOff>
    </xdr:from>
    <xdr:to>
      <xdr:col>2</xdr:col>
      <xdr:colOff>63500</xdr:colOff>
      <xdr:row>9</xdr:row>
      <xdr:rowOff>47625</xdr:rowOff>
    </xdr:to>
    <xdr:cxnSp macro="">
      <xdr:nvCxnSpPr>
        <xdr:cNvPr id="89" name="直線コネクタ 88">
          <a:extLst>
            <a:ext uri="{FF2B5EF4-FFF2-40B4-BE49-F238E27FC236}">
              <a16:creationId xmlns:a16="http://schemas.microsoft.com/office/drawing/2014/main" id="{06F3E9C1-8532-4C62-837B-FF5FCA339398}"/>
            </a:ext>
          </a:extLst>
        </xdr:cNvPr>
        <xdr:cNvCxnSpPr>
          <a:cxnSpLocks/>
          <a:stCxn id="74" idx="1"/>
          <a:endCxn id="67" idx="2"/>
        </xdr:cNvCxnSpPr>
      </xdr:nvCxnSpPr>
      <xdr:spPr>
        <a:xfrm flipH="1" flipV="1">
          <a:off x="765175" y="466725"/>
          <a:ext cx="822325" cy="8667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593725</xdr:colOff>
      <xdr:row>3</xdr:row>
      <xdr:rowOff>38100</xdr:rowOff>
    </xdr:from>
    <xdr:to>
      <xdr:col>2</xdr:col>
      <xdr:colOff>66676</xdr:colOff>
      <xdr:row>16</xdr:row>
      <xdr:rowOff>57150</xdr:rowOff>
    </xdr:to>
    <xdr:cxnSp macro="">
      <xdr:nvCxnSpPr>
        <xdr:cNvPr id="90" name="直線コネクタ 89">
          <a:extLst>
            <a:ext uri="{FF2B5EF4-FFF2-40B4-BE49-F238E27FC236}">
              <a16:creationId xmlns:a16="http://schemas.microsoft.com/office/drawing/2014/main" id="{6A9DD14F-F2E3-495E-8091-1F5A3A002139}"/>
            </a:ext>
          </a:extLst>
        </xdr:cNvPr>
        <xdr:cNvCxnSpPr>
          <a:cxnSpLocks/>
          <a:stCxn id="68" idx="1"/>
          <a:endCxn id="67" idx="2"/>
        </xdr:cNvCxnSpPr>
      </xdr:nvCxnSpPr>
      <xdr:spPr>
        <a:xfrm flipH="1" flipV="1">
          <a:off x="765175" y="466725"/>
          <a:ext cx="825501" cy="18764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593725</xdr:colOff>
      <xdr:row>3</xdr:row>
      <xdr:rowOff>38100</xdr:rowOff>
    </xdr:from>
    <xdr:to>
      <xdr:col>2</xdr:col>
      <xdr:colOff>63501</xdr:colOff>
      <xdr:row>19</xdr:row>
      <xdr:rowOff>100159</xdr:rowOff>
    </xdr:to>
    <xdr:cxnSp macro="">
      <xdr:nvCxnSpPr>
        <xdr:cNvPr id="91" name="直線コネクタ 90">
          <a:extLst>
            <a:ext uri="{FF2B5EF4-FFF2-40B4-BE49-F238E27FC236}">
              <a16:creationId xmlns:a16="http://schemas.microsoft.com/office/drawing/2014/main" id="{56C35BDD-F087-4046-86A3-9D74EAD7BAA9}"/>
            </a:ext>
          </a:extLst>
        </xdr:cNvPr>
        <xdr:cNvCxnSpPr>
          <a:cxnSpLocks/>
          <a:stCxn id="70" idx="1"/>
          <a:endCxn id="67" idx="2"/>
        </xdr:cNvCxnSpPr>
      </xdr:nvCxnSpPr>
      <xdr:spPr>
        <a:xfrm flipH="1" flipV="1">
          <a:off x="765175" y="466725"/>
          <a:ext cx="822326" cy="234805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593725</xdr:colOff>
      <xdr:row>3</xdr:row>
      <xdr:rowOff>38100</xdr:rowOff>
    </xdr:from>
    <xdr:to>
      <xdr:col>2</xdr:col>
      <xdr:colOff>65649</xdr:colOff>
      <xdr:row>22</xdr:row>
      <xdr:rowOff>138638</xdr:rowOff>
    </xdr:to>
    <xdr:cxnSp macro="">
      <xdr:nvCxnSpPr>
        <xdr:cNvPr id="92" name="直線コネクタ 91">
          <a:extLst>
            <a:ext uri="{FF2B5EF4-FFF2-40B4-BE49-F238E27FC236}">
              <a16:creationId xmlns:a16="http://schemas.microsoft.com/office/drawing/2014/main" id="{42D09915-5B81-49F7-A0E3-4EE05576EC04}"/>
            </a:ext>
          </a:extLst>
        </xdr:cNvPr>
        <xdr:cNvCxnSpPr>
          <a:cxnSpLocks/>
          <a:stCxn id="69" idx="1"/>
          <a:endCxn id="67" idx="2"/>
        </xdr:cNvCxnSpPr>
      </xdr:nvCxnSpPr>
      <xdr:spPr>
        <a:xfrm flipH="1" flipV="1">
          <a:off x="765175" y="466725"/>
          <a:ext cx="824474" cy="2815163"/>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592796</xdr:colOff>
      <xdr:row>16</xdr:row>
      <xdr:rowOff>57150</xdr:rowOff>
    </xdr:from>
    <xdr:to>
      <xdr:col>4</xdr:col>
      <xdr:colOff>388281</xdr:colOff>
      <xdr:row>16</xdr:row>
      <xdr:rowOff>60325</xdr:rowOff>
    </xdr:to>
    <xdr:cxnSp macro="">
      <xdr:nvCxnSpPr>
        <xdr:cNvPr id="93" name="直線コネクタ 92">
          <a:extLst>
            <a:ext uri="{FF2B5EF4-FFF2-40B4-BE49-F238E27FC236}">
              <a16:creationId xmlns:a16="http://schemas.microsoft.com/office/drawing/2014/main" id="{392D717A-D277-4F52-B946-F448ADA5A1FB}"/>
            </a:ext>
          </a:extLst>
        </xdr:cNvPr>
        <xdr:cNvCxnSpPr>
          <a:cxnSpLocks/>
          <a:stCxn id="72" idx="1"/>
          <a:endCxn id="68" idx="3"/>
        </xdr:cNvCxnSpPr>
      </xdr:nvCxnSpPr>
      <xdr:spPr>
        <a:xfrm flipH="1" flipV="1">
          <a:off x="2774021" y="2343150"/>
          <a:ext cx="452710" cy="3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254001</xdr:colOff>
      <xdr:row>16</xdr:row>
      <xdr:rowOff>55795</xdr:rowOff>
    </xdr:from>
    <xdr:to>
      <xdr:col>7</xdr:col>
      <xdr:colOff>57616</xdr:colOff>
      <xdr:row>16</xdr:row>
      <xdr:rowOff>60325</xdr:rowOff>
    </xdr:to>
    <xdr:cxnSp macro="">
      <xdr:nvCxnSpPr>
        <xdr:cNvPr id="94" name="直線コネクタ 93">
          <a:extLst>
            <a:ext uri="{FF2B5EF4-FFF2-40B4-BE49-F238E27FC236}">
              <a16:creationId xmlns:a16="http://schemas.microsoft.com/office/drawing/2014/main" id="{E5D41EFC-0306-4964-8755-C4FD7D05479E}"/>
            </a:ext>
          </a:extLst>
        </xdr:cNvPr>
        <xdr:cNvCxnSpPr>
          <a:cxnSpLocks/>
          <a:stCxn id="71" idx="1"/>
          <a:endCxn id="72" idx="3"/>
        </xdr:cNvCxnSpPr>
      </xdr:nvCxnSpPr>
      <xdr:spPr>
        <a:xfrm flipH="1">
          <a:off x="4406901" y="2341795"/>
          <a:ext cx="460840" cy="453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171074</xdr:colOff>
      <xdr:row>32</xdr:row>
      <xdr:rowOff>27442</xdr:rowOff>
    </xdr:from>
    <xdr:to>
      <xdr:col>11</xdr:col>
      <xdr:colOff>48461</xdr:colOff>
      <xdr:row>34</xdr:row>
      <xdr:rowOff>60547</xdr:rowOff>
    </xdr:to>
    <xdr:sp macro="" textlink="">
      <xdr:nvSpPr>
        <xdr:cNvPr id="95" name="正方形/長方形 94">
          <a:extLst>
            <a:ext uri="{FF2B5EF4-FFF2-40B4-BE49-F238E27FC236}">
              <a16:creationId xmlns:a16="http://schemas.microsoft.com/office/drawing/2014/main" id="{EAAE9784-E326-4946-A37E-95FDE5B048A7}"/>
            </a:ext>
          </a:extLst>
        </xdr:cNvPr>
        <xdr:cNvSpPr/>
      </xdr:nvSpPr>
      <xdr:spPr>
        <a:xfrm>
          <a:off x="6295649" y="4599442"/>
          <a:ext cx="1191837" cy="31885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商品情報削除</a:t>
          </a:r>
        </a:p>
      </xdr:txBody>
    </xdr:sp>
    <xdr:clientData/>
  </xdr:twoCellAnchor>
  <xdr:twoCellAnchor>
    <xdr:from>
      <xdr:col>4</xdr:col>
      <xdr:colOff>381194</xdr:colOff>
      <xdr:row>28</xdr:row>
      <xdr:rowOff>11117</xdr:rowOff>
    </xdr:from>
    <xdr:to>
      <xdr:col>6</xdr:col>
      <xdr:colOff>250826</xdr:colOff>
      <xdr:row>30</xdr:row>
      <xdr:rowOff>49217</xdr:rowOff>
    </xdr:to>
    <xdr:sp macro="" textlink="">
      <xdr:nvSpPr>
        <xdr:cNvPr id="96" name="正方形/長方形 95">
          <a:extLst>
            <a:ext uri="{FF2B5EF4-FFF2-40B4-BE49-F238E27FC236}">
              <a16:creationId xmlns:a16="http://schemas.microsoft.com/office/drawing/2014/main" id="{123CF662-A505-4AAC-9E4A-0E334B0FFD2D}"/>
            </a:ext>
          </a:extLst>
        </xdr:cNvPr>
        <xdr:cNvSpPr/>
      </xdr:nvSpPr>
      <xdr:spPr>
        <a:xfrm>
          <a:off x="3219644" y="4011617"/>
          <a:ext cx="1184082"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利用者情報削除</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596997</xdr:colOff>
      <xdr:row>22</xdr:row>
      <xdr:rowOff>138638</xdr:rowOff>
    </xdr:from>
    <xdr:to>
      <xdr:col>4</xdr:col>
      <xdr:colOff>381194</xdr:colOff>
      <xdr:row>22</xdr:row>
      <xdr:rowOff>142832</xdr:rowOff>
    </xdr:to>
    <xdr:cxnSp macro="">
      <xdr:nvCxnSpPr>
        <xdr:cNvPr id="97" name="直線コネクタ 96">
          <a:extLst>
            <a:ext uri="{FF2B5EF4-FFF2-40B4-BE49-F238E27FC236}">
              <a16:creationId xmlns:a16="http://schemas.microsoft.com/office/drawing/2014/main" id="{BB518F11-03A5-4D8B-8E8E-0E65B4A26834}"/>
            </a:ext>
          </a:extLst>
        </xdr:cNvPr>
        <xdr:cNvCxnSpPr>
          <a:cxnSpLocks/>
          <a:stCxn id="76" idx="1"/>
          <a:endCxn id="69" idx="3"/>
        </xdr:cNvCxnSpPr>
      </xdr:nvCxnSpPr>
      <xdr:spPr>
        <a:xfrm flipH="1" flipV="1">
          <a:off x="2778222" y="3281888"/>
          <a:ext cx="441422" cy="4194"/>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596997</xdr:colOff>
      <xdr:row>22</xdr:row>
      <xdr:rowOff>138638</xdr:rowOff>
    </xdr:from>
    <xdr:to>
      <xdr:col>4</xdr:col>
      <xdr:colOff>381194</xdr:colOff>
      <xdr:row>26</xdr:row>
      <xdr:rowOff>15571</xdr:rowOff>
    </xdr:to>
    <xdr:cxnSp macro="">
      <xdr:nvCxnSpPr>
        <xdr:cNvPr id="98" name="直線コネクタ 97">
          <a:extLst>
            <a:ext uri="{FF2B5EF4-FFF2-40B4-BE49-F238E27FC236}">
              <a16:creationId xmlns:a16="http://schemas.microsoft.com/office/drawing/2014/main" id="{D25DED3D-D7BC-4B1B-9BE5-4EC36B7968B2}"/>
            </a:ext>
          </a:extLst>
        </xdr:cNvPr>
        <xdr:cNvCxnSpPr>
          <a:cxnSpLocks/>
          <a:stCxn id="77" idx="1"/>
          <a:endCxn id="69" idx="3"/>
        </xdr:cNvCxnSpPr>
      </xdr:nvCxnSpPr>
      <xdr:spPr>
        <a:xfrm flipH="1" flipV="1">
          <a:off x="2778222" y="3281888"/>
          <a:ext cx="441422" cy="448433"/>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596997</xdr:colOff>
      <xdr:row>22</xdr:row>
      <xdr:rowOff>138638</xdr:rowOff>
    </xdr:from>
    <xdr:to>
      <xdr:col>4</xdr:col>
      <xdr:colOff>381194</xdr:colOff>
      <xdr:row>29</xdr:row>
      <xdr:rowOff>26992</xdr:rowOff>
    </xdr:to>
    <xdr:cxnSp macro="">
      <xdr:nvCxnSpPr>
        <xdr:cNvPr id="99" name="直線コネクタ 98">
          <a:extLst>
            <a:ext uri="{FF2B5EF4-FFF2-40B4-BE49-F238E27FC236}">
              <a16:creationId xmlns:a16="http://schemas.microsoft.com/office/drawing/2014/main" id="{5029FDBF-4115-4015-BD9C-E84A8B41D2FB}"/>
            </a:ext>
          </a:extLst>
        </xdr:cNvPr>
        <xdr:cNvCxnSpPr>
          <a:cxnSpLocks/>
          <a:stCxn id="96" idx="1"/>
          <a:endCxn id="69" idx="3"/>
        </xdr:cNvCxnSpPr>
      </xdr:nvCxnSpPr>
      <xdr:spPr>
        <a:xfrm flipH="1" flipV="1">
          <a:off x="2778222" y="3281888"/>
          <a:ext cx="441422" cy="88847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381194</xdr:colOff>
      <xdr:row>32</xdr:row>
      <xdr:rowOff>22447</xdr:rowOff>
    </xdr:from>
    <xdr:to>
      <xdr:col>6</xdr:col>
      <xdr:colOff>250826</xdr:colOff>
      <xdr:row>34</xdr:row>
      <xdr:rowOff>60547</xdr:rowOff>
    </xdr:to>
    <xdr:sp macro="" textlink="">
      <xdr:nvSpPr>
        <xdr:cNvPr id="100" name="正方形/長方形 99">
          <a:extLst>
            <a:ext uri="{FF2B5EF4-FFF2-40B4-BE49-F238E27FC236}">
              <a16:creationId xmlns:a16="http://schemas.microsoft.com/office/drawing/2014/main" id="{2716EFAC-8F58-43F7-A299-3080795A3DA2}"/>
            </a:ext>
          </a:extLst>
        </xdr:cNvPr>
        <xdr:cNvSpPr/>
      </xdr:nvSpPr>
      <xdr:spPr>
        <a:xfrm>
          <a:off x="3219644" y="4594447"/>
          <a:ext cx="1184082"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出品一覧</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596997</xdr:colOff>
      <xdr:row>22</xdr:row>
      <xdr:rowOff>138638</xdr:rowOff>
    </xdr:from>
    <xdr:to>
      <xdr:col>4</xdr:col>
      <xdr:colOff>381194</xdr:colOff>
      <xdr:row>33</xdr:row>
      <xdr:rowOff>44672</xdr:rowOff>
    </xdr:to>
    <xdr:cxnSp macro="">
      <xdr:nvCxnSpPr>
        <xdr:cNvPr id="101" name="直線コネクタ 100">
          <a:extLst>
            <a:ext uri="{FF2B5EF4-FFF2-40B4-BE49-F238E27FC236}">
              <a16:creationId xmlns:a16="http://schemas.microsoft.com/office/drawing/2014/main" id="{D706E7EE-32A7-4B33-A711-FF2967CAF9AF}"/>
            </a:ext>
          </a:extLst>
        </xdr:cNvPr>
        <xdr:cNvCxnSpPr>
          <a:cxnSpLocks/>
          <a:stCxn id="100" idx="1"/>
          <a:endCxn id="69" idx="3"/>
        </xdr:cNvCxnSpPr>
      </xdr:nvCxnSpPr>
      <xdr:spPr>
        <a:xfrm flipH="1" flipV="1">
          <a:off x="2778222" y="3281888"/>
          <a:ext cx="441422" cy="147765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381194</xdr:colOff>
      <xdr:row>35</xdr:row>
      <xdr:rowOff>14727</xdr:rowOff>
    </xdr:from>
    <xdr:to>
      <xdr:col>6</xdr:col>
      <xdr:colOff>250826</xdr:colOff>
      <xdr:row>37</xdr:row>
      <xdr:rowOff>52827</xdr:rowOff>
    </xdr:to>
    <xdr:sp macro="" textlink="">
      <xdr:nvSpPr>
        <xdr:cNvPr id="102" name="正方形/長方形 101">
          <a:extLst>
            <a:ext uri="{FF2B5EF4-FFF2-40B4-BE49-F238E27FC236}">
              <a16:creationId xmlns:a16="http://schemas.microsoft.com/office/drawing/2014/main" id="{1476411F-AE5F-428C-963D-38850F1AFEE1}"/>
            </a:ext>
          </a:extLst>
        </xdr:cNvPr>
        <xdr:cNvSpPr/>
      </xdr:nvSpPr>
      <xdr:spPr>
        <a:xfrm>
          <a:off x="3219644" y="5015352"/>
          <a:ext cx="1184082"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購入一覧</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596997</xdr:colOff>
      <xdr:row>22</xdr:row>
      <xdr:rowOff>138638</xdr:rowOff>
    </xdr:from>
    <xdr:to>
      <xdr:col>4</xdr:col>
      <xdr:colOff>381194</xdr:colOff>
      <xdr:row>36</xdr:row>
      <xdr:rowOff>30602</xdr:rowOff>
    </xdr:to>
    <xdr:cxnSp macro="">
      <xdr:nvCxnSpPr>
        <xdr:cNvPr id="103" name="直線コネクタ 102">
          <a:extLst>
            <a:ext uri="{FF2B5EF4-FFF2-40B4-BE49-F238E27FC236}">
              <a16:creationId xmlns:a16="http://schemas.microsoft.com/office/drawing/2014/main" id="{277452B6-9E8F-42F6-B3FA-46626505483C}"/>
            </a:ext>
          </a:extLst>
        </xdr:cNvPr>
        <xdr:cNvCxnSpPr>
          <a:cxnSpLocks/>
          <a:stCxn id="102" idx="1"/>
          <a:endCxn id="69" idx="3"/>
        </xdr:cNvCxnSpPr>
      </xdr:nvCxnSpPr>
      <xdr:spPr>
        <a:xfrm flipH="1" flipV="1">
          <a:off x="2778222" y="3281888"/>
          <a:ext cx="441422" cy="1892214"/>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381194</xdr:colOff>
      <xdr:row>38</xdr:row>
      <xdr:rowOff>7007</xdr:rowOff>
    </xdr:from>
    <xdr:to>
      <xdr:col>6</xdr:col>
      <xdr:colOff>250826</xdr:colOff>
      <xdr:row>40</xdr:row>
      <xdr:rowOff>45107</xdr:rowOff>
    </xdr:to>
    <xdr:sp macro="" textlink="">
      <xdr:nvSpPr>
        <xdr:cNvPr id="104" name="正方形/長方形 103">
          <a:extLst>
            <a:ext uri="{FF2B5EF4-FFF2-40B4-BE49-F238E27FC236}">
              <a16:creationId xmlns:a16="http://schemas.microsoft.com/office/drawing/2014/main" id="{B6E9F10A-7BFB-40EE-8B7E-2009E55C42F4}"/>
            </a:ext>
          </a:extLst>
        </xdr:cNvPr>
        <xdr:cNvSpPr/>
      </xdr:nvSpPr>
      <xdr:spPr>
        <a:xfrm>
          <a:off x="3219644" y="5436257"/>
          <a:ext cx="1184082" cy="323850"/>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お気に入り一覧</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596997</xdr:colOff>
      <xdr:row>22</xdr:row>
      <xdr:rowOff>138638</xdr:rowOff>
    </xdr:from>
    <xdr:to>
      <xdr:col>4</xdr:col>
      <xdr:colOff>381194</xdr:colOff>
      <xdr:row>39</xdr:row>
      <xdr:rowOff>29232</xdr:rowOff>
    </xdr:to>
    <xdr:cxnSp macro="">
      <xdr:nvCxnSpPr>
        <xdr:cNvPr id="105" name="直線コネクタ 104">
          <a:extLst>
            <a:ext uri="{FF2B5EF4-FFF2-40B4-BE49-F238E27FC236}">
              <a16:creationId xmlns:a16="http://schemas.microsoft.com/office/drawing/2014/main" id="{84AEC267-3528-4DCE-9E13-1581E3E7548F}"/>
            </a:ext>
          </a:extLst>
        </xdr:cNvPr>
        <xdr:cNvCxnSpPr>
          <a:cxnSpLocks/>
          <a:stCxn id="104" idx="1"/>
          <a:endCxn id="69" idx="3"/>
        </xdr:cNvCxnSpPr>
      </xdr:nvCxnSpPr>
      <xdr:spPr>
        <a:xfrm flipH="1" flipV="1">
          <a:off x="2778222" y="3281888"/>
          <a:ext cx="441422" cy="231946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54642</xdr:colOff>
      <xdr:row>24</xdr:row>
      <xdr:rowOff>131582</xdr:rowOff>
    </xdr:from>
    <xdr:to>
      <xdr:col>8</xdr:col>
      <xdr:colOff>586707</xdr:colOff>
      <xdr:row>27</xdr:row>
      <xdr:rowOff>37222</xdr:rowOff>
    </xdr:to>
    <xdr:sp macro="" textlink="">
      <xdr:nvSpPr>
        <xdr:cNvPr id="106" name="正方形/長方形 105">
          <a:extLst>
            <a:ext uri="{FF2B5EF4-FFF2-40B4-BE49-F238E27FC236}">
              <a16:creationId xmlns:a16="http://schemas.microsoft.com/office/drawing/2014/main" id="{4C648855-2348-4F65-AFBC-722EA634E4F6}"/>
            </a:ext>
          </a:extLst>
        </xdr:cNvPr>
        <xdr:cNvSpPr/>
      </xdr:nvSpPr>
      <xdr:spPr>
        <a:xfrm>
          <a:off x="4864767" y="3560582"/>
          <a:ext cx="1189290" cy="33426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latin typeface="ＭＳ Ｐゴシック" panose="020B0600070205080204" pitchFamily="50" charset="-128"/>
              <a:ea typeface="ＭＳ Ｐゴシック" panose="020B0600070205080204" pitchFamily="50" charset="-128"/>
            </a:rPr>
            <a:t>パスワード変更完了</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21296</xdr:colOff>
      <xdr:row>2</xdr:row>
      <xdr:rowOff>20405</xdr:rowOff>
    </xdr:from>
    <xdr:to>
      <xdr:col>6</xdr:col>
      <xdr:colOff>254001</xdr:colOff>
      <xdr:row>2</xdr:row>
      <xdr:rowOff>23580</xdr:rowOff>
    </xdr:to>
    <xdr:cxnSp macro="">
      <xdr:nvCxnSpPr>
        <xdr:cNvPr id="107" name="直線コネクタ 106">
          <a:extLst>
            <a:ext uri="{FF2B5EF4-FFF2-40B4-BE49-F238E27FC236}">
              <a16:creationId xmlns:a16="http://schemas.microsoft.com/office/drawing/2014/main" id="{8BCA36D1-A96E-45F7-A073-4F4809F26052}"/>
            </a:ext>
          </a:extLst>
        </xdr:cNvPr>
        <xdr:cNvCxnSpPr>
          <a:cxnSpLocks/>
          <a:stCxn id="82" idx="1"/>
          <a:endCxn id="81" idx="3"/>
        </xdr:cNvCxnSpPr>
      </xdr:nvCxnSpPr>
      <xdr:spPr>
        <a:xfrm flipH="1" flipV="1">
          <a:off x="4174196" y="306155"/>
          <a:ext cx="232705" cy="3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122896</xdr:colOff>
      <xdr:row>2</xdr:row>
      <xdr:rowOff>20405</xdr:rowOff>
    </xdr:from>
    <xdr:to>
      <xdr:col>8</xdr:col>
      <xdr:colOff>352426</xdr:colOff>
      <xdr:row>2</xdr:row>
      <xdr:rowOff>23580</xdr:rowOff>
    </xdr:to>
    <xdr:cxnSp macro="">
      <xdr:nvCxnSpPr>
        <xdr:cNvPr id="108" name="直線コネクタ 107">
          <a:extLst>
            <a:ext uri="{FF2B5EF4-FFF2-40B4-BE49-F238E27FC236}">
              <a16:creationId xmlns:a16="http://schemas.microsoft.com/office/drawing/2014/main" id="{A1BEC20D-7456-4D4A-8304-22BD639DA1E1}"/>
            </a:ext>
          </a:extLst>
        </xdr:cNvPr>
        <xdr:cNvCxnSpPr>
          <a:cxnSpLocks/>
          <a:stCxn id="83" idx="1"/>
          <a:endCxn id="82" idx="3"/>
        </xdr:cNvCxnSpPr>
      </xdr:nvCxnSpPr>
      <xdr:spPr>
        <a:xfrm flipH="1">
          <a:off x="5590246" y="306155"/>
          <a:ext cx="229530" cy="3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221321</xdr:colOff>
      <xdr:row>2</xdr:row>
      <xdr:rowOff>20405</xdr:rowOff>
    </xdr:from>
    <xdr:to>
      <xdr:col>10</xdr:col>
      <xdr:colOff>409576</xdr:colOff>
      <xdr:row>2</xdr:row>
      <xdr:rowOff>23580</xdr:rowOff>
    </xdr:to>
    <xdr:cxnSp macro="">
      <xdr:nvCxnSpPr>
        <xdr:cNvPr id="109" name="直線コネクタ 108">
          <a:extLst>
            <a:ext uri="{FF2B5EF4-FFF2-40B4-BE49-F238E27FC236}">
              <a16:creationId xmlns:a16="http://schemas.microsoft.com/office/drawing/2014/main" id="{5A725FFA-AE91-426A-9619-7B731C9C859E}"/>
            </a:ext>
          </a:extLst>
        </xdr:cNvPr>
        <xdr:cNvCxnSpPr>
          <a:cxnSpLocks/>
          <a:stCxn id="84" idx="1"/>
          <a:endCxn id="83" idx="3"/>
        </xdr:cNvCxnSpPr>
      </xdr:nvCxnSpPr>
      <xdr:spPr>
        <a:xfrm flipH="1" flipV="1">
          <a:off x="7003121" y="306155"/>
          <a:ext cx="188255" cy="3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254001</xdr:colOff>
      <xdr:row>33</xdr:row>
      <xdr:rowOff>43681</xdr:rowOff>
    </xdr:from>
    <xdr:to>
      <xdr:col>7</xdr:col>
      <xdr:colOff>50194</xdr:colOff>
      <xdr:row>33</xdr:row>
      <xdr:rowOff>44672</xdr:rowOff>
    </xdr:to>
    <xdr:cxnSp macro="">
      <xdr:nvCxnSpPr>
        <xdr:cNvPr id="110" name="直線コネクタ 109">
          <a:extLst>
            <a:ext uri="{FF2B5EF4-FFF2-40B4-BE49-F238E27FC236}">
              <a16:creationId xmlns:a16="http://schemas.microsoft.com/office/drawing/2014/main" id="{7D310486-1C75-4533-93DD-8E44FDB6A5C7}"/>
            </a:ext>
          </a:extLst>
        </xdr:cNvPr>
        <xdr:cNvCxnSpPr>
          <a:cxnSpLocks/>
          <a:stCxn id="75" idx="1"/>
          <a:endCxn id="100" idx="3"/>
        </xdr:cNvCxnSpPr>
      </xdr:nvCxnSpPr>
      <xdr:spPr>
        <a:xfrm flipH="1">
          <a:off x="4406901" y="4758556"/>
          <a:ext cx="453418" cy="991"/>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587981</xdr:colOff>
      <xdr:row>33</xdr:row>
      <xdr:rowOff>43681</xdr:rowOff>
    </xdr:from>
    <xdr:to>
      <xdr:col>9</xdr:col>
      <xdr:colOff>171074</xdr:colOff>
      <xdr:row>33</xdr:row>
      <xdr:rowOff>47170</xdr:rowOff>
    </xdr:to>
    <xdr:cxnSp macro="">
      <xdr:nvCxnSpPr>
        <xdr:cNvPr id="111" name="直線コネクタ 110">
          <a:extLst>
            <a:ext uri="{FF2B5EF4-FFF2-40B4-BE49-F238E27FC236}">
              <a16:creationId xmlns:a16="http://schemas.microsoft.com/office/drawing/2014/main" id="{0FDD3A73-0D9F-4EDB-BE5E-13B5983656BF}"/>
            </a:ext>
          </a:extLst>
        </xdr:cNvPr>
        <xdr:cNvCxnSpPr>
          <a:cxnSpLocks/>
          <a:stCxn id="95" idx="1"/>
          <a:endCxn id="75" idx="3"/>
        </xdr:cNvCxnSpPr>
      </xdr:nvCxnSpPr>
      <xdr:spPr>
        <a:xfrm flipH="1" flipV="1">
          <a:off x="6055331" y="4758556"/>
          <a:ext cx="240318" cy="348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592796</xdr:colOff>
      <xdr:row>12</xdr:row>
      <xdr:rowOff>119285</xdr:rowOff>
    </xdr:from>
    <xdr:to>
      <xdr:col>4</xdr:col>
      <xdr:colOff>381194</xdr:colOff>
      <xdr:row>16</xdr:row>
      <xdr:rowOff>57150</xdr:rowOff>
    </xdr:to>
    <xdr:cxnSp macro="">
      <xdr:nvCxnSpPr>
        <xdr:cNvPr id="112" name="直線コネクタ 111">
          <a:extLst>
            <a:ext uri="{FF2B5EF4-FFF2-40B4-BE49-F238E27FC236}">
              <a16:creationId xmlns:a16="http://schemas.microsoft.com/office/drawing/2014/main" id="{EBD8DC1E-3536-4923-8FAA-84EEEC266B39}"/>
            </a:ext>
          </a:extLst>
        </xdr:cNvPr>
        <xdr:cNvCxnSpPr>
          <a:cxnSpLocks/>
          <a:stCxn id="73" idx="1"/>
          <a:endCxn id="68" idx="3"/>
        </xdr:cNvCxnSpPr>
      </xdr:nvCxnSpPr>
      <xdr:spPr>
        <a:xfrm flipH="1">
          <a:off x="2774021" y="1833785"/>
          <a:ext cx="445623" cy="50936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254001</xdr:colOff>
      <xdr:row>26</xdr:row>
      <xdr:rowOff>12965</xdr:rowOff>
    </xdr:from>
    <xdr:to>
      <xdr:col>7</xdr:col>
      <xdr:colOff>54642</xdr:colOff>
      <xdr:row>26</xdr:row>
      <xdr:rowOff>15571</xdr:rowOff>
    </xdr:to>
    <xdr:cxnSp macro="">
      <xdr:nvCxnSpPr>
        <xdr:cNvPr id="113" name="直線コネクタ 112">
          <a:extLst>
            <a:ext uri="{FF2B5EF4-FFF2-40B4-BE49-F238E27FC236}">
              <a16:creationId xmlns:a16="http://schemas.microsoft.com/office/drawing/2014/main" id="{EB5A9228-2BF4-47F1-9D07-177F59E2633E}"/>
            </a:ext>
          </a:extLst>
        </xdr:cNvPr>
        <xdr:cNvCxnSpPr>
          <a:cxnSpLocks/>
          <a:stCxn id="106" idx="1"/>
          <a:endCxn id="77" idx="3"/>
        </xdr:cNvCxnSpPr>
      </xdr:nvCxnSpPr>
      <xdr:spPr>
        <a:xfrm flipH="1">
          <a:off x="4406901" y="3727715"/>
          <a:ext cx="457866" cy="2606"/>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view="pageBreakPreview" zoomScaleNormal="100" zoomScaleSheetLayoutView="100" workbookViewId="0">
      <selection sqref="A1:XFD1"/>
    </sheetView>
  </sheetViews>
  <sheetFormatPr defaultRowHeight="11"/>
  <cols>
    <col min="1" max="1" width="4" style="2" bestFit="1" customWidth="1"/>
    <col min="2" max="2" width="39" style="2" bestFit="1" customWidth="1"/>
    <col min="3" max="3" width="7.1640625" style="2" bestFit="1" customWidth="1"/>
    <col min="4" max="4" width="7.75" style="2" bestFit="1" customWidth="1"/>
    <col min="5" max="5" width="38" style="2" bestFit="1" customWidth="1"/>
    <col min="6" max="16384" width="8.6640625" style="2"/>
  </cols>
  <sheetData>
    <row r="1" spans="1:5">
      <c r="A1" s="31" t="s">
        <v>345</v>
      </c>
      <c r="B1" s="31" t="s">
        <v>1</v>
      </c>
      <c r="C1" s="31" t="s">
        <v>99</v>
      </c>
      <c r="D1" s="31" t="s">
        <v>396</v>
      </c>
      <c r="E1" s="31" t="s">
        <v>384</v>
      </c>
    </row>
    <row r="2" spans="1:5">
      <c r="A2" s="3">
        <f t="shared" ref="A2:A22" si="0">ROW()-2</f>
        <v>0</v>
      </c>
      <c r="B2" s="5" t="s">
        <v>110</v>
      </c>
      <c r="C2" s="5" t="s">
        <v>382</v>
      </c>
      <c r="D2" s="5" t="s">
        <v>36</v>
      </c>
      <c r="E2" s="3"/>
    </row>
    <row r="3" spans="1:5">
      <c r="A3" s="3">
        <f t="shared" si="0"/>
        <v>1</v>
      </c>
      <c r="B3" s="5" t="s">
        <v>109</v>
      </c>
      <c r="C3" s="5" t="s">
        <v>383</v>
      </c>
      <c r="D3" s="5" t="s">
        <v>36</v>
      </c>
      <c r="E3" s="3"/>
    </row>
    <row r="4" spans="1:5">
      <c r="A4" s="3">
        <f t="shared" si="0"/>
        <v>2</v>
      </c>
      <c r="B4" s="5" t="s">
        <v>114</v>
      </c>
      <c r="C4" s="5" t="s">
        <v>383</v>
      </c>
      <c r="D4" s="5" t="s">
        <v>36</v>
      </c>
      <c r="E4" s="3"/>
    </row>
    <row r="5" spans="1:5">
      <c r="A5" s="3">
        <f t="shared" si="0"/>
        <v>3</v>
      </c>
      <c r="B5" s="5" t="s">
        <v>381</v>
      </c>
      <c r="C5" s="5" t="s">
        <v>383</v>
      </c>
      <c r="D5" s="5" t="s">
        <v>36</v>
      </c>
      <c r="E5" s="3" t="s">
        <v>118</v>
      </c>
    </row>
    <row r="6" spans="1:5">
      <c r="A6" s="3">
        <f t="shared" si="0"/>
        <v>4</v>
      </c>
      <c r="B6" s="5" t="s">
        <v>385</v>
      </c>
      <c r="C6" s="5" t="s">
        <v>383</v>
      </c>
      <c r="D6" s="5" t="s">
        <v>36</v>
      </c>
      <c r="E6" s="3"/>
    </row>
    <row r="7" spans="1:5">
      <c r="A7" s="3">
        <f t="shared" si="0"/>
        <v>5</v>
      </c>
      <c r="B7" s="5" t="s">
        <v>91</v>
      </c>
      <c r="C7" s="5" t="s">
        <v>382</v>
      </c>
      <c r="D7" s="5"/>
      <c r="E7" s="3"/>
    </row>
    <row r="8" spans="1:5">
      <c r="A8" s="3">
        <f t="shared" si="0"/>
        <v>6</v>
      </c>
      <c r="B8" s="5" t="s">
        <v>98</v>
      </c>
      <c r="C8" s="5" t="s">
        <v>382</v>
      </c>
      <c r="D8" s="5"/>
      <c r="E8" s="3"/>
    </row>
    <row r="9" spans="1:5">
      <c r="A9" s="3">
        <f t="shared" si="0"/>
        <v>7</v>
      </c>
      <c r="B9" s="5" t="s">
        <v>102</v>
      </c>
      <c r="C9" s="5" t="s">
        <v>382</v>
      </c>
      <c r="D9" s="5"/>
      <c r="E9" s="3"/>
    </row>
    <row r="10" spans="1:5">
      <c r="A10" s="3">
        <f t="shared" si="0"/>
        <v>8</v>
      </c>
      <c r="B10" s="5" t="s">
        <v>104</v>
      </c>
      <c r="C10" s="5" t="s">
        <v>382</v>
      </c>
      <c r="D10" s="5"/>
      <c r="E10" s="3"/>
    </row>
    <row r="11" spans="1:5">
      <c r="A11" s="3">
        <f t="shared" si="0"/>
        <v>9</v>
      </c>
      <c r="B11" s="5" t="s">
        <v>105</v>
      </c>
      <c r="C11" s="5" t="s">
        <v>382</v>
      </c>
      <c r="D11" s="5"/>
      <c r="E11" s="3"/>
    </row>
    <row r="12" spans="1:5">
      <c r="A12" s="3">
        <f t="shared" si="0"/>
        <v>10</v>
      </c>
      <c r="B12" s="5" t="s">
        <v>112</v>
      </c>
      <c r="C12" s="5" t="s">
        <v>382</v>
      </c>
      <c r="D12" s="5"/>
      <c r="E12" s="3"/>
    </row>
    <row r="13" spans="1:5">
      <c r="A13" s="3">
        <f t="shared" si="0"/>
        <v>11</v>
      </c>
      <c r="B13" s="5"/>
      <c r="C13" s="5"/>
      <c r="D13" s="5"/>
      <c r="E13" s="3"/>
    </row>
    <row r="14" spans="1:5">
      <c r="A14" s="3">
        <f t="shared" si="0"/>
        <v>12</v>
      </c>
      <c r="B14" s="5"/>
      <c r="C14" s="5"/>
      <c r="D14" s="5"/>
      <c r="E14" s="3"/>
    </row>
    <row r="15" spans="1:5">
      <c r="A15" s="3">
        <f t="shared" si="0"/>
        <v>13</v>
      </c>
      <c r="B15" s="5"/>
      <c r="C15" s="5"/>
      <c r="D15" s="5"/>
      <c r="E15" s="3"/>
    </row>
    <row r="16" spans="1:5">
      <c r="A16" s="3">
        <f t="shared" si="0"/>
        <v>14</v>
      </c>
      <c r="B16" s="5"/>
      <c r="C16" s="5"/>
      <c r="D16" s="5"/>
      <c r="E16" s="3"/>
    </row>
    <row r="17" spans="1:5">
      <c r="A17" s="3">
        <f t="shared" si="0"/>
        <v>15</v>
      </c>
      <c r="B17" s="5"/>
      <c r="C17" s="5"/>
      <c r="D17" s="5"/>
      <c r="E17" s="3"/>
    </row>
    <row r="18" spans="1:5">
      <c r="A18" s="3">
        <f t="shared" si="0"/>
        <v>16</v>
      </c>
      <c r="B18" s="5"/>
      <c r="C18" s="5"/>
      <c r="D18" s="5"/>
      <c r="E18" s="3"/>
    </row>
    <row r="19" spans="1:5">
      <c r="A19" s="3">
        <f t="shared" si="0"/>
        <v>17</v>
      </c>
      <c r="B19" s="5"/>
      <c r="C19" s="5"/>
      <c r="D19" s="5"/>
      <c r="E19" s="3"/>
    </row>
    <row r="20" spans="1:5">
      <c r="A20" s="3">
        <f t="shared" si="0"/>
        <v>18</v>
      </c>
      <c r="B20" s="5"/>
      <c r="C20" s="5"/>
      <c r="D20" s="5"/>
      <c r="E20" s="3"/>
    </row>
    <row r="21" spans="1:5">
      <c r="A21" s="3">
        <f t="shared" si="0"/>
        <v>19</v>
      </c>
      <c r="B21" s="5"/>
      <c r="C21" s="5"/>
      <c r="D21" s="5"/>
      <c r="E21" s="3"/>
    </row>
    <row r="22" spans="1:5">
      <c r="A22" s="3">
        <f t="shared" si="0"/>
        <v>20</v>
      </c>
      <c r="B22" s="5"/>
      <c r="C22" s="5"/>
      <c r="D22" s="5"/>
      <c r="E22" s="3"/>
    </row>
  </sheetData>
  <autoFilter ref="A1:E22" xr:uid="{00000000-0001-0000-0000-000000000000}">
    <sortState xmlns:xlrd2="http://schemas.microsoft.com/office/spreadsheetml/2017/richdata2" ref="A2:E22">
      <sortCondition ref="D1:D22"/>
    </sortState>
  </autoFilter>
  <phoneticPr fontId="1"/>
  <pageMargins left="0.7" right="0.7" top="0.75" bottom="0.75" header="0.3" footer="0.3"/>
  <pageSetup paperSize="9" scale="8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E5D7-DA75-4953-B08E-735A18BBEA17}">
  <dimension ref="A1:I26"/>
  <sheetViews>
    <sheetView view="pageBreakPreview" zoomScaleNormal="100" zoomScaleSheetLayoutView="100" workbookViewId="0"/>
  </sheetViews>
  <sheetFormatPr defaultRowHeight="11"/>
  <cols>
    <col min="1" max="1" width="2.6640625" style="2" bestFit="1" customWidth="1"/>
    <col min="2" max="2" width="5.4140625" style="2" bestFit="1" customWidth="1"/>
    <col min="3" max="3" width="23.33203125" style="2" bestFit="1" customWidth="1"/>
    <col min="4" max="4" width="24.1640625" style="2" bestFit="1" customWidth="1"/>
    <col min="5" max="5" width="20.58203125" style="2" bestFit="1" customWidth="1"/>
    <col min="6" max="6" width="23.5" style="2" bestFit="1" customWidth="1"/>
    <col min="7" max="7" width="22.1640625" style="2" bestFit="1" customWidth="1"/>
    <col min="8" max="8" width="15.58203125" style="2" customWidth="1"/>
    <col min="9" max="9" width="2.25" style="2" bestFit="1" customWidth="1"/>
    <col min="10" max="16384" width="8.6640625" style="2"/>
  </cols>
  <sheetData>
    <row r="1" spans="1:9" ht="22">
      <c r="A1" s="26" t="s">
        <v>345</v>
      </c>
      <c r="B1" s="27" t="s">
        <v>81</v>
      </c>
      <c r="C1" s="27" t="s">
        <v>89</v>
      </c>
      <c r="D1" s="27" t="s">
        <v>40</v>
      </c>
      <c r="E1" s="27" t="s">
        <v>39</v>
      </c>
      <c r="F1" s="27" t="s">
        <v>347</v>
      </c>
      <c r="G1" s="27" t="s">
        <v>348</v>
      </c>
      <c r="H1" s="28" t="s">
        <v>359</v>
      </c>
      <c r="I1" s="27"/>
    </row>
    <row r="2" spans="1:9">
      <c r="A2" s="29">
        <f>ROW()-2</f>
        <v>0</v>
      </c>
      <c r="B2" s="25" t="s">
        <v>71</v>
      </c>
      <c r="C2" s="25" t="s">
        <v>343</v>
      </c>
      <c r="D2" s="25" t="s">
        <v>344</v>
      </c>
      <c r="E2" s="25" t="s">
        <v>71</v>
      </c>
      <c r="F2" s="25" t="s">
        <v>71</v>
      </c>
      <c r="G2" s="25" t="s">
        <v>71</v>
      </c>
      <c r="H2" s="25" t="s">
        <v>71</v>
      </c>
      <c r="I2" s="25"/>
    </row>
    <row r="3" spans="1:9">
      <c r="A3" s="29">
        <f t="shared" ref="A3:A26" si="0">ROW()-2</f>
        <v>1</v>
      </c>
      <c r="B3" s="25" t="s">
        <v>83</v>
      </c>
      <c r="C3" s="25" t="s">
        <v>0</v>
      </c>
      <c r="D3" s="25" t="s">
        <v>312</v>
      </c>
      <c r="E3" s="25" t="s">
        <v>349</v>
      </c>
      <c r="F3" s="25" t="s">
        <v>398</v>
      </c>
      <c r="G3" s="25" t="s">
        <v>71</v>
      </c>
      <c r="H3" s="25" t="s">
        <v>106</v>
      </c>
      <c r="I3" s="25" t="s">
        <v>36</v>
      </c>
    </row>
    <row r="4" spans="1:9">
      <c r="A4" s="29">
        <f t="shared" si="0"/>
        <v>2</v>
      </c>
      <c r="B4" s="25" t="s">
        <v>82</v>
      </c>
      <c r="C4" s="25" t="s">
        <v>410</v>
      </c>
      <c r="D4" s="25" t="s">
        <v>313</v>
      </c>
      <c r="E4" s="25" t="s">
        <v>350</v>
      </c>
      <c r="F4" s="30" t="s">
        <v>397</v>
      </c>
      <c r="G4" s="25" t="s">
        <v>405</v>
      </c>
      <c r="H4" s="25" t="s">
        <v>107</v>
      </c>
      <c r="I4" s="25" t="s">
        <v>36</v>
      </c>
    </row>
    <row r="5" spans="1:9">
      <c r="A5" s="29">
        <f t="shared" si="0"/>
        <v>3</v>
      </c>
      <c r="B5" s="25" t="s">
        <v>83</v>
      </c>
      <c r="C5" s="25" t="s">
        <v>407</v>
      </c>
      <c r="D5" s="25" t="s">
        <v>315</v>
      </c>
      <c r="E5" s="25" t="s">
        <v>351</v>
      </c>
      <c r="F5" s="30" t="s">
        <v>397</v>
      </c>
      <c r="G5" s="25" t="s">
        <v>406</v>
      </c>
      <c r="H5" s="25" t="s">
        <v>106</v>
      </c>
      <c r="I5" s="25" t="s">
        <v>36</v>
      </c>
    </row>
    <row r="6" spans="1:9" ht="22">
      <c r="A6" s="29">
        <f t="shared" si="0"/>
        <v>4</v>
      </c>
      <c r="B6" s="25" t="s">
        <v>84</v>
      </c>
      <c r="C6" s="25" t="s">
        <v>408</v>
      </c>
      <c r="D6" s="25" t="s">
        <v>314</v>
      </c>
      <c r="E6" s="30" t="s">
        <v>352</v>
      </c>
      <c r="F6" s="30" t="s">
        <v>397</v>
      </c>
      <c r="G6" s="25" t="s">
        <v>404</v>
      </c>
      <c r="H6" s="25" t="s">
        <v>107</v>
      </c>
      <c r="I6" s="25" t="s">
        <v>36</v>
      </c>
    </row>
    <row r="7" spans="1:9">
      <c r="A7" s="29">
        <f t="shared" si="0"/>
        <v>5</v>
      </c>
      <c r="B7" s="25" t="s">
        <v>85</v>
      </c>
      <c r="C7" s="25" t="s">
        <v>409</v>
      </c>
      <c r="D7" s="25" t="s">
        <v>346</v>
      </c>
      <c r="E7" s="25" t="s">
        <v>353</v>
      </c>
      <c r="F7" s="30" t="s">
        <v>397</v>
      </c>
      <c r="G7" s="25" t="s">
        <v>399</v>
      </c>
      <c r="H7" s="25" t="s">
        <v>107</v>
      </c>
      <c r="I7" s="25" t="s">
        <v>36</v>
      </c>
    </row>
    <row r="8" spans="1:9">
      <c r="A8" s="29">
        <f t="shared" si="0"/>
        <v>6</v>
      </c>
      <c r="B8" s="25" t="s">
        <v>82</v>
      </c>
      <c r="C8" s="25" t="s">
        <v>86</v>
      </c>
      <c r="D8" s="25" t="s">
        <v>317</v>
      </c>
      <c r="E8" s="25" t="s">
        <v>354</v>
      </c>
      <c r="F8" s="25" t="s">
        <v>403</v>
      </c>
      <c r="G8" s="25" t="s">
        <v>71</v>
      </c>
      <c r="H8" s="25" t="s">
        <v>106</v>
      </c>
      <c r="I8" s="25" t="s">
        <v>36</v>
      </c>
    </row>
    <row r="9" spans="1:9">
      <c r="A9" s="29">
        <f t="shared" si="0"/>
        <v>7</v>
      </c>
      <c r="B9" s="25" t="s">
        <v>83</v>
      </c>
      <c r="C9" s="25" t="s">
        <v>87</v>
      </c>
      <c r="D9" s="25" t="s">
        <v>318</v>
      </c>
      <c r="E9" s="25" t="s">
        <v>355</v>
      </c>
      <c r="F9" s="30" t="s">
        <v>397</v>
      </c>
      <c r="G9" s="25" t="s">
        <v>398</v>
      </c>
      <c r="H9" s="25" t="s">
        <v>106</v>
      </c>
      <c r="I9" s="25" t="s">
        <v>36</v>
      </c>
    </row>
    <row r="10" spans="1:9" ht="22">
      <c r="A10" s="29">
        <f t="shared" si="0"/>
        <v>8</v>
      </c>
      <c r="B10" s="25" t="s">
        <v>84</v>
      </c>
      <c r="C10" s="25" t="s">
        <v>356</v>
      </c>
      <c r="D10" s="25" t="s">
        <v>319</v>
      </c>
      <c r="E10" s="30" t="s">
        <v>357</v>
      </c>
      <c r="F10" s="30" t="s">
        <v>397</v>
      </c>
      <c r="G10" s="25" t="s">
        <v>404</v>
      </c>
      <c r="H10" s="25" t="s">
        <v>107</v>
      </c>
      <c r="I10" s="25" t="s">
        <v>36</v>
      </c>
    </row>
    <row r="11" spans="1:9">
      <c r="A11" s="29">
        <f t="shared" si="0"/>
        <v>9</v>
      </c>
      <c r="B11" s="25" t="s">
        <v>85</v>
      </c>
      <c r="C11" s="25" t="s">
        <v>88</v>
      </c>
      <c r="D11" s="25" t="s">
        <v>320</v>
      </c>
      <c r="E11" s="25" t="s">
        <v>358</v>
      </c>
      <c r="F11" s="25" t="s">
        <v>399</v>
      </c>
      <c r="G11" s="25" t="s">
        <v>71</v>
      </c>
      <c r="H11" s="25" t="s">
        <v>107</v>
      </c>
      <c r="I11" s="25" t="s">
        <v>36</v>
      </c>
    </row>
    <row r="12" spans="1:9">
      <c r="A12" s="29">
        <f t="shared" si="0"/>
        <v>10</v>
      </c>
      <c r="B12" s="25" t="s">
        <v>83</v>
      </c>
      <c r="C12" s="25" t="s">
        <v>90</v>
      </c>
      <c r="D12" s="25" t="s">
        <v>316</v>
      </c>
      <c r="E12" s="25" t="s">
        <v>361</v>
      </c>
      <c r="F12" s="25" t="s">
        <v>400</v>
      </c>
      <c r="G12" s="25" t="s">
        <v>71</v>
      </c>
      <c r="H12" s="25" t="s">
        <v>107</v>
      </c>
      <c r="I12" s="25" t="s">
        <v>36</v>
      </c>
    </row>
    <row r="13" spans="1:9">
      <c r="A13" s="29">
        <f t="shared" si="0"/>
        <v>11</v>
      </c>
      <c r="B13" s="25" t="s">
        <v>71</v>
      </c>
      <c r="C13" s="25" t="s">
        <v>75</v>
      </c>
      <c r="D13" s="25" t="s">
        <v>321</v>
      </c>
      <c r="E13" s="25" t="s">
        <v>380</v>
      </c>
      <c r="F13" s="25" t="s">
        <v>401</v>
      </c>
      <c r="G13" s="25" t="s">
        <v>71</v>
      </c>
      <c r="H13" s="25" t="s">
        <v>106</v>
      </c>
      <c r="I13" s="25"/>
    </row>
    <row r="14" spans="1:9">
      <c r="A14" s="29">
        <f t="shared" si="0"/>
        <v>12</v>
      </c>
      <c r="B14" s="25" t="s">
        <v>71</v>
      </c>
      <c r="C14" s="25" t="s">
        <v>76</v>
      </c>
      <c r="D14" s="25" t="s">
        <v>322</v>
      </c>
      <c r="E14" s="25" t="s">
        <v>360</v>
      </c>
      <c r="F14" s="25" t="s">
        <v>402</v>
      </c>
      <c r="G14" s="25" t="s">
        <v>71</v>
      </c>
      <c r="H14" s="25" t="s">
        <v>107</v>
      </c>
      <c r="I14" s="25"/>
    </row>
    <row r="15" spans="1:9">
      <c r="A15" s="29">
        <f t="shared" si="0"/>
        <v>13</v>
      </c>
      <c r="B15" s="25" t="s">
        <v>83</v>
      </c>
      <c r="C15" s="25" t="s">
        <v>326</v>
      </c>
      <c r="D15" s="25" t="s">
        <v>328</v>
      </c>
      <c r="E15" s="25" t="s">
        <v>378</v>
      </c>
      <c r="F15" s="25" t="s">
        <v>398</v>
      </c>
      <c r="G15" s="25" t="s">
        <v>71</v>
      </c>
      <c r="H15" s="25" t="s">
        <v>107</v>
      </c>
      <c r="I15" s="25"/>
    </row>
    <row r="16" spans="1:9">
      <c r="A16" s="29">
        <f t="shared" si="0"/>
        <v>14</v>
      </c>
      <c r="B16" s="25" t="s">
        <v>83</v>
      </c>
      <c r="C16" s="25" t="s">
        <v>325</v>
      </c>
      <c r="D16" s="25" t="s">
        <v>327</v>
      </c>
      <c r="E16" s="25" t="s">
        <v>379</v>
      </c>
      <c r="F16" s="25" t="s">
        <v>398</v>
      </c>
      <c r="G16" s="25" t="s">
        <v>71</v>
      </c>
      <c r="H16" s="25" t="s">
        <v>107</v>
      </c>
      <c r="I16" s="25"/>
    </row>
    <row r="17" spans="1:9">
      <c r="A17" s="29">
        <f t="shared" si="0"/>
        <v>15</v>
      </c>
      <c r="B17" s="25" t="s">
        <v>83</v>
      </c>
      <c r="C17" s="25" t="s">
        <v>103</v>
      </c>
      <c r="D17" s="25" t="s">
        <v>329</v>
      </c>
      <c r="E17" s="25" t="s">
        <v>377</v>
      </c>
      <c r="F17" s="25" t="s">
        <v>398</v>
      </c>
      <c r="G17" s="25" t="s">
        <v>71</v>
      </c>
      <c r="H17" s="25" t="s">
        <v>107</v>
      </c>
      <c r="I17" s="25"/>
    </row>
    <row r="18" spans="1:9" ht="22">
      <c r="A18" s="29">
        <f t="shared" si="0"/>
        <v>16</v>
      </c>
      <c r="B18" s="25" t="s">
        <v>84</v>
      </c>
      <c r="C18" s="25" t="s">
        <v>2</v>
      </c>
      <c r="D18" s="25" t="s">
        <v>324</v>
      </c>
      <c r="E18" s="30" t="s">
        <v>375</v>
      </c>
      <c r="F18" s="30" t="s">
        <v>397</v>
      </c>
      <c r="G18" s="25" t="s">
        <v>71</v>
      </c>
      <c r="H18" s="25" t="s">
        <v>107</v>
      </c>
      <c r="I18" s="25" t="s">
        <v>36</v>
      </c>
    </row>
    <row r="19" spans="1:9" ht="33">
      <c r="A19" s="29">
        <f t="shared" si="0"/>
        <v>17</v>
      </c>
      <c r="B19" s="25" t="s">
        <v>84</v>
      </c>
      <c r="C19" s="25" t="s">
        <v>79</v>
      </c>
      <c r="D19" s="25" t="s">
        <v>323</v>
      </c>
      <c r="E19" s="30" t="s">
        <v>376</v>
      </c>
      <c r="F19" s="30" t="s">
        <v>397</v>
      </c>
      <c r="G19" s="25" t="s">
        <v>71</v>
      </c>
      <c r="H19" s="25" t="s">
        <v>107</v>
      </c>
      <c r="I19" s="25"/>
    </row>
    <row r="20" spans="1:9">
      <c r="A20" s="29">
        <f t="shared" si="0"/>
        <v>18</v>
      </c>
      <c r="B20" s="25" t="s">
        <v>84</v>
      </c>
      <c r="C20" s="25" t="s">
        <v>330</v>
      </c>
      <c r="D20" s="25" t="s">
        <v>336</v>
      </c>
      <c r="E20" s="25" t="s">
        <v>362</v>
      </c>
      <c r="F20" s="25" t="s">
        <v>363</v>
      </c>
      <c r="G20" s="25" t="s">
        <v>71</v>
      </c>
      <c r="H20" s="25" t="s">
        <v>107</v>
      </c>
      <c r="I20" s="25"/>
    </row>
    <row r="21" spans="1:9">
      <c r="A21" s="29">
        <f t="shared" si="0"/>
        <v>19</v>
      </c>
      <c r="B21" s="25" t="s">
        <v>84</v>
      </c>
      <c r="C21" s="25" t="s">
        <v>331</v>
      </c>
      <c r="D21" s="25" t="s">
        <v>337</v>
      </c>
      <c r="E21" s="25" t="s">
        <v>364</v>
      </c>
      <c r="F21" s="25" t="s">
        <v>365</v>
      </c>
      <c r="G21" s="25" t="s">
        <v>71</v>
      </c>
      <c r="H21" s="25" t="s">
        <v>107</v>
      </c>
      <c r="I21" s="25"/>
    </row>
    <row r="22" spans="1:9">
      <c r="A22" s="29">
        <f t="shared" si="0"/>
        <v>20</v>
      </c>
      <c r="B22" s="25" t="s">
        <v>84</v>
      </c>
      <c r="C22" s="25" t="s">
        <v>111</v>
      </c>
      <c r="D22" s="25" t="s">
        <v>338</v>
      </c>
      <c r="E22" s="25" t="s">
        <v>366</v>
      </c>
      <c r="F22" s="25" t="s">
        <v>367</v>
      </c>
      <c r="G22" s="25" t="s">
        <v>71</v>
      </c>
      <c r="H22" s="25" t="s">
        <v>106</v>
      </c>
      <c r="I22" s="25"/>
    </row>
    <row r="23" spans="1:9">
      <c r="A23" s="29">
        <f t="shared" si="0"/>
        <v>21</v>
      </c>
      <c r="B23" s="25" t="s">
        <v>84</v>
      </c>
      <c r="C23" s="25" t="s">
        <v>332</v>
      </c>
      <c r="D23" s="25" t="s">
        <v>339</v>
      </c>
      <c r="E23" s="25" t="s">
        <v>368</v>
      </c>
      <c r="F23" s="25" t="s">
        <v>369</v>
      </c>
      <c r="G23" s="25" t="s">
        <v>71</v>
      </c>
      <c r="H23" s="25" t="s">
        <v>106</v>
      </c>
      <c r="I23" s="25"/>
    </row>
    <row r="24" spans="1:9">
      <c r="A24" s="29">
        <f t="shared" si="0"/>
        <v>22</v>
      </c>
      <c r="B24" s="29" t="s">
        <v>84</v>
      </c>
      <c r="C24" s="29" t="s">
        <v>333</v>
      </c>
      <c r="D24" s="29" t="s">
        <v>340</v>
      </c>
      <c r="E24" s="29" t="s">
        <v>370</v>
      </c>
      <c r="F24" s="29" t="s">
        <v>367</v>
      </c>
      <c r="G24" s="29" t="s">
        <v>71</v>
      </c>
      <c r="H24" s="29" t="s">
        <v>106</v>
      </c>
      <c r="I24" s="29"/>
    </row>
    <row r="25" spans="1:9">
      <c r="A25" s="29">
        <f t="shared" si="0"/>
        <v>23</v>
      </c>
      <c r="B25" s="29" t="s">
        <v>84</v>
      </c>
      <c r="C25" s="29" t="s">
        <v>334</v>
      </c>
      <c r="D25" s="29" t="s">
        <v>341</v>
      </c>
      <c r="E25" s="29" t="s">
        <v>371</v>
      </c>
      <c r="F25" s="29" t="s">
        <v>372</v>
      </c>
      <c r="G25" s="29" t="s">
        <v>71</v>
      </c>
      <c r="H25" s="29" t="s">
        <v>106</v>
      </c>
      <c r="I25" s="29"/>
    </row>
    <row r="26" spans="1:9">
      <c r="A26" s="29">
        <f t="shared" si="0"/>
        <v>24</v>
      </c>
      <c r="B26" s="29" t="s">
        <v>84</v>
      </c>
      <c r="C26" s="29" t="s">
        <v>335</v>
      </c>
      <c r="D26" s="29" t="s">
        <v>342</v>
      </c>
      <c r="E26" s="29" t="s">
        <v>373</v>
      </c>
      <c r="F26" s="29" t="s">
        <v>374</v>
      </c>
      <c r="G26" s="29" t="s">
        <v>71</v>
      </c>
      <c r="H26" s="29" t="s">
        <v>106</v>
      </c>
      <c r="I26" s="29"/>
    </row>
  </sheetData>
  <autoFilter ref="A1:I26" xr:uid="{5946E5D7-DA75-4953-B08E-735A18BBEA17}"/>
  <phoneticPr fontId="1"/>
  <pageMargins left="0.7" right="0.7" top="0.75" bottom="0.75" header="0.3" footer="0.3"/>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5A43-DA04-47A6-B94C-351F7BD13058}">
  <dimension ref="A1"/>
  <sheetViews>
    <sheetView view="pageBreakPreview" zoomScaleNormal="100" zoomScaleSheetLayoutView="100" workbookViewId="0"/>
  </sheetViews>
  <sheetFormatPr defaultRowHeight="11"/>
  <cols>
    <col min="1" max="1" width="2.25" style="2" bestFit="1" customWidth="1"/>
    <col min="2" max="2" width="17.75" style="2" bestFit="1" customWidth="1"/>
    <col min="3" max="16384" width="8.6640625" style="2"/>
  </cols>
  <sheetData/>
  <phoneticPr fontId="1"/>
  <pageMargins left="0.7" right="0.7" top="0.75" bottom="0.75" header="0.3" footer="0.3"/>
  <pageSetup paperSize="9" scale="6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10842-2D95-411D-9242-950FEB5393E7}">
  <dimension ref="B1:D22"/>
  <sheetViews>
    <sheetView tabSelected="1" zoomScaleNormal="100" workbookViewId="0">
      <selection activeCell="D13" sqref="D13"/>
    </sheetView>
  </sheetViews>
  <sheetFormatPr defaultRowHeight="11"/>
  <cols>
    <col min="1" max="1" width="2" style="35" customWidth="1"/>
    <col min="2" max="2" width="2.75" style="35" bestFit="1" customWidth="1"/>
    <col min="3" max="3" width="9.08203125" style="35" bestFit="1" customWidth="1"/>
    <col min="4" max="4" width="110.4140625" style="35" customWidth="1"/>
    <col min="5" max="16384" width="8.6640625" style="35"/>
  </cols>
  <sheetData>
    <row r="1" spans="2:4">
      <c r="B1" s="39" t="s">
        <v>345</v>
      </c>
      <c r="C1" s="39" t="s">
        <v>411</v>
      </c>
      <c r="D1" s="39" t="s">
        <v>412</v>
      </c>
    </row>
    <row r="2" spans="2:4" ht="33">
      <c r="B2" s="6">
        <f>ROW()-1</f>
        <v>1</v>
      </c>
      <c r="C2" s="36">
        <v>44607</v>
      </c>
      <c r="D2" s="37" t="s">
        <v>419</v>
      </c>
    </row>
    <row r="3" spans="2:4" ht="77">
      <c r="B3" s="6">
        <f t="shared" ref="B3:B13" si="0">ROW()-1</f>
        <v>2</v>
      </c>
      <c r="C3" s="36">
        <v>44608</v>
      </c>
      <c r="D3" s="37" t="s">
        <v>418</v>
      </c>
    </row>
    <row r="4" spans="2:4" ht="44">
      <c r="B4" s="6">
        <f t="shared" si="0"/>
        <v>3</v>
      </c>
      <c r="C4" s="36">
        <v>44609</v>
      </c>
      <c r="D4" s="37" t="s">
        <v>417</v>
      </c>
    </row>
    <row r="5" spans="2:4">
      <c r="B5" s="6">
        <f t="shared" si="0"/>
        <v>4</v>
      </c>
      <c r="C5" s="36">
        <v>44610</v>
      </c>
      <c r="D5" s="6" t="s">
        <v>413</v>
      </c>
    </row>
    <row r="6" spans="2:4">
      <c r="B6" s="6">
        <f t="shared" si="0"/>
        <v>5</v>
      </c>
      <c r="C6" s="36">
        <v>44611</v>
      </c>
      <c r="D6" s="6" t="s">
        <v>413</v>
      </c>
    </row>
    <row r="7" spans="2:4" ht="88">
      <c r="B7" s="6">
        <f t="shared" si="0"/>
        <v>6</v>
      </c>
      <c r="C7" s="36">
        <v>44613</v>
      </c>
      <c r="D7" s="37" t="s">
        <v>414</v>
      </c>
    </row>
    <row r="8" spans="2:4">
      <c r="B8" s="6">
        <f t="shared" si="0"/>
        <v>7</v>
      </c>
      <c r="C8" s="36">
        <v>44614</v>
      </c>
      <c r="D8" s="6" t="s">
        <v>108</v>
      </c>
    </row>
    <row r="9" spans="2:4" ht="66">
      <c r="B9" s="6">
        <f t="shared" si="0"/>
        <v>8</v>
      </c>
      <c r="C9" s="36">
        <v>44615</v>
      </c>
      <c r="D9" s="37" t="s">
        <v>416</v>
      </c>
    </row>
    <row r="10" spans="2:4" ht="77">
      <c r="B10" s="6">
        <f t="shared" si="0"/>
        <v>9</v>
      </c>
      <c r="C10" s="36">
        <v>44616</v>
      </c>
      <c r="D10" s="11" t="s">
        <v>420</v>
      </c>
    </row>
    <row r="11" spans="2:4" ht="55">
      <c r="B11" s="6">
        <f t="shared" si="0"/>
        <v>10</v>
      </c>
      <c r="C11" s="36">
        <v>44617</v>
      </c>
      <c r="D11" s="11" t="s">
        <v>415</v>
      </c>
    </row>
    <row r="12" spans="2:4" ht="33">
      <c r="B12" s="6">
        <f t="shared" si="0"/>
        <v>11</v>
      </c>
      <c r="C12" s="36">
        <v>44619</v>
      </c>
      <c r="D12" s="11" t="s">
        <v>451</v>
      </c>
    </row>
    <row r="13" spans="2:4" ht="22">
      <c r="B13" s="6">
        <f t="shared" si="0"/>
        <v>12</v>
      </c>
      <c r="C13" s="36">
        <v>44620</v>
      </c>
      <c r="D13" s="38" t="s">
        <v>450</v>
      </c>
    </row>
    <row r="14" spans="2:4">
      <c r="B14" s="6"/>
      <c r="C14" s="6"/>
      <c r="D14" s="6"/>
    </row>
    <row r="15" spans="2:4">
      <c r="B15" s="6"/>
      <c r="C15" s="6"/>
      <c r="D15" s="6"/>
    </row>
    <row r="16" spans="2:4">
      <c r="B16" s="6"/>
      <c r="C16" s="6"/>
      <c r="D16" s="6"/>
    </row>
    <row r="17" spans="2:4">
      <c r="B17" s="6"/>
      <c r="C17" s="6"/>
      <c r="D17" s="6"/>
    </row>
    <row r="18" spans="2:4">
      <c r="B18" s="6"/>
      <c r="C18" s="6"/>
      <c r="D18" s="6"/>
    </row>
    <row r="19" spans="2:4">
      <c r="B19" s="6"/>
      <c r="C19" s="6"/>
      <c r="D19" s="6"/>
    </row>
    <row r="20" spans="2:4">
      <c r="B20" s="6"/>
      <c r="C20" s="6"/>
      <c r="D20" s="6"/>
    </row>
    <row r="21" spans="2:4">
      <c r="B21" s="6"/>
      <c r="C21" s="6"/>
      <c r="D21" s="6"/>
    </row>
    <row r="22" spans="2:4">
      <c r="B22" s="6"/>
      <c r="C22" s="6"/>
      <c r="D22" s="6"/>
    </row>
  </sheetData>
  <phoneticPr fontId="1"/>
  <pageMargins left="0.7" right="0.7" top="0.75" bottom="0.75" header="0.3" footer="0.3"/>
  <pageSetup paperSize="9"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4FFCD-5970-493F-A417-F18F1DFE11E0}">
  <dimension ref="A1:K65"/>
  <sheetViews>
    <sheetView showGridLines="0" view="pageBreakPreview" zoomScale="115" zoomScaleNormal="100" zoomScaleSheetLayoutView="115" workbookViewId="0">
      <pane ySplit="1" topLeftCell="A2" activePane="bottomLeft" state="frozen"/>
      <selection pane="bottomLeft"/>
    </sheetView>
  </sheetViews>
  <sheetFormatPr defaultRowHeight="11"/>
  <cols>
    <col min="1" max="1" width="17.33203125" style="7" bestFit="1" customWidth="1"/>
    <col min="2" max="2" width="14.25" style="7" bestFit="1" customWidth="1"/>
    <col min="3" max="3" width="15.9140625" style="7" bestFit="1" customWidth="1"/>
    <col min="4" max="4" width="7.75" style="7" bestFit="1" customWidth="1"/>
    <col min="5" max="5" width="7.4140625" style="7" bestFit="1" customWidth="1"/>
    <col min="6" max="6" width="6.25" style="7" bestFit="1" customWidth="1"/>
    <col min="7" max="7" width="11.08203125" style="7" bestFit="1" customWidth="1"/>
    <col min="8" max="8" width="7.58203125" style="7" bestFit="1" customWidth="1"/>
    <col min="9" max="9" width="9.08203125" style="7" customWidth="1"/>
    <col min="10" max="10" width="17.25" style="7" bestFit="1" customWidth="1"/>
    <col min="11" max="11" width="18.6640625" style="7" bestFit="1" customWidth="1"/>
    <col min="12" max="16384" width="8.6640625" style="2"/>
  </cols>
  <sheetData>
    <row r="1" spans="1:11">
      <c r="A1" s="32" t="s">
        <v>20</v>
      </c>
      <c r="B1" s="32" t="s">
        <v>21</v>
      </c>
      <c r="C1" s="32" t="s">
        <v>22</v>
      </c>
      <c r="D1" s="32" t="s">
        <v>30</v>
      </c>
      <c r="E1" s="32" t="s">
        <v>31</v>
      </c>
      <c r="F1" s="32" t="s">
        <v>35</v>
      </c>
      <c r="G1" s="32" t="s">
        <v>388</v>
      </c>
      <c r="H1" s="32" t="s">
        <v>387</v>
      </c>
      <c r="I1" s="32" t="s">
        <v>389</v>
      </c>
      <c r="J1" s="32" t="s">
        <v>390</v>
      </c>
      <c r="K1" s="32" t="s">
        <v>67</v>
      </c>
    </row>
    <row r="2" spans="1:11">
      <c r="A2" s="33" t="s">
        <v>77</v>
      </c>
      <c r="B2" s="8" t="s">
        <v>37</v>
      </c>
      <c r="C2" s="8" t="s">
        <v>121</v>
      </c>
      <c r="D2" s="8" t="s">
        <v>429</v>
      </c>
      <c r="E2" s="8"/>
      <c r="F2" s="8" t="s">
        <v>36</v>
      </c>
      <c r="G2" s="8"/>
      <c r="H2" s="8" t="s">
        <v>36</v>
      </c>
      <c r="I2" s="8"/>
      <c r="J2" s="8"/>
      <c r="K2" s="8"/>
    </row>
    <row r="3" spans="1:11">
      <c r="A3" s="10" t="s">
        <v>391</v>
      </c>
      <c r="B3" s="8" t="s">
        <v>78</v>
      </c>
      <c r="C3" s="8" t="s">
        <v>263</v>
      </c>
      <c r="D3" s="8" t="s">
        <v>33</v>
      </c>
      <c r="E3" s="8">
        <v>128</v>
      </c>
      <c r="F3" s="8" t="s">
        <v>36</v>
      </c>
      <c r="G3" s="8"/>
      <c r="H3" s="8"/>
      <c r="I3" s="8"/>
      <c r="J3" s="8"/>
      <c r="K3" s="8"/>
    </row>
    <row r="4" spans="1:11">
      <c r="A4" s="44"/>
      <c r="B4" s="8" t="s">
        <v>425</v>
      </c>
      <c r="C4" s="8" t="s">
        <v>264</v>
      </c>
      <c r="D4" s="8" t="s">
        <v>430</v>
      </c>
      <c r="E4" s="8">
        <v>6</v>
      </c>
      <c r="F4" s="8"/>
      <c r="G4" s="8"/>
      <c r="H4" s="8"/>
      <c r="I4" s="8"/>
      <c r="J4" s="8"/>
      <c r="K4" s="8"/>
    </row>
    <row r="5" spans="1:11">
      <c r="A5" s="44"/>
      <c r="B5" s="8" t="s">
        <v>428</v>
      </c>
      <c r="C5" s="8" t="s">
        <v>265</v>
      </c>
      <c r="D5" s="8" t="s">
        <v>431</v>
      </c>
      <c r="E5" s="8"/>
      <c r="F5" s="8" t="s">
        <v>36</v>
      </c>
      <c r="G5" s="8"/>
      <c r="H5" s="8"/>
      <c r="I5" s="8"/>
      <c r="J5" s="8"/>
      <c r="K5" s="8"/>
    </row>
    <row r="6" spans="1:11">
      <c r="A6" s="9"/>
      <c r="B6" s="8" t="s">
        <v>100</v>
      </c>
      <c r="C6" s="8" t="s">
        <v>266</v>
      </c>
      <c r="D6" s="8" t="s">
        <v>33</v>
      </c>
      <c r="E6" s="8">
        <v>254</v>
      </c>
      <c r="F6" s="8" t="s">
        <v>36</v>
      </c>
      <c r="G6" s="8"/>
      <c r="H6" s="8"/>
      <c r="I6" s="8"/>
      <c r="J6" s="8"/>
      <c r="K6" s="8"/>
    </row>
    <row r="7" spans="1:11">
      <c r="A7" s="10"/>
      <c r="B7" s="8" t="s">
        <v>426</v>
      </c>
      <c r="C7" s="8" t="s">
        <v>267</v>
      </c>
      <c r="D7" s="8" t="s">
        <v>431</v>
      </c>
      <c r="E7" s="8"/>
      <c r="F7" s="8" t="s">
        <v>36</v>
      </c>
      <c r="G7" s="8"/>
      <c r="H7" s="8"/>
      <c r="I7" s="8"/>
      <c r="J7" s="8"/>
      <c r="K7" s="8"/>
    </row>
    <row r="8" spans="1:11">
      <c r="A8" s="10"/>
      <c r="B8" s="8" t="s">
        <v>427</v>
      </c>
      <c r="C8" s="8" t="s">
        <v>268</v>
      </c>
      <c r="D8" s="8" t="s">
        <v>431</v>
      </c>
      <c r="E8" s="8"/>
      <c r="F8" s="8" t="s">
        <v>36</v>
      </c>
      <c r="G8" s="8"/>
      <c r="H8" s="8"/>
      <c r="I8" s="8"/>
      <c r="J8" s="8"/>
      <c r="K8" s="8"/>
    </row>
    <row r="9" spans="1:11">
      <c r="A9" s="10"/>
      <c r="B9" s="8" t="s">
        <v>3</v>
      </c>
      <c r="C9" s="8" t="s">
        <v>269</v>
      </c>
      <c r="D9" s="8" t="s">
        <v>430</v>
      </c>
      <c r="E9" s="8">
        <v>6</v>
      </c>
      <c r="F9" s="8" t="s">
        <v>36</v>
      </c>
      <c r="G9" s="8"/>
      <c r="H9" s="8"/>
      <c r="I9" s="8"/>
      <c r="J9" s="8"/>
      <c r="K9" s="8"/>
    </row>
    <row r="10" spans="1:11">
      <c r="A10" s="10"/>
      <c r="B10" s="8" t="s">
        <v>432</v>
      </c>
      <c r="C10" s="8" t="s">
        <v>270</v>
      </c>
      <c r="D10" s="8" t="s">
        <v>33</v>
      </c>
      <c r="E10" s="8">
        <v>2000</v>
      </c>
      <c r="F10" s="8" t="s">
        <v>36</v>
      </c>
      <c r="G10" s="8"/>
      <c r="H10" s="8"/>
      <c r="I10" s="8"/>
      <c r="J10" s="8"/>
      <c r="K10" s="8"/>
    </row>
    <row r="11" spans="1:11">
      <c r="A11" s="10"/>
      <c r="B11" s="8" t="s">
        <v>80</v>
      </c>
      <c r="C11" s="8" t="s">
        <v>126</v>
      </c>
      <c r="D11" s="8" t="s">
        <v>33</v>
      </c>
      <c r="E11" s="8">
        <v>4000</v>
      </c>
      <c r="F11" s="8"/>
      <c r="G11" s="8"/>
      <c r="H11" s="8"/>
      <c r="I11" s="8"/>
      <c r="J11" s="8"/>
      <c r="K11" s="8"/>
    </row>
    <row r="12" spans="1:11">
      <c r="A12" s="10"/>
      <c r="B12" s="8" t="s">
        <v>101</v>
      </c>
      <c r="C12" s="8" t="s">
        <v>124</v>
      </c>
      <c r="D12" s="8" t="s">
        <v>33</v>
      </c>
      <c r="E12" s="8">
        <v>32</v>
      </c>
      <c r="F12" s="8" t="s">
        <v>36</v>
      </c>
      <c r="G12" s="8"/>
      <c r="H12" s="8"/>
      <c r="I12" s="8"/>
      <c r="J12" s="8"/>
      <c r="K12" s="8"/>
    </row>
    <row r="13" spans="1:11">
      <c r="A13" s="10"/>
      <c r="B13" s="43" t="s">
        <v>12</v>
      </c>
      <c r="C13" s="43" t="s">
        <v>24</v>
      </c>
      <c r="D13" s="43" t="s">
        <v>32</v>
      </c>
      <c r="E13" s="43">
        <v>6</v>
      </c>
      <c r="F13" s="43"/>
      <c r="G13" s="43"/>
      <c r="H13" s="43"/>
      <c r="I13" s="43"/>
      <c r="J13" s="43"/>
      <c r="K13" s="43"/>
    </row>
    <row r="14" spans="1:11">
      <c r="A14" s="10"/>
      <c r="B14" s="43" t="s">
        <v>15</v>
      </c>
      <c r="C14" s="43" t="s">
        <v>26</v>
      </c>
      <c r="D14" s="43" t="s">
        <v>32</v>
      </c>
      <c r="E14" s="43">
        <v>6</v>
      </c>
      <c r="F14" s="43"/>
      <c r="G14" s="43"/>
      <c r="H14" s="43"/>
      <c r="I14" s="43"/>
      <c r="J14" s="43"/>
      <c r="K14" s="43"/>
    </row>
    <row r="15" spans="1:11">
      <c r="A15" s="10"/>
      <c r="B15" s="43" t="s">
        <v>16</v>
      </c>
      <c r="C15" s="43" t="s">
        <v>27</v>
      </c>
      <c r="D15" s="43" t="s">
        <v>32</v>
      </c>
      <c r="E15" s="43">
        <v>8</v>
      </c>
      <c r="F15" s="43"/>
      <c r="G15" s="43"/>
      <c r="H15" s="43"/>
      <c r="I15" s="43"/>
      <c r="J15" s="43"/>
      <c r="K15" s="43"/>
    </row>
    <row r="16" spans="1:11">
      <c r="A16" s="10"/>
      <c r="B16" s="43" t="s">
        <v>17</v>
      </c>
      <c r="C16" s="43" t="s">
        <v>25</v>
      </c>
      <c r="D16" s="43" t="s">
        <v>32</v>
      </c>
      <c r="E16" s="43">
        <v>4</v>
      </c>
      <c r="F16" s="43"/>
      <c r="G16" s="43"/>
      <c r="H16" s="43"/>
      <c r="I16" s="43"/>
      <c r="J16" s="43"/>
      <c r="K16" s="43"/>
    </row>
    <row r="17" spans="1:11">
      <c r="A17" s="33" t="s">
        <v>28</v>
      </c>
      <c r="B17" s="8" t="s">
        <v>37</v>
      </c>
      <c r="C17" s="8" t="s">
        <v>38</v>
      </c>
      <c r="D17" s="8" t="s">
        <v>32</v>
      </c>
      <c r="E17" s="8">
        <v>2</v>
      </c>
      <c r="F17" s="8"/>
      <c r="G17" s="8"/>
      <c r="H17" s="8" t="s">
        <v>36</v>
      </c>
      <c r="I17" s="8"/>
      <c r="J17" s="8"/>
      <c r="K17" s="8"/>
    </row>
    <row r="18" spans="1:11" ht="77">
      <c r="A18" s="10" t="s">
        <v>439</v>
      </c>
      <c r="B18" s="8" t="s">
        <v>72</v>
      </c>
      <c r="C18" s="8" t="s">
        <v>93</v>
      </c>
      <c r="D18" s="8" t="s">
        <v>33</v>
      </c>
      <c r="E18" s="8">
        <v>40</v>
      </c>
      <c r="F18" s="8"/>
      <c r="G18" s="8"/>
      <c r="H18" s="8"/>
      <c r="I18" s="8"/>
      <c r="J18" s="8"/>
      <c r="K18" s="11" t="s">
        <v>68</v>
      </c>
    </row>
    <row r="19" spans="1:11">
      <c r="A19" s="33" t="s">
        <v>19</v>
      </c>
      <c r="B19" s="8" t="s">
        <v>37</v>
      </c>
      <c r="C19" s="8" t="s">
        <v>38</v>
      </c>
      <c r="D19" s="8" t="s">
        <v>32</v>
      </c>
      <c r="E19" s="8">
        <v>2</v>
      </c>
      <c r="F19" s="8"/>
      <c r="G19" s="8"/>
      <c r="H19" s="8" t="s">
        <v>36</v>
      </c>
      <c r="I19" s="8"/>
      <c r="J19" s="8"/>
      <c r="K19" s="8"/>
    </row>
    <row r="20" spans="1:11" ht="99">
      <c r="A20" s="10" t="s">
        <v>440</v>
      </c>
      <c r="B20" s="8" t="s">
        <v>19</v>
      </c>
      <c r="C20" s="8" t="s">
        <v>93</v>
      </c>
      <c r="D20" s="8" t="s">
        <v>33</v>
      </c>
      <c r="E20" s="8">
        <v>40</v>
      </c>
      <c r="F20" s="8"/>
      <c r="G20" s="8"/>
      <c r="H20" s="8"/>
      <c r="I20" s="8"/>
      <c r="J20" s="8"/>
      <c r="K20" s="11" t="s">
        <v>120</v>
      </c>
    </row>
    <row r="21" spans="1:11">
      <c r="A21" s="33" t="s">
        <v>7</v>
      </c>
      <c r="B21" s="8" t="s">
        <v>37</v>
      </c>
      <c r="C21" s="8" t="s">
        <v>38</v>
      </c>
      <c r="D21" s="8" t="s">
        <v>32</v>
      </c>
      <c r="E21" s="8">
        <v>2</v>
      </c>
      <c r="F21" s="8"/>
      <c r="G21" s="8"/>
      <c r="H21" s="8" t="s">
        <v>36</v>
      </c>
      <c r="I21" s="8"/>
      <c r="J21" s="8"/>
      <c r="K21" s="8"/>
    </row>
    <row r="22" spans="1:11" ht="33">
      <c r="A22" s="10" t="s">
        <v>441</v>
      </c>
      <c r="B22" s="8" t="s">
        <v>7</v>
      </c>
      <c r="C22" s="8" t="s">
        <v>93</v>
      </c>
      <c r="D22" s="8" t="s">
        <v>33</v>
      </c>
      <c r="E22" s="8">
        <v>40</v>
      </c>
      <c r="F22" s="8"/>
      <c r="G22" s="8"/>
      <c r="H22" s="8"/>
      <c r="I22" s="8"/>
      <c r="J22" s="8"/>
      <c r="K22" s="11" t="s">
        <v>70</v>
      </c>
    </row>
    <row r="23" spans="1:11">
      <c r="A23" s="33" t="s">
        <v>9</v>
      </c>
      <c r="B23" s="8" t="s">
        <v>37</v>
      </c>
      <c r="C23" s="8" t="s">
        <v>37</v>
      </c>
      <c r="D23" s="8" t="s">
        <v>32</v>
      </c>
      <c r="E23" s="8">
        <v>2</v>
      </c>
      <c r="F23" s="8"/>
      <c r="G23" s="8"/>
      <c r="H23" s="8" t="s">
        <v>36</v>
      </c>
      <c r="I23" s="8"/>
      <c r="J23" s="8"/>
      <c r="K23" s="8"/>
    </row>
    <row r="24" spans="1:11" ht="66">
      <c r="A24" s="10" t="s">
        <v>442</v>
      </c>
      <c r="B24" s="8" t="s">
        <v>73</v>
      </c>
      <c r="C24" s="8" t="s">
        <v>93</v>
      </c>
      <c r="D24" s="8" t="s">
        <v>33</v>
      </c>
      <c r="E24" s="8">
        <v>40</v>
      </c>
      <c r="F24" s="8"/>
      <c r="G24" s="8"/>
      <c r="H24" s="8"/>
      <c r="I24" s="8"/>
      <c r="J24" s="8"/>
      <c r="K24" s="11" t="s">
        <v>119</v>
      </c>
    </row>
    <row r="25" spans="1:11">
      <c r="A25" s="33" t="s">
        <v>10</v>
      </c>
      <c r="B25" s="8" t="s">
        <v>37</v>
      </c>
      <c r="C25" s="8" t="s">
        <v>38</v>
      </c>
      <c r="D25" s="8" t="s">
        <v>32</v>
      </c>
      <c r="E25" s="8">
        <v>2</v>
      </c>
      <c r="F25" s="8"/>
      <c r="G25" s="8"/>
      <c r="H25" s="8" t="s">
        <v>36</v>
      </c>
      <c r="I25" s="8"/>
      <c r="J25" s="8"/>
      <c r="K25" s="8"/>
    </row>
    <row r="26" spans="1:11" ht="44">
      <c r="A26" s="10" t="s">
        <v>443</v>
      </c>
      <c r="B26" s="8" t="s">
        <v>10</v>
      </c>
      <c r="C26" s="8" t="s">
        <v>93</v>
      </c>
      <c r="D26" s="8" t="s">
        <v>33</v>
      </c>
      <c r="E26" s="8">
        <v>40</v>
      </c>
      <c r="F26" s="8"/>
      <c r="G26" s="8"/>
      <c r="H26" s="8"/>
      <c r="I26" s="8"/>
      <c r="J26" s="8"/>
      <c r="K26" s="11" t="s">
        <v>69</v>
      </c>
    </row>
    <row r="27" spans="1:11">
      <c r="A27" s="33" t="s">
        <v>18</v>
      </c>
      <c r="B27" s="8" t="s">
        <v>37</v>
      </c>
      <c r="C27" s="8" t="s">
        <v>38</v>
      </c>
      <c r="D27" s="8" t="s">
        <v>32</v>
      </c>
      <c r="E27" s="8">
        <v>2</v>
      </c>
      <c r="F27" s="8"/>
      <c r="G27" s="8"/>
      <c r="H27" s="8" t="s">
        <v>36</v>
      </c>
      <c r="I27" s="8"/>
      <c r="J27" s="8"/>
      <c r="K27" s="8"/>
    </row>
    <row r="28" spans="1:11" ht="198">
      <c r="A28" s="10" t="s">
        <v>444</v>
      </c>
      <c r="B28" s="8" t="s">
        <v>8</v>
      </c>
      <c r="C28" s="8" t="s">
        <v>93</v>
      </c>
      <c r="D28" s="8" t="s">
        <v>33</v>
      </c>
      <c r="E28" s="8">
        <v>40</v>
      </c>
      <c r="F28" s="8"/>
      <c r="G28" s="8"/>
      <c r="H28" s="8"/>
      <c r="I28" s="8"/>
      <c r="J28" s="8"/>
      <c r="K28" s="11" t="s">
        <v>421</v>
      </c>
    </row>
    <row r="29" spans="1:11">
      <c r="A29" s="41" t="s">
        <v>29</v>
      </c>
      <c r="B29" s="39" t="s">
        <v>37</v>
      </c>
      <c r="C29" s="39" t="s">
        <v>38</v>
      </c>
      <c r="D29" s="39" t="s">
        <v>32</v>
      </c>
      <c r="E29" s="39">
        <v>2</v>
      </c>
      <c r="F29" s="39"/>
      <c r="G29" s="39"/>
      <c r="H29" s="39"/>
      <c r="I29" s="39"/>
      <c r="J29" s="39"/>
      <c r="K29" s="39"/>
    </row>
    <row r="30" spans="1:11">
      <c r="A30" s="42" t="s">
        <v>445</v>
      </c>
      <c r="B30" s="39" t="s">
        <v>74</v>
      </c>
      <c r="C30" s="39" t="s">
        <v>93</v>
      </c>
      <c r="D30" s="39" t="s">
        <v>33</v>
      </c>
      <c r="E30" s="39">
        <v>40</v>
      </c>
      <c r="F30" s="39"/>
      <c r="G30" s="39"/>
      <c r="H30" s="39"/>
      <c r="I30" s="39"/>
      <c r="J30" s="39"/>
      <c r="K30" s="39"/>
    </row>
    <row r="31" spans="1:11">
      <c r="A31" s="10" t="s">
        <v>97</v>
      </c>
      <c r="B31" s="8" t="s">
        <v>37</v>
      </c>
      <c r="C31" s="8" t="s">
        <v>38</v>
      </c>
      <c r="D31" s="8" t="s">
        <v>116</v>
      </c>
      <c r="E31" s="8">
        <v>2</v>
      </c>
      <c r="F31" s="8"/>
      <c r="G31" s="8"/>
      <c r="H31" s="8" t="s">
        <v>36</v>
      </c>
      <c r="I31" s="8"/>
      <c r="J31" s="8"/>
      <c r="K31" s="8"/>
    </row>
    <row r="32" spans="1:11" ht="33">
      <c r="A32" s="10" t="s">
        <v>446</v>
      </c>
      <c r="B32" s="8" t="s">
        <v>72</v>
      </c>
      <c r="C32" s="8" t="s">
        <v>94</v>
      </c>
      <c r="D32" s="8" t="s">
        <v>117</v>
      </c>
      <c r="E32" s="8">
        <v>40</v>
      </c>
      <c r="F32" s="8"/>
      <c r="G32" s="8"/>
      <c r="H32" s="8"/>
      <c r="I32" s="8"/>
      <c r="J32" s="8"/>
      <c r="K32" s="11" t="s">
        <v>423</v>
      </c>
    </row>
    <row r="33" spans="1:11">
      <c r="A33" s="33" t="s">
        <v>95</v>
      </c>
      <c r="B33" s="8" t="s">
        <v>37</v>
      </c>
      <c r="C33" s="8" t="s">
        <v>38</v>
      </c>
      <c r="D33" s="8" t="s">
        <v>116</v>
      </c>
      <c r="E33" s="8">
        <v>2</v>
      </c>
      <c r="F33" s="8"/>
      <c r="G33" s="8"/>
      <c r="H33" s="8" t="s">
        <v>36</v>
      </c>
      <c r="I33" s="8"/>
      <c r="J33" s="8"/>
      <c r="K33" s="8"/>
    </row>
    <row r="34" spans="1:11" ht="44">
      <c r="A34" s="34" t="s">
        <v>447</v>
      </c>
      <c r="B34" s="8" t="s">
        <v>92</v>
      </c>
      <c r="C34" s="8" t="s">
        <v>94</v>
      </c>
      <c r="D34" s="8" t="s">
        <v>117</v>
      </c>
      <c r="E34" s="8">
        <v>40</v>
      </c>
      <c r="F34" s="8"/>
      <c r="G34" s="8"/>
      <c r="H34" s="8"/>
      <c r="I34" s="8"/>
      <c r="J34" s="8"/>
      <c r="K34" s="11" t="s">
        <v>424</v>
      </c>
    </row>
    <row r="35" spans="1:11">
      <c r="A35" s="10" t="s">
        <v>115</v>
      </c>
      <c r="B35" s="8" t="s">
        <v>37</v>
      </c>
      <c r="C35" s="8" t="s">
        <v>38</v>
      </c>
      <c r="D35" s="8" t="s">
        <v>116</v>
      </c>
      <c r="E35" s="8">
        <v>2</v>
      </c>
      <c r="F35" s="8"/>
      <c r="G35" s="8"/>
      <c r="H35" s="8" t="s">
        <v>36</v>
      </c>
      <c r="I35" s="8"/>
      <c r="J35" s="8"/>
      <c r="K35" s="8"/>
    </row>
    <row r="36" spans="1:11" ht="55">
      <c r="A36" s="10" t="s">
        <v>448</v>
      </c>
      <c r="B36" s="8" t="s">
        <v>92</v>
      </c>
      <c r="C36" s="8" t="s">
        <v>94</v>
      </c>
      <c r="D36" s="8" t="s">
        <v>117</v>
      </c>
      <c r="E36" s="8">
        <v>40</v>
      </c>
      <c r="F36" s="8"/>
      <c r="G36" s="8"/>
      <c r="H36" s="8"/>
      <c r="I36" s="8"/>
      <c r="J36" s="8"/>
      <c r="K36" s="11" t="s">
        <v>422</v>
      </c>
    </row>
    <row r="37" spans="1:11">
      <c r="A37" s="33" t="s">
        <v>0</v>
      </c>
      <c r="B37" s="8" t="s">
        <v>37</v>
      </c>
      <c r="C37" s="8" t="s">
        <v>121</v>
      </c>
      <c r="D37" s="8" t="s">
        <v>386</v>
      </c>
      <c r="E37" s="8" t="s">
        <v>71</v>
      </c>
      <c r="F37" s="8" t="s">
        <v>36</v>
      </c>
      <c r="G37" s="8"/>
      <c r="H37" s="8" t="s">
        <v>36</v>
      </c>
      <c r="I37" s="8"/>
      <c r="J37" s="8"/>
      <c r="K37" s="8"/>
    </row>
    <row r="38" spans="1:11">
      <c r="A38" s="10" t="s">
        <v>433</v>
      </c>
      <c r="B38" s="8" t="s">
        <v>49</v>
      </c>
      <c r="C38" s="8" t="s">
        <v>122</v>
      </c>
      <c r="D38" s="8" t="s">
        <v>33</v>
      </c>
      <c r="E38" s="8">
        <v>100</v>
      </c>
      <c r="F38" s="40"/>
      <c r="G38" s="8"/>
      <c r="H38" s="8"/>
      <c r="I38" s="8"/>
      <c r="J38" s="8"/>
      <c r="K38" s="8"/>
    </row>
    <row r="39" spans="1:11">
      <c r="A39" s="44"/>
      <c r="B39" s="8" t="s">
        <v>50</v>
      </c>
      <c r="C39" s="8" t="s">
        <v>59</v>
      </c>
      <c r="D39" s="8" t="s">
        <v>33</v>
      </c>
      <c r="E39" s="8">
        <v>300</v>
      </c>
      <c r="F39" s="40" t="s">
        <v>36</v>
      </c>
      <c r="G39" s="8"/>
      <c r="H39" s="8"/>
      <c r="I39" s="8"/>
      <c r="J39" s="8"/>
      <c r="K39" s="8"/>
    </row>
    <row r="40" spans="1:11">
      <c r="A40" s="44"/>
      <c r="B40" s="8" t="s">
        <v>51</v>
      </c>
      <c r="C40" s="8" t="s">
        <v>60</v>
      </c>
      <c r="D40" s="8" t="s">
        <v>33</v>
      </c>
      <c r="E40" s="8">
        <v>300</v>
      </c>
      <c r="F40" s="40" t="s">
        <v>36</v>
      </c>
      <c r="G40" s="8"/>
      <c r="H40" s="8"/>
      <c r="I40" s="8"/>
      <c r="J40" s="8"/>
      <c r="K40" s="8"/>
    </row>
    <row r="41" spans="1:11">
      <c r="A41" s="44"/>
      <c r="B41" s="8" t="s">
        <v>52</v>
      </c>
      <c r="C41" s="8" t="s">
        <v>123</v>
      </c>
      <c r="D41" s="8" t="s">
        <v>33</v>
      </c>
      <c r="E41" s="8">
        <v>300</v>
      </c>
      <c r="F41" s="40" t="s">
        <v>36</v>
      </c>
      <c r="G41" s="8"/>
      <c r="H41" s="8"/>
      <c r="I41" s="8"/>
      <c r="J41" s="8"/>
      <c r="K41" s="8"/>
    </row>
    <row r="42" spans="1:11">
      <c r="A42" s="44"/>
      <c r="B42" s="8" t="s">
        <v>53</v>
      </c>
      <c r="C42" s="8" t="s">
        <v>61</v>
      </c>
      <c r="D42" s="8" t="s">
        <v>33</v>
      </c>
      <c r="E42" s="8">
        <v>300</v>
      </c>
      <c r="F42" s="40" t="s">
        <v>36</v>
      </c>
      <c r="G42" s="8"/>
      <c r="H42" s="8"/>
      <c r="I42" s="8"/>
      <c r="J42" s="8"/>
      <c r="K42" s="8"/>
    </row>
    <row r="43" spans="1:11">
      <c r="A43" s="44"/>
      <c r="B43" s="8" t="s">
        <v>54</v>
      </c>
      <c r="C43" s="8" t="s">
        <v>62</v>
      </c>
      <c r="D43" s="8" t="s">
        <v>33</v>
      </c>
      <c r="E43" s="8">
        <v>300</v>
      </c>
      <c r="F43" s="40" t="s">
        <v>36</v>
      </c>
      <c r="G43" s="8"/>
      <c r="H43" s="8"/>
      <c r="I43" s="8"/>
      <c r="J43" s="8"/>
      <c r="K43" s="8"/>
    </row>
    <row r="44" spans="1:11">
      <c r="A44" s="44"/>
      <c r="B44" s="8" t="s">
        <v>55</v>
      </c>
      <c r="C44" s="8" t="s">
        <v>63</v>
      </c>
      <c r="D44" s="8" t="s">
        <v>33</v>
      </c>
      <c r="E44" s="8">
        <v>300</v>
      </c>
      <c r="F44" s="40" t="s">
        <v>36</v>
      </c>
      <c r="G44" s="8"/>
      <c r="H44" s="8"/>
      <c r="I44" s="8"/>
      <c r="J44" s="8"/>
      <c r="K44" s="8"/>
    </row>
    <row r="45" spans="1:11">
      <c r="A45" s="44"/>
      <c r="B45" s="8" t="s">
        <v>56</v>
      </c>
      <c r="C45" s="8" t="s">
        <v>64</v>
      </c>
      <c r="D45" s="8" t="s">
        <v>33</v>
      </c>
      <c r="E45" s="8">
        <v>300</v>
      </c>
      <c r="F45" s="40" t="s">
        <v>36</v>
      </c>
      <c r="G45" s="8"/>
      <c r="H45" s="8"/>
      <c r="I45" s="8"/>
      <c r="J45" s="8"/>
      <c r="K45" s="8"/>
    </row>
    <row r="46" spans="1:11">
      <c r="A46" s="44"/>
      <c r="B46" s="8" t="s">
        <v>57</v>
      </c>
      <c r="C46" s="8" t="s">
        <v>65</v>
      </c>
      <c r="D46" s="8" t="s">
        <v>33</v>
      </c>
      <c r="E46" s="8">
        <v>300</v>
      </c>
      <c r="F46" s="40" t="s">
        <v>36</v>
      </c>
      <c r="G46" s="8"/>
      <c r="H46" s="8"/>
      <c r="I46" s="8"/>
      <c r="J46" s="8"/>
      <c r="K46" s="8"/>
    </row>
    <row r="47" spans="1:11">
      <c r="A47" s="44"/>
      <c r="B47" s="8" t="s">
        <v>58</v>
      </c>
      <c r="C47" s="8" t="s">
        <v>66</v>
      </c>
      <c r="D47" s="8" t="s">
        <v>33</v>
      </c>
      <c r="E47" s="8">
        <v>300</v>
      </c>
      <c r="F47" s="40" t="s">
        <v>36</v>
      </c>
      <c r="G47" s="8"/>
      <c r="H47" s="8"/>
      <c r="I47" s="8"/>
      <c r="J47" s="8"/>
      <c r="K47" s="8"/>
    </row>
    <row r="48" spans="1:11">
      <c r="A48" s="9"/>
      <c r="B48" s="8" t="s">
        <v>4</v>
      </c>
      <c r="C48" s="8" t="s">
        <v>124</v>
      </c>
      <c r="D48" s="8" t="s">
        <v>33</v>
      </c>
      <c r="E48" s="8">
        <v>80</v>
      </c>
      <c r="F48" s="40" t="s">
        <v>36</v>
      </c>
      <c r="G48" s="8"/>
      <c r="H48" s="8"/>
      <c r="I48" s="8"/>
      <c r="J48" s="8"/>
      <c r="K48" s="8"/>
    </row>
    <row r="49" spans="1:11">
      <c r="A49" s="45"/>
      <c r="B49" s="8" t="s">
        <v>5</v>
      </c>
      <c r="C49" s="8" t="s">
        <v>125</v>
      </c>
      <c r="D49" s="8" t="s">
        <v>32</v>
      </c>
      <c r="E49" s="8" t="s">
        <v>71</v>
      </c>
      <c r="F49" s="8" t="s">
        <v>36</v>
      </c>
      <c r="G49" s="8"/>
      <c r="H49" s="8"/>
      <c r="I49" s="8"/>
      <c r="J49" s="8"/>
      <c r="K49" s="8"/>
    </row>
    <row r="50" spans="1:11">
      <c r="A50" s="10"/>
      <c r="B50" s="8" t="s">
        <v>6</v>
      </c>
      <c r="C50" s="8" t="s">
        <v>126</v>
      </c>
      <c r="D50" s="8" t="s">
        <v>33</v>
      </c>
      <c r="E50" s="8">
        <v>2000</v>
      </c>
      <c r="F50" s="8" t="s">
        <v>36</v>
      </c>
      <c r="G50" s="8"/>
      <c r="H50" s="8"/>
      <c r="I50" s="8"/>
      <c r="J50" s="8"/>
      <c r="K50" s="8"/>
    </row>
    <row r="51" spans="1:11">
      <c r="A51" s="10"/>
      <c r="B51" s="8" t="s">
        <v>23</v>
      </c>
      <c r="C51" s="8" t="s">
        <v>127</v>
      </c>
      <c r="D51" s="8" t="s">
        <v>32</v>
      </c>
      <c r="E51" s="8" t="s">
        <v>71</v>
      </c>
      <c r="F51" s="8" t="s">
        <v>36</v>
      </c>
      <c r="G51" s="8"/>
      <c r="H51" s="8"/>
      <c r="I51" s="8"/>
      <c r="J51" s="8"/>
      <c r="K51" s="8"/>
    </row>
    <row r="52" spans="1:11">
      <c r="A52" s="45"/>
      <c r="B52" s="8" t="s">
        <v>13</v>
      </c>
      <c r="C52" s="8" t="s">
        <v>128</v>
      </c>
      <c r="D52" s="8" t="s">
        <v>430</v>
      </c>
      <c r="E52" s="8">
        <v>6</v>
      </c>
      <c r="F52" s="8" t="s">
        <v>36</v>
      </c>
      <c r="G52" s="8"/>
      <c r="H52" s="8"/>
      <c r="I52" s="8"/>
      <c r="J52" s="8"/>
      <c r="K52" s="8"/>
    </row>
    <row r="53" spans="1:11">
      <c r="A53" s="10"/>
      <c r="B53" s="8" t="s">
        <v>14</v>
      </c>
      <c r="C53" s="8" t="s">
        <v>129</v>
      </c>
      <c r="D53" s="8" t="s">
        <v>430</v>
      </c>
      <c r="E53" s="8">
        <v>6</v>
      </c>
      <c r="F53" s="8" t="s">
        <v>36</v>
      </c>
      <c r="G53" s="8"/>
      <c r="H53" s="8"/>
      <c r="I53" s="8"/>
      <c r="J53" s="8"/>
      <c r="K53" s="8"/>
    </row>
    <row r="54" spans="1:11" s="7" customFormat="1">
      <c r="A54" s="10"/>
      <c r="B54" s="8" t="s">
        <v>7</v>
      </c>
      <c r="C54" s="8" t="s">
        <v>130</v>
      </c>
      <c r="D54" s="8" t="s">
        <v>34</v>
      </c>
      <c r="E54" s="8" t="s">
        <v>71</v>
      </c>
      <c r="F54" s="8" t="s">
        <v>36</v>
      </c>
      <c r="G54" s="8"/>
      <c r="H54" s="8"/>
      <c r="I54" s="8" t="s">
        <v>36</v>
      </c>
      <c r="J54" s="8" t="s">
        <v>394</v>
      </c>
      <c r="K54" s="11"/>
    </row>
    <row r="55" spans="1:11" s="7" customFormat="1">
      <c r="A55" s="10"/>
      <c r="B55" s="8" t="s">
        <v>8</v>
      </c>
      <c r="C55" s="8" t="s">
        <v>131</v>
      </c>
      <c r="D55" s="8" t="s">
        <v>33</v>
      </c>
      <c r="E55" s="8">
        <v>4</v>
      </c>
      <c r="F55" s="8" t="s">
        <v>36</v>
      </c>
      <c r="G55" s="8"/>
      <c r="H55" s="8"/>
      <c r="I55" s="8" t="s">
        <v>36</v>
      </c>
      <c r="J55" s="8" t="s">
        <v>435</v>
      </c>
      <c r="K55" s="11"/>
    </row>
    <row r="56" spans="1:11">
      <c r="A56" s="45"/>
      <c r="B56" s="8" t="s">
        <v>11</v>
      </c>
      <c r="C56" s="8" t="s">
        <v>132</v>
      </c>
      <c r="D56" s="8" t="s">
        <v>32</v>
      </c>
      <c r="E56" s="8"/>
      <c r="F56" s="8" t="s">
        <v>36</v>
      </c>
      <c r="G56" s="8"/>
      <c r="H56" s="8"/>
      <c r="I56" s="8" t="s">
        <v>36</v>
      </c>
      <c r="J56" s="8" t="s">
        <v>391</v>
      </c>
      <c r="K56" s="8"/>
    </row>
    <row r="57" spans="1:11" s="9" customFormat="1">
      <c r="A57" s="10"/>
      <c r="B57" s="8" t="s">
        <v>9</v>
      </c>
      <c r="C57" s="8" t="s">
        <v>133</v>
      </c>
      <c r="D57" s="8" t="s">
        <v>32</v>
      </c>
      <c r="E57" s="8"/>
      <c r="F57" s="8" t="s">
        <v>36</v>
      </c>
      <c r="G57" s="8"/>
      <c r="H57" s="8"/>
      <c r="I57" s="8" t="s">
        <v>36</v>
      </c>
      <c r="J57" s="8" t="s">
        <v>395</v>
      </c>
      <c r="K57" s="11"/>
    </row>
    <row r="58" spans="1:11" s="7" customFormat="1">
      <c r="A58" s="10"/>
      <c r="B58" s="8" t="s">
        <v>19</v>
      </c>
      <c r="C58" s="8" t="s">
        <v>134</v>
      </c>
      <c r="D58" s="8" t="s">
        <v>32</v>
      </c>
      <c r="E58" s="8"/>
      <c r="F58" s="8" t="s">
        <v>36</v>
      </c>
      <c r="G58" s="8"/>
      <c r="H58" s="8"/>
      <c r="I58" s="8" t="s">
        <v>36</v>
      </c>
      <c r="J58" s="8" t="s">
        <v>393</v>
      </c>
      <c r="K58" s="11"/>
    </row>
    <row r="59" spans="1:11">
      <c r="A59" s="10"/>
      <c r="B59" s="8" t="s">
        <v>10</v>
      </c>
      <c r="C59" s="8" t="s">
        <v>135</v>
      </c>
      <c r="D59" s="8" t="s">
        <v>32</v>
      </c>
      <c r="E59" s="8"/>
      <c r="F59" s="8" t="s">
        <v>36</v>
      </c>
      <c r="G59" s="8"/>
      <c r="H59" s="8"/>
      <c r="I59" s="8" t="s">
        <v>36</v>
      </c>
      <c r="J59" s="8" t="s">
        <v>434</v>
      </c>
      <c r="K59" s="11"/>
    </row>
    <row r="60" spans="1:11" s="7" customFormat="1">
      <c r="A60" s="45"/>
      <c r="B60" s="8" t="s">
        <v>96</v>
      </c>
      <c r="C60" s="8" t="s">
        <v>136</v>
      </c>
      <c r="D60" s="8" t="s">
        <v>32</v>
      </c>
      <c r="E60" s="8"/>
      <c r="F60" s="8" t="s">
        <v>36</v>
      </c>
      <c r="G60" s="8"/>
      <c r="H60" s="8"/>
      <c r="I60" s="8" t="s">
        <v>36</v>
      </c>
      <c r="J60" s="8" t="s">
        <v>392</v>
      </c>
      <c r="K60" s="11"/>
    </row>
    <row r="61" spans="1:11">
      <c r="A61" s="45"/>
      <c r="B61" s="8" t="s">
        <v>97</v>
      </c>
      <c r="C61" s="8" t="s">
        <v>137</v>
      </c>
      <c r="D61" s="8" t="s">
        <v>32</v>
      </c>
      <c r="E61" s="8"/>
      <c r="F61" s="8" t="s">
        <v>36</v>
      </c>
      <c r="G61" s="8"/>
      <c r="H61" s="8"/>
      <c r="I61" s="8" t="s">
        <v>36</v>
      </c>
      <c r="J61" s="8" t="s">
        <v>436</v>
      </c>
      <c r="K61" s="11"/>
    </row>
    <row r="62" spans="1:11">
      <c r="A62" s="45"/>
      <c r="B62" s="8" t="s">
        <v>449</v>
      </c>
      <c r="C62" s="8" t="s">
        <v>138</v>
      </c>
      <c r="D62" s="8" t="s">
        <v>32</v>
      </c>
      <c r="E62" s="8"/>
      <c r="F62" s="8"/>
      <c r="G62" s="8"/>
      <c r="H62" s="8"/>
      <c r="I62" s="8" t="s">
        <v>36</v>
      </c>
      <c r="J62" s="8" t="s">
        <v>391</v>
      </c>
      <c r="K62" s="8"/>
    </row>
    <row r="63" spans="1:11">
      <c r="A63" s="10"/>
      <c r="B63" s="8" t="s">
        <v>95</v>
      </c>
      <c r="C63" s="8" t="s">
        <v>139</v>
      </c>
      <c r="D63" s="8" t="s">
        <v>32</v>
      </c>
      <c r="E63" s="8"/>
      <c r="F63" s="8" t="s">
        <v>36</v>
      </c>
      <c r="G63" s="8"/>
      <c r="H63" s="8"/>
      <c r="I63" s="8" t="s">
        <v>36</v>
      </c>
      <c r="J63" s="8" t="s">
        <v>437</v>
      </c>
      <c r="K63" s="8"/>
    </row>
    <row r="64" spans="1:11">
      <c r="A64" s="10"/>
      <c r="B64" s="8" t="s">
        <v>113</v>
      </c>
      <c r="C64" s="8" t="s">
        <v>140</v>
      </c>
      <c r="D64" s="8" t="s">
        <v>430</v>
      </c>
      <c r="E64" s="8">
        <v>6</v>
      </c>
      <c r="F64" s="8"/>
      <c r="G64" s="8"/>
      <c r="H64" s="8"/>
      <c r="I64" s="8"/>
      <c r="J64" s="8"/>
      <c r="K64" s="8"/>
    </row>
    <row r="65" spans="1:11">
      <c r="A65" s="10"/>
      <c r="B65" s="8" t="s">
        <v>115</v>
      </c>
      <c r="C65" s="8" t="s">
        <v>141</v>
      </c>
      <c r="D65" s="8" t="s">
        <v>32</v>
      </c>
      <c r="E65" s="8"/>
      <c r="F65" s="8"/>
      <c r="G65" s="8"/>
      <c r="H65" s="8"/>
      <c r="I65" s="8" t="s">
        <v>36</v>
      </c>
      <c r="J65" s="8" t="s">
        <v>438</v>
      </c>
      <c r="K65" s="8"/>
    </row>
  </sheetData>
  <autoFilter ref="A1:K1" xr:uid="{3614FFCD-5970-493F-A417-F18F1DFE11E0}"/>
  <phoneticPr fontId="1"/>
  <pageMargins left="0.7" right="0.7" top="0.75" bottom="0.75" header="0.3" footer="0.3"/>
  <pageSetup paperSize="9" scale="4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B6AC8-5D6D-4FA5-91C8-0CBCAEC6871F}">
  <dimension ref="A1:AC31"/>
  <sheetViews>
    <sheetView zoomScaleNormal="100" workbookViewId="0"/>
  </sheetViews>
  <sheetFormatPr defaultRowHeight="13"/>
  <cols>
    <col min="1" max="1" width="41.33203125" style="13" bestFit="1" customWidth="1"/>
    <col min="2" max="2" width="37.75" style="13" bestFit="1" customWidth="1"/>
    <col min="3" max="11" width="6.9140625" style="13" bestFit="1" customWidth="1"/>
    <col min="12" max="12" width="128.75" style="13" customWidth="1"/>
    <col min="13" max="13" width="7.5" style="13" bestFit="1" customWidth="1"/>
    <col min="14" max="14" width="50.08203125" style="13" customWidth="1"/>
    <col min="15" max="15" width="15.08203125" style="13" bestFit="1" customWidth="1"/>
    <col min="16" max="17" width="19.83203125" style="13" bestFit="1" customWidth="1"/>
    <col min="18" max="18" width="19.58203125" style="13" bestFit="1" customWidth="1"/>
    <col min="19" max="19" width="12" style="13" bestFit="1" customWidth="1"/>
    <col min="20" max="20" width="9" style="13" bestFit="1" customWidth="1"/>
    <col min="21" max="21" width="11.83203125" style="13" bestFit="1" customWidth="1"/>
    <col min="22" max="22" width="18.75" style="13" bestFit="1" customWidth="1"/>
    <col min="23" max="23" width="9" style="13" bestFit="1" customWidth="1"/>
    <col min="24" max="24" width="8.58203125" style="13" bestFit="1" customWidth="1"/>
    <col min="25" max="25" width="8.4140625" style="13" bestFit="1" customWidth="1"/>
    <col min="26" max="26" width="9.75" style="13" bestFit="1" customWidth="1"/>
    <col min="27" max="27" width="8.33203125" style="13" bestFit="1" customWidth="1"/>
    <col min="28" max="28" width="19.83203125" style="13" bestFit="1" customWidth="1"/>
    <col min="29" max="29" width="11.08203125" style="13" bestFit="1" customWidth="1"/>
    <col min="30" max="16384" width="8.6640625" style="13"/>
  </cols>
  <sheetData>
    <row r="1" spans="1:29" ht="26">
      <c r="A1" s="12" t="s">
        <v>121</v>
      </c>
      <c r="B1" s="12" t="s">
        <v>122</v>
      </c>
      <c r="C1" s="12" t="s">
        <v>59</v>
      </c>
      <c r="D1" s="12" t="s">
        <v>60</v>
      </c>
      <c r="E1" s="12" t="s">
        <v>123</v>
      </c>
      <c r="F1" s="12" t="s">
        <v>61</v>
      </c>
      <c r="G1" s="12" t="s">
        <v>62</v>
      </c>
      <c r="H1" s="12" t="s">
        <v>63</v>
      </c>
      <c r="I1" s="12" t="s">
        <v>64</v>
      </c>
      <c r="J1" s="12" t="s">
        <v>65</v>
      </c>
      <c r="K1" s="12" t="s">
        <v>66</v>
      </c>
      <c r="L1" s="12" t="s">
        <v>124</v>
      </c>
      <c r="M1" s="12" t="s">
        <v>125</v>
      </c>
      <c r="N1" s="12" t="s">
        <v>126</v>
      </c>
      <c r="O1" s="12" t="s">
        <v>127</v>
      </c>
      <c r="P1" s="12" t="s">
        <v>128</v>
      </c>
      <c r="Q1" s="12" t="s">
        <v>129</v>
      </c>
      <c r="R1" s="12" t="s">
        <v>130</v>
      </c>
      <c r="S1" s="12" t="s">
        <v>131</v>
      </c>
      <c r="T1" s="12" t="s">
        <v>132</v>
      </c>
      <c r="U1" s="12" t="s">
        <v>133</v>
      </c>
      <c r="V1" s="12" t="s">
        <v>134</v>
      </c>
      <c r="W1" s="12" t="s">
        <v>135</v>
      </c>
      <c r="X1" s="12" t="s">
        <v>136</v>
      </c>
      <c r="Y1" s="12" t="s">
        <v>137</v>
      </c>
      <c r="Z1" s="12" t="s">
        <v>138</v>
      </c>
      <c r="AA1" s="12" t="s">
        <v>139</v>
      </c>
      <c r="AB1" s="12" t="s">
        <v>140</v>
      </c>
      <c r="AC1" s="12" t="s">
        <v>141</v>
      </c>
    </row>
    <row r="2" spans="1:29">
      <c r="A2" s="14" t="s">
        <v>142</v>
      </c>
      <c r="B2" s="15" t="s">
        <v>143</v>
      </c>
      <c r="C2" s="15"/>
      <c r="D2" s="15"/>
      <c r="E2" s="15"/>
      <c r="F2" s="15"/>
      <c r="G2" s="15"/>
      <c r="H2" s="15"/>
      <c r="I2" s="15"/>
      <c r="J2" s="15"/>
      <c r="K2" s="15"/>
      <c r="L2" s="15" t="s">
        <v>144</v>
      </c>
      <c r="M2" s="16">
        <v>2300</v>
      </c>
      <c r="N2" s="15" t="s">
        <v>145</v>
      </c>
      <c r="O2" s="16">
        <v>0</v>
      </c>
      <c r="P2" s="17">
        <v>44617.936597222222</v>
      </c>
      <c r="Q2" s="17">
        <v>44617.936666666668</v>
      </c>
      <c r="R2" s="16">
        <v>0</v>
      </c>
      <c r="S2" s="16">
        <v>0</v>
      </c>
      <c r="T2" s="16">
        <v>2</v>
      </c>
      <c r="U2" s="16">
        <v>1</v>
      </c>
      <c r="V2" s="16">
        <v>4</v>
      </c>
      <c r="W2" s="16">
        <v>0</v>
      </c>
      <c r="X2" s="16">
        <v>0</v>
      </c>
      <c r="Y2" s="16">
        <v>0</v>
      </c>
      <c r="Z2" s="18" t="s">
        <v>146</v>
      </c>
      <c r="AA2" s="16">
        <v>0</v>
      </c>
      <c r="AB2" s="18" t="s">
        <v>146</v>
      </c>
      <c r="AC2" s="16">
        <v>0</v>
      </c>
    </row>
    <row r="3" spans="1:29">
      <c r="A3" s="14" t="s">
        <v>147</v>
      </c>
      <c r="B3" s="15" t="s">
        <v>148</v>
      </c>
      <c r="C3" s="15"/>
      <c r="D3" s="15"/>
      <c r="E3" s="15"/>
      <c r="F3" s="15"/>
      <c r="G3" s="15"/>
      <c r="H3" s="15"/>
      <c r="I3" s="15"/>
      <c r="J3" s="15"/>
      <c r="K3" s="15"/>
      <c r="L3" s="15" t="s">
        <v>149</v>
      </c>
      <c r="M3" s="16">
        <v>2399</v>
      </c>
      <c r="N3" s="15" t="s">
        <v>150</v>
      </c>
      <c r="O3" s="16">
        <v>90</v>
      </c>
      <c r="P3" s="17">
        <v>44617.960636574076</v>
      </c>
      <c r="Q3" s="17">
        <v>44617.961365740739</v>
      </c>
      <c r="R3" s="16">
        <v>1</v>
      </c>
      <c r="S3" s="16">
        <v>0</v>
      </c>
      <c r="T3" s="16">
        <v>6</v>
      </c>
      <c r="U3" s="16">
        <v>1</v>
      </c>
      <c r="V3" s="16">
        <v>1</v>
      </c>
      <c r="W3" s="16">
        <v>1</v>
      </c>
      <c r="X3" s="16">
        <v>0</v>
      </c>
      <c r="Y3" s="16">
        <v>0</v>
      </c>
      <c r="Z3" s="18" t="s">
        <v>146</v>
      </c>
      <c r="AA3" s="16">
        <v>0</v>
      </c>
      <c r="AB3" s="18" t="s">
        <v>146</v>
      </c>
      <c r="AC3" s="16">
        <v>0</v>
      </c>
    </row>
    <row r="4" spans="1:29">
      <c r="A4" s="14" t="s">
        <v>151</v>
      </c>
      <c r="B4" s="15" t="s">
        <v>152</v>
      </c>
      <c r="C4" s="15"/>
      <c r="D4" s="15"/>
      <c r="E4" s="15"/>
      <c r="F4" s="15"/>
      <c r="G4" s="15"/>
      <c r="H4" s="15"/>
      <c r="I4" s="15"/>
      <c r="J4" s="15"/>
      <c r="K4" s="15"/>
      <c r="L4" s="15" t="s">
        <v>153</v>
      </c>
      <c r="M4" s="16">
        <v>762</v>
      </c>
      <c r="N4" s="15" t="s">
        <v>154</v>
      </c>
      <c r="O4" s="16">
        <v>800</v>
      </c>
      <c r="P4" s="17">
        <v>44617.925104166665</v>
      </c>
      <c r="Q4" s="17">
        <v>44617.925196759257</v>
      </c>
      <c r="R4" s="16">
        <v>1</v>
      </c>
      <c r="S4" s="16">
        <v>2</v>
      </c>
      <c r="T4" s="16">
        <v>4</v>
      </c>
      <c r="U4" s="16">
        <v>0</v>
      </c>
      <c r="V4" s="16">
        <v>5</v>
      </c>
      <c r="W4" s="16">
        <v>0</v>
      </c>
      <c r="X4" s="16">
        <v>0</v>
      </c>
      <c r="Y4" s="16">
        <v>0</v>
      </c>
      <c r="Z4" s="18" t="s">
        <v>146</v>
      </c>
      <c r="AA4" s="16">
        <v>0</v>
      </c>
      <c r="AB4" s="18" t="s">
        <v>146</v>
      </c>
      <c r="AC4" s="16">
        <v>0</v>
      </c>
    </row>
    <row r="5" spans="1:29">
      <c r="A5" s="14" t="s">
        <v>155</v>
      </c>
      <c r="B5" s="15" t="s">
        <v>156</v>
      </c>
      <c r="C5" s="15"/>
      <c r="D5" s="15"/>
      <c r="E5" s="15"/>
      <c r="F5" s="15"/>
      <c r="G5" s="15"/>
      <c r="H5" s="15"/>
      <c r="I5" s="15"/>
      <c r="J5" s="15"/>
      <c r="K5" s="15"/>
      <c r="L5" s="15" t="s">
        <v>157</v>
      </c>
      <c r="M5" s="16">
        <v>2461</v>
      </c>
      <c r="N5" s="15" t="s">
        <v>158</v>
      </c>
      <c r="O5" s="16">
        <v>179</v>
      </c>
      <c r="P5" s="17">
        <v>44617.991087962961</v>
      </c>
      <c r="Q5" s="17">
        <v>44617.991157407407</v>
      </c>
      <c r="R5" s="16">
        <v>0</v>
      </c>
      <c r="S5" s="16">
        <v>0</v>
      </c>
      <c r="T5" s="16">
        <v>10</v>
      </c>
      <c r="U5" s="16">
        <v>0</v>
      </c>
      <c r="V5" s="16">
        <v>2</v>
      </c>
      <c r="W5" s="16">
        <v>1</v>
      </c>
      <c r="X5" s="16">
        <v>0</v>
      </c>
      <c r="Y5" s="16">
        <v>0</v>
      </c>
      <c r="Z5" s="18" t="s">
        <v>146</v>
      </c>
      <c r="AA5" s="16">
        <v>0</v>
      </c>
      <c r="AB5" s="18" t="s">
        <v>146</v>
      </c>
      <c r="AC5" s="16">
        <v>0</v>
      </c>
    </row>
    <row r="6" spans="1:29">
      <c r="A6" s="14" t="s">
        <v>159</v>
      </c>
      <c r="B6" s="15" t="s">
        <v>160</v>
      </c>
      <c r="C6" s="15"/>
      <c r="D6" s="15"/>
      <c r="E6" s="15"/>
      <c r="F6" s="15"/>
      <c r="G6" s="15"/>
      <c r="H6" s="15"/>
      <c r="I6" s="15"/>
      <c r="J6" s="15"/>
      <c r="K6" s="15"/>
      <c r="L6" s="15" t="s">
        <v>161</v>
      </c>
      <c r="M6" s="16">
        <v>3080</v>
      </c>
      <c r="N6" s="15" t="s">
        <v>162</v>
      </c>
      <c r="O6" s="16">
        <v>1200</v>
      </c>
      <c r="P6" s="17">
        <v>44617.937627314815</v>
      </c>
      <c r="Q6" s="17">
        <v>44617.937673611108</v>
      </c>
      <c r="R6" s="16">
        <v>0</v>
      </c>
      <c r="S6" s="16">
        <v>0</v>
      </c>
      <c r="T6" s="16">
        <v>2</v>
      </c>
      <c r="U6" s="16">
        <v>2</v>
      </c>
      <c r="V6" s="16">
        <v>4</v>
      </c>
      <c r="W6" s="16">
        <v>0</v>
      </c>
      <c r="X6" s="16">
        <v>0</v>
      </c>
      <c r="Y6" s="16">
        <v>0</v>
      </c>
      <c r="Z6" s="18" t="s">
        <v>146</v>
      </c>
      <c r="AA6" s="16">
        <v>0</v>
      </c>
      <c r="AB6" s="18" t="s">
        <v>146</v>
      </c>
      <c r="AC6" s="16">
        <v>0</v>
      </c>
    </row>
    <row r="7" spans="1:29">
      <c r="A7" s="14" t="s">
        <v>163</v>
      </c>
      <c r="B7" s="15" t="s">
        <v>164</v>
      </c>
      <c r="C7" s="15"/>
      <c r="D7" s="15"/>
      <c r="E7" s="15"/>
      <c r="F7" s="15"/>
      <c r="G7" s="15"/>
      <c r="H7" s="15"/>
      <c r="I7" s="15"/>
      <c r="J7" s="15"/>
      <c r="K7" s="15"/>
      <c r="L7" s="15" t="s">
        <v>165</v>
      </c>
      <c r="M7" s="16">
        <v>391</v>
      </c>
      <c r="N7" s="15" t="s">
        <v>166</v>
      </c>
      <c r="O7" s="16">
        <v>0</v>
      </c>
      <c r="P7" s="17">
        <v>44617.981145833335</v>
      </c>
      <c r="Q7" s="17">
        <v>44617.981215277781</v>
      </c>
      <c r="R7" s="16">
        <v>0</v>
      </c>
      <c r="S7" s="16">
        <v>2</v>
      </c>
      <c r="T7" s="16">
        <v>8</v>
      </c>
      <c r="U7" s="16">
        <v>0</v>
      </c>
      <c r="V7" s="16">
        <v>0</v>
      </c>
      <c r="W7" s="16">
        <v>0</v>
      </c>
      <c r="X7" s="16">
        <v>1</v>
      </c>
      <c r="Y7" s="16">
        <v>0</v>
      </c>
      <c r="Z7" s="18" t="s">
        <v>146</v>
      </c>
      <c r="AA7" s="16">
        <v>0</v>
      </c>
      <c r="AB7" s="18" t="s">
        <v>146</v>
      </c>
      <c r="AC7" s="16">
        <v>0</v>
      </c>
    </row>
    <row r="8" spans="1:29">
      <c r="A8" s="14" t="s">
        <v>167</v>
      </c>
      <c r="B8" s="15" t="s">
        <v>168</v>
      </c>
      <c r="C8" s="15"/>
      <c r="D8" s="15"/>
      <c r="E8" s="15"/>
      <c r="F8" s="15"/>
      <c r="G8" s="15"/>
      <c r="H8" s="15"/>
      <c r="I8" s="15"/>
      <c r="J8" s="15"/>
      <c r="K8" s="15"/>
      <c r="L8" s="15" t="s">
        <v>169</v>
      </c>
      <c r="M8" s="16">
        <v>2900</v>
      </c>
      <c r="N8" s="15" t="s">
        <v>170</v>
      </c>
      <c r="O8" s="16">
        <v>800</v>
      </c>
      <c r="P8" s="17">
        <v>44617.870520833334</v>
      </c>
      <c r="Q8" s="17">
        <v>44617.87054398148</v>
      </c>
      <c r="R8" s="16">
        <v>1</v>
      </c>
      <c r="S8" s="16">
        <v>2</v>
      </c>
      <c r="T8" s="16">
        <v>3</v>
      </c>
      <c r="U8" s="16">
        <v>1</v>
      </c>
      <c r="V8" s="16">
        <v>2</v>
      </c>
      <c r="W8" s="16">
        <v>2</v>
      </c>
      <c r="X8" s="16">
        <v>4</v>
      </c>
      <c r="Y8" s="16">
        <v>0</v>
      </c>
      <c r="Z8" s="18" t="s">
        <v>146</v>
      </c>
      <c r="AA8" s="16">
        <v>0</v>
      </c>
      <c r="AB8" s="18" t="s">
        <v>146</v>
      </c>
      <c r="AC8" s="16">
        <v>0</v>
      </c>
    </row>
    <row r="9" spans="1:29">
      <c r="A9" s="14" t="s">
        <v>171</v>
      </c>
      <c r="B9" s="15" t="s">
        <v>172</v>
      </c>
      <c r="C9" s="15"/>
      <c r="D9" s="15"/>
      <c r="E9" s="15"/>
      <c r="F9" s="15"/>
      <c r="G9" s="15"/>
      <c r="H9" s="15"/>
      <c r="I9" s="15"/>
      <c r="J9" s="15"/>
      <c r="K9" s="15"/>
      <c r="L9" s="15" t="s">
        <v>173</v>
      </c>
      <c r="M9" s="16">
        <v>4800</v>
      </c>
      <c r="N9" s="15" t="s">
        <v>174</v>
      </c>
      <c r="O9" s="16">
        <v>100</v>
      </c>
      <c r="P9" s="17">
        <v>44617.98710648148</v>
      </c>
      <c r="Q9" s="17">
        <v>44617.987175925926</v>
      </c>
      <c r="R9" s="16">
        <v>0</v>
      </c>
      <c r="S9" s="16">
        <v>0</v>
      </c>
      <c r="T9" s="16">
        <v>9</v>
      </c>
      <c r="U9" s="16">
        <v>0</v>
      </c>
      <c r="V9" s="16">
        <v>5</v>
      </c>
      <c r="W9" s="16">
        <v>0</v>
      </c>
      <c r="X9" s="16">
        <v>0</v>
      </c>
      <c r="Y9" s="16">
        <v>0</v>
      </c>
      <c r="Z9" s="18" t="s">
        <v>146</v>
      </c>
      <c r="AA9" s="16">
        <v>0</v>
      </c>
      <c r="AB9" s="18" t="s">
        <v>146</v>
      </c>
      <c r="AC9" s="16">
        <v>0</v>
      </c>
    </row>
    <row r="10" spans="1:29">
      <c r="A10" s="14" t="s">
        <v>175</v>
      </c>
      <c r="B10" s="15" t="s">
        <v>176</v>
      </c>
      <c r="C10" s="15"/>
      <c r="D10" s="15"/>
      <c r="E10" s="15"/>
      <c r="F10" s="15"/>
      <c r="G10" s="15"/>
      <c r="H10" s="15"/>
      <c r="I10" s="15"/>
      <c r="J10" s="15"/>
      <c r="K10" s="15"/>
      <c r="L10" s="15" t="s">
        <v>177</v>
      </c>
      <c r="M10" s="16">
        <v>40095</v>
      </c>
      <c r="N10" s="15" t="s">
        <v>178</v>
      </c>
      <c r="O10" s="16">
        <v>0</v>
      </c>
      <c r="P10" s="17">
        <v>44617.872824074075</v>
      </c>
      <c r="Q10" s="17">
        <v>44617.872893518521</v>
      </c>
      <c r="R10" s="16">
        <v>0</v>
      </c>
      <c r="S10" s="16">
        <v>2</v>
      </c>
      <c r="T10" s="16">
        <v>3</v>
      </c>
      <c r="U10" s="16">
        <v>0</v>
      </c>
      <c r="V10" s="16">
        <v>4</v>
      </c>
      <c r="W10" s="16">
        <v>2</v>
      </c>
      <c r="X10" s="16">
        <v>0</v>
      </c>
      <c r="Y10" s="16">
        <v>0</v>
      </c>
      <c r="Z10" s="18" t="s">
        <v>146</v>
      </c>
      <c r="AA10" s="16">
        <v>0</v>
      </c>
      <c r="AB10" s="18" t="s">
        <v>146</v>
      </c>
      <c r="AC10" s="16">
        <v>0</v>
      </c>
    </row>
    <row r="11" spans="1:29">
      <c r="A11" s="14" t="s">
        <v>179</v>
      </c>
      <c r="B11" s="15" t="s">
        <v>180</v>
      </c>
      <c r="C11" s="15"/>
      <c r="D11" s="15"/>
      <c r="E11" s="15"/>
      <c r="F11" s="15"/>
      <c r="G11" s="15"/>
      <c r="H11" s="15"/>
      <c r="I11" s="15"/>
      <c r="J11" s="15"/>
      <c r="K11" s="15"/>
      <c r="L11" s="15" t="s">
        <v>181</v>
      </c>
      <c r="M11" s="16">
        <v>50000</v>
      </c>
      <c r="N11" s="15" t="s">
        <v>182</v>
      </c>
      <c r="O11" s="16">
        <v>1200</v>
      </c>
      <c r="P11" s="17">
        <v>44617.930254629631</v>
      </c>
      <c r="Q11" s="17">
        <v>44617.930312500001</v>
      </c>
      <c r="R11" s="16">
        <v>0</v>
      </c>
      <c r="S11" s="16">
        <v>2</v>
      </c>
      <c r="T11" s="16">
        <v>5</v>
      </c>
      <c r="U11" s="16">
        <v>0</v>
      </c>
      <c r="V11" s="16">
        <v>4</v>
      </c>
      <c r="W11" s="16">
        <v>0</v>
      </c>
      <c r="X11" s="16">
        <v>0</v>
      </c>
      <c r="Y11" s="16">
        <v>0</v>
      </c>
      <c r="Z11" s="18" t="s">
        <v>146</v>
      </c>
      <c r="AA11" s="16">
        <v>0</v>
      </c>
      <c r="AB11" s="18" t="s">
        <v>146</v>
      </c>
      <c r="AC11" s="16">
        <v>0</v>
      </c>
    </row>
    <row r="12" spans="1:29">
      <c r="A12" s="14" t="s">
        <v>183</v>
      </c>
      <c r="B12" s="15" t="s">
        <v>184</v>
      </c>
      <c r="C12" s="15"/>
      <c r="D12" s="15"/>
      <c r="E12" s="15"/>
      <c r="F12" s="15"/>
      <c r="G12" s="15"/>
      <c r="H12" s="15"/>
      <c r="I12" s="15"/>
      <c r="J12" s="15"/>
      <c r="K12" s="15"/>
      <c r="L12" s="15" t="s">
        <v>185</v>
      </c>
      <c r="M12" s="16">
        <v>3850</v>
      </c>
      <c r="N12" s="15" t="s">
        <v>186</v>
      </c>
      <c r="O12" s="16">
        <v>5000</v>
      </c>
      <c r="P12" s="17">
        <v>44617.935312499998</v>
      </c>
      <c r="Q12" s="17">
        <v>44617.935416666667</v>
      </c>
      <c r="R12" s="16">
        <v>0</v>
      </c>
      <c r="S12" s="16">
        <v>0</v>
      </c>
      <c r="T12" s="16">
        <v>2</v>
      </c>
      <c r="U12" s="16">
        <v>3</v>
      </c>
      <c r="V12" s="16">
        <v>2</v>
      </c>
      <c r="W12" s="16">
        <v>0</v>
      </c>
      <c r="X12" s="16">
        <v>1</v>
      </c>
      <c r="Y12" s="16">
        <v>0</v>
      </c>
      <c r="Z12" s="18" t="s">
        <v>146</v>
      </c>
      <c r="AA12" s="16">
        <v>0</v>
      </c>
      <c r="AB12" s="18" t="s">
        <v>146</v>
      </c>
      <c r="AC12" s="16">
        <v>0</v>
      </c>
    </row>
    <row r="13" spans="1:29">
      <c r="A13" s="14" t="s">
        <v>187</v>
      </c>
      <c r="B13" s="15" t="s">
        <v>188</v>
      </c>
      <c r="C13" s="15"/>
      <c r="D13" s="15"/>
      <c r="E13" s="15"/>
      <c r="F13" s="15"/>
      <c r="G13" s="15"/>
      <c r="H13" s="15"/>
      <c r="I13" s="15"/>
      <c r="J13" s="15"/>
      <c r="K13" s="15"/>
      <c r="L13" s="15" t="s">
        <v>189</v>
      </c>
      <c r="M13" s="16">
        <v>69800</v>
      </c>
      <c r="N13" s="15" t="s">
        <v>190</v>
      </c>
      <c r="O13" s="16">
        <v>0</v>
      </c>
      <c r="P13" s="17">
        <v>44617.980474537035</v>
      </c>
      <c r="Q13" s="17">
        <v>44617.980520833335</v>
      </c>
      <c r="R13" s="16">
        <v>0</v>
      </c>
      <c r="S13" s="16">
        <v>0</v>
      </c>
      <c r="T13" s="16">
        <v>8</v>
      </c>
      <c r="U13" s="16">
        <v>1</v>
      </c>
      <c r="V13" s="16">
        <v>6</v>
      </c>
      <c r="W13" s="16">
        <v>0</v>
      </c>
      <c r="X13" s="16">
        <v>1</v>
      </c>
      <c r="Y13" s="16">
        <v>0</v>
      </c>
      <c r="Z13" s="18" t="s">
        <v>146</v>
      </c>
      <c r="AA13" s="16">
        <v>0</v>
      </c>
      <c r="AB13" s="18" t="s">
        <v>146</v>
      </c>
      <c r="AC13" s="16">
        <v>0</v>
      </c>
    </row>
    <row r="14" spans="1:29">
      <c r="A14" s="14" t="s">
        <v>191</v>
      </c>
      <c r="B14" s="15" t="s">
        <v>192</v>
      </c>
      <c r="C14" s="15"/>
      <c r="D14" s="15"/>
      <c r="E14" s="15"/>
      <c r="F14" s="15"/>
      <c r="G14" s="15"/>
      <c r="H14" s="15"/>
      <c r="I14" s="15"/>
      <c r="J14" s="15"/>
      <c r="K14" s="15"/>
      <c r="L14" s="15" t="s">
        <v>193</v>
      </c>
      <c r="M14" s="16">
        <v>22800</v>
      </c>
      <c r="N14" s="15" t="s">
        <v>194</v>
      </c>
      <c r="O14" s="16">
        <v>850</v>
      </c>
      <c r="P14" s="17">
        <v>44617.97861111111</v>
      </c>
      <c r="Q14" s="17">
        <v>44617.978645833333</v>
      </c>
      <c r="R14" s="16">
        <v>1</v>
      </c>
      <c r="S14" s="16">
        <v>0</v>
      </c>
      <c r="T14" s="16">
        <v>8</v>
      </c>
      <c r="U14" s="16">
        <v>3</v>
      </c>
      <c r="V14" s="16">
        <v>1</v>
      </c>
      <c r="W14" s="16">
        <v>0</v>
      </c>
      <c r="X14" s="16">
        <v>1</v>
      </c>
      <c r="Y14" s="16">
        <v>0</v>
      </c>
      <c r="Z14" s="18" t="s">
        <v>146</v>
      </c>
      <c r="AA14" s="16">
        <v>0</v>
      </c>
      <c r="AB14" s="18" t="s">
        <v>146</v>
      </c>
      <c r="AC14" s="16">
        <v>0</v>
      </c>
    </row>
    <row r="15" spans="1:29">
      <c r="A15" s="14" t="s">
        <v>195</v>
      </c>
      <c r="B15" s="15" t="s">
        <v>196</v>
      </c>
      <c r="C15" s="15"/>
      <c r="D15" s="15"/>
      <c r="E15" s="15"/>
      <c r="F15" s="15"/>
      <c r="G15" s="15"/>
      <c r="H15" s="15"/>
      <c r="I15" s="15"/>
      <c r="J15" s="15"/>
      <c r="K15" s="15"/>
      <c r="L15" s="15" t="s">
        <v>197</v>
      </c>
      <c r="M15" s="16">
        <v>9900</v>
      </c>
      <c r="N15" s="15" t="s">
        <v>198</v>
      </c>
      <c r="O15" s="16">
        <v>0</v>
      </c>
      <c r="P15" s="17">
        <v>44617.967939814815</v>
      </c>
      <c r="Q15" s="17">
        <v>44617.968124999999</v>
      </c>
      <c r="R15" s="16">
        <v>0</v>
      </c>
      <c r="S15" s="16">
        <v>0</v>
      </c>
      <c r="T15" s="16">
        <v>6</v>
      </c>
      <c r="U15" s="16">
        <v>4</v>
      </c>
      <c r="V15" s="16">
        <v>1</v>
      </c>
      <c r="W15" s="16">
        <v>1</v>
      </c>
      <c r="X15" s="16">
        <v>2</v>
      </c>
      <c r="Y15" s="16">
        <v>0</v>
      </c>
      <c r="Z15" s="18" t="s">
        <v>146</v>
      </c>
      <c r="AA15" s="16">
        <v>0</v>
      </c>
      <c r="AB15" s="18" t="s">
        <v>146</v>
      </c>
      <c r="AC15" s="16">
        <v>0</v>
      </c>
    </row>
    <row r="16" spans="1:29">
      <c r="A16" s="14" t="s">
        <v>199</v>
      </c>
      <c r="B16" s="15" t="s">
        <v>200</v>
      </c>
      <c r="C16" s="15"/>
      <c r="D16" s="15"/>
      <c r="E16" s="15"/>
      <c r="F16" s="15"/>
      <c r="G16" s="15"/>
      <c r="H16" s="15"/>
      <c r="I16" s="15"/>
      <c r="J16" s="15"/>
      <c r="K16" s="15"/>
      <c r="L16" s="15" t="s">
        <v>201</v>
      </c>
      <c r="M16" s="16">
        <v>1000</v>
      </c>
      <c r="N16" s="15" t="s">
        <v>202</v>
      </c>
      <c r="O16" s="16">
        <v>84</v>
      </c>
      <c r="P16" s="17">
        <v>44617.869074074071</v>
      </c>
      <c r="Q16" s="17">
        <v>44617.869143518517</v>
      </c>
      <c r="R16" s="16">
        <v>0</v>
      </c>
      <c r="S16" s="16">
        <v>0</v>
      </c>
      <c r="T16" s="16">
        <v>11</v>
      </c>
      <c r="U16" s="16">
        <v>3</v>
      </c>
      <c r="V16" s="16">
        <v>3</v>
      </c>
      <c r="W16" s="16">
        <v>1</v>
      </c>
      <c r="X16" s="16">
        <v>0</v>
      </c>
      <c r="Y16" s="16">
        <v>0</v>
      </c>
      <c r="Z16" s="18" t="s">
        <v>146</v>
      </c>
      <c r="AA16" s="16">
        <v>0</v>
      </c>
      <c r="AB16" s="18" t="s">
        <v>146</v>
      </c>
      <c r="AC16" s="16">
        <v>0</v>
      </c>
    </row>
    <row r="17" spans="1:29">
      <c r="A17" s="14" t="s">
        <v>203</v>
      </c>
      <c r="B17" s="15" t="s">
        <v>204</v>
      </c>
      <c r="C17" s="15"/>
      <c r="D17" s="15"/>
      <c r="E17" s="15"/>
      <c r="F17" s="15"/>
      <c r="G17" s="15"/>
      <c r="H17" s="15"/>
      <c r="I17" s="15"/>
      <c r="J17" s="15"/>
      <c r="K17" s="15"/>
      <c r="L17" s="15" t="s">
        <v>205</v>
      </c>
      <c r="M17" s="16">
        <v>300</v>
      </c>
      <c r="N17" s="15" t="s">
        <v>206</v>
      </c>
      <c r="O17" s="16">
        <v>0</v>
      </c>
      <c r="P17" s="17">
        <v>44617.868136574078</v>
      </c>
      <c r="Q17" s="17">
        <v>44617.868194444447</v>
      </c>
      <c r="R17" s="16">
        <v>0</v>
      </c>
      <c r="S17" s="16">
        <v>0</v>
      </c>
      <c r="T17" s="16">
        <v>11</v>
      </c>
      <c r="U17" s="16">
        <v>4</v>
      </c>
      <c r="V17" s="16">
        <v>3</v>
      </c>
      <c r="W17" s="16">
        <v>0</v>
      </c>
      <c r="X17" s="16">
        <v>0</v>
      </c>
      <c r="Y17" s="16">
        <v>0</v>
      </c>
      <c r="Z17" s="18" t="s">
        <v>146</v>
      </c>
      <c r="AA17" s="16">
        <v>0</v>
      </c>
      <c r="AB17" s="18" t="s">
        <v>146</v>
      </c>
      <c r="AC17" s="16">
        <v>0</v>
      </c>
    </row>
    <row r="18" spans="1:29">
      <c r="A18" s="14" t="s">
        <v>207</v>
      </c>
      <c r="B18" s="15" t="s">
        <v>208</v>
      </c>
      <c r="C18" s="15"/>
      <c r="D18" s="15"/>
      <c r="E18" s="15"/>
      <c r="F18" s="15"/>
      <c r="G18" s="15"/>
      <c r="H18" s="15"/>
      <c r="I18" s="15"/>
      <c r="J18" s="15"/>
      <c r="K18" s="15"/>
      <c r="L18" s="15" t="s">
        <v>209</v>
      </c>
      <c r="M18" s="16">
        <v>14870</v>
      </c>
      <c r="N18" s="15" t="s">
        <v>210</v>
      </c>
      <c r="O18" s="16">
        <v>1200</v>
      </c>
      <c r="P18" s="17">
        <v>44617.973101851851</v>
      </c>
      <c r="Q18" s="17">
        <v>44617.97320601852</v>
      </c>
      <c r="R18" s="16">
        <v>0</v>
      </c>
      <c r="S18" s="16">
        <v>0</v>
      </c>
      <c r="T18" s="16">
        <v>7</v>
      </c>
      <c r="U18" s="16">
        <v>3</v>
      </c>
      <c r="V18" s="16">
        <v>1</v>
      </c>
      <c r="W18" s="16">
        <v>0</v>
      </c>
      <c r="X18" s="16">
        <v>0</v>
      </c>
      <c r="Y18" s="16">
        <v>0</v>
      </c>
      <c r="Z18" s="18" t="s">
        <v>146</v>
      </c>
      <c r="AA18" s="16">
        <v>0</v>
      </c>
      <c r="AB18" s="18" t="s">
        <v>146</v>
      </c>
      <c r="AC18" s="16">
        <v>0</v>
      </c>
    </row>
    <row r="19" spans="1:29">
      <c r="A19" s="14" t="s">
        <v>211</v>
      </c>
      <c r="B19" s="15" t="s">
        <v>212</v>
      </c>
      <c r="C19" s="15"/>
      <c r="D19" s="15"/>
      <c r="E19" s="15"/>
      <c r="F19" s="15"/>
      <c r="G19" s="15"/>
      <c r="H19" s="15"/>
      <c r="I19" s="15"/>
      <c r="J19" s="15"/>
      <c r="K19" s="15"/>
      <c r="L19" s="15" t="s">
        <v>213</v>
      </c>
      <c r="M19" s="16">
        <v>8600</v>
      </c>
      <c r="N19" s="15" t="s">
        <v>214</v>
      </c>
      <c r="O19" s="16">
        <v>800</v>
      </c>
      <c r="P19" s="17">
        <v>44617.87159722222</v>
      </c>
      <c r="Q19" s="17">
        <v>44617.871666666666</v>
      </c>
      <c r="R19" s="16">
        <v>0</v>
      </c>
      <c r="S19" s="16">
        <v>2</v>
      </c>
      <c r="T19" s="16">
        <v>3</v>
      </c>
      <c r="U19" s="16">
        <v>0</v>
      </c>
      <c r="V19" s="16">
        <v>5</v>
      </c>
      <c r="W19" s="16">
        <v>0</v>
      </c>
      <c r="X19" s="16">
        <v>5</v>
      </c>
      <c r="Y19" s="16">
        <v>0</v>
      </c>
      <c r="Z19" s="18" t="s">
        <v>146</v>
      </c>
      <c r="AA19" s="16">
        <v>0</v>
      </c>
      <c r="AB19" s="18" t="s">
        <v>146</v>
      </c>
      <c r="AC19" s="16">
        <v>0</v>
      </c>
    </row>
    <row r="20" spans="1:29">
      <c r="A20" s="14" t="s">
        <v>215</v>
      </c>
      <c r="B20" s="15" t="s">
        <v>216</v>
      </c>
      <c r="C20" s="15"/>
      <c r="D20" s="15"/>
      <c r="E20" s="15"/>
      <c r="F20" s="15"/>
      <c r="G20" s="15"/>
      <c r="H20" s="15"/>
      <c r="I20" s="15"/>
      <c r="J20" s="15"/>
      <c r="K20" s="15"/>
      <c r="L20" s="15" t="s">
        <v>217</v>
      </c>
      <c r="M20" s="16">
        <v>3270</v>
      </c>
      <c r="N20" s="15" t="s">
        <v>218</v>
      </c>
      <c r="O20" s="16">
        <v>0</v>
      </c>
      <c r="P20" s="17">
        <v>44617.938449074078</v>
      </c>
      <c r="Q20" s="17">
        <v>44617.938564814816</v>
      </c>
      <c r="R20" s="16">
        <v>1</v>
      </c>
      <c r="S20" s="16">
        <v>0</v>
      </c>
      <c r="T20" s="16">
        <v>6</v>
      </c>
      <c r="U20" s="16">
        <v>1</v>
      </c>
      <c r="V20" s="16">
        <v>4</v>
      </c>
      <c r="W20" s="16">
        <v>1</v>
      </c>
      <c r="X20" s="16">
        <v>2</v>
      </c>
      <c r="Y20" s="16">
        <v>0</v>
      </c>
      <c r="Z20" s="18" t="s">
        <v>146</v>
      </c>
      <c r="AA20" s="16">
        <v>0</v>
      </c>
      <c r="AB20" s="18" t="s">
        <v>146</v>
      </c>
      <c r="AC20" s="16">
        <v>0</v>
      </c>
    </row>
    <row r="21" spans="1:29">
      <c r="A21" s="14" t="s">
        <v>219</v>
      </c>
      <c r="B21" s="15" t="s">
        <v>220</v>
      </c>
      <c r="C21" s="15"/>
      <c r="D21" s="15"/>
      <c r="E21" s="15"/>
      <c r="F21" s="15"/>
      <c r="G21" s="15"/>
      <c r="H21" s="15"/>
      <c r="I21" s="15"/>
      <c r="J21" s="15"/>
      <c r="K21" s="15"/>
      <c r="L21" s="15" t="s">
        <v>221</v>
      </c>
      <c r="M21" s="16">
        <v>21925</v>
      </c>
      <c r="N21" s="15" t="s">
        <v>222</v>
      </c>
      <c r="O21" s="16">
        <v>0</v>
      </c>
      <c r="P21" s="17">
        <v>44617.930949074071</v>
      </c>
      <c r="Q21" s="17">
        <v>44617.930972222224</v>
      </c>
      <c r="R21" s="16">
        <v>0</v>
      </c>
      <c r="S21" s="16">
        <v>0</v>
      </c>
      <c r="T21" s="16">
        <v>5</v>
      </c>
      <c r="U21" s="16">
        <v>1</v>
      </c>
      <c r="V21" s="16">
        <v>5</v>
      </c>
      <c r="W21" s="16">
        <v>0</v>
      </c>
      <c r="X21" s="16">
        <v>5</v>
      </c>
      <c r="Y21" s="16">
        <v>0</v>
      </c>
      <c r="Z21" s="18" t="s">
        <v>146</v>
      </c>
      <c r="AA21" s="16">
        <v>0</v>
      </c>
      <c r="AB21" s="18" t="s">
        <v>146</v>
      </c>
      <c r="AC21" s="16">
        <v>0</v>
      </c>
    </row>
    <row r="22" spans="1:29">
      <c r="A22" s="14" t="s">
        <v>223</v>
      </c>
      <c r="B22" s="15" t="s">
        <v>224</v>
      </c>
      <c r="C22" s="15"/>
      <c r="D22" s="15"/>
      <c r="E22" s="15"/>
      <c r="F22" s="15"/>
      <c r="G22" s="15"/>
      <c r="H22" s="15"/>
      <c r="I22" s="15"/>
      <c r="J22" s="15"/>
      <c r="K22" s="15"/>
      <c r="L22" s="15" t="s">
        <v>225</v>
      </c>
      <c r="M22" s="16">
        <v>9900</v>
      </c>
      <c r="N22" s="15" t="s">
        <v>226</v>
      </c>
      <c r="O22" s="16">
        <v>0</v>
      </c>
      <c r="P22" s="17">
        <v>44617.984409722223</v>
      </c>
      <c r="Q22" s="17">
        <v>44617.984490740739</v>
      </c>
      <c r="R22" s="16">
        <v>0</v>
      </c>
      <c r="S22" s="16">
        <v>2</v>
      </c>
      <c r="T22" s="16">
        <v>9</v>
      </c>
      <c r="U22" s="16">
        <v>1</v>
      </c>
      <c r="V22" s="16">
        <v>1</v>
      </c>
      <c r="W22" s="16">
        <v>1</v>
      </c>
      <c r="X22" s="16">
        <v>1</v>
      </c>
      <c r="Y22" s="16">
        <v>0</v>
      </c>
      <c r="Z22" s="18" t="s">
        <v>146</v>
      </c>
      <c r="AA22" s="16">
        <v>0</v>
      </c>
      <c r="AB22" s="18" t="s">
        <v>146</v>
      </c>
      <c r="AC22" s="16">
        <v>0</v>
      </c>
    </row>
    <row r="23" spans="1:29">
      <c r="A23" s="14" t="s">
        <v>227</v>
      </c>
      <c r="B23" s="15" t="s">
        <v>228</v>
      </c>
      <c r="C23" s="15"/>
      <c r="D23" s="15"/>
      <c r="E23" s="15"/>
      <c r="F23" s="15"/>
      <c r="G23" s="15"/>
      <c r="H23" s="15"/>
      <c r="I23" s="15"/>
      <c r="J23" s="15"/>
      <c r="K23" s="15"/>
      <c r="L23" s="15" t="s">
        <v>229</v>
      </c>
      <c r="M23" s="16">
        <v>7150</v>
      </c>
      <c r="N23" s="15" t="s">
        <v>230</v>
      </c>
      <c r="O23" s="16">
        <v>1200</v>
      </c>
      <c r="P23" s="17">
        <v>44617.926342592589</v>
      </c>
      <c r="Q23" s="17">
        <v>44617.926388888889</v>
      </c>
      <c r="R23" s="16">
        <v>0</v>
      </c>
      <c r="S23" s="16">
        <v>1</v>
      </c>
      <c r="T23" s="16">
        <v>4</v>
      </c>
      <c r="U23" s="16">
        <v>0</v>
      </c>
      <c r="V23" s="16">
        <v>4</v>
      </c>
      <c r="W23" s="16">
        <v>1</v>
      </c>
      <c r="X23" s="16">
        <v>0</v>
      </c>
      <c r="Y23" s="16">
        <v>0</v>
      </c>
      <c r="Z23" s="18" t="s">
        <v>146</v>
      </c>
      <c r="AA23" s="16">
        <v>0</v>
      </c>
      <c r="AB23" s="18" t="s">
        <v>146</v>
      </c>
      <c r="AC23" s="16">
        <v>0</v>
      </c>
    </row>
    <row r="24" spans="1:29">
      <c r="A24" s="14" t="s">
        <v>231</v>
      </c>
      <c r="B24" s="15" t="s">
        <v>232</v>
      </c>
      <c r="C24" s="15"/>
      <c r="D24" s="15"/>
      <c r="E24" s="15"/>
      <c r="F24" s="15"/>
      <c r="G24" s="15"/>
      <c r="H24" s="15"/>
      <c r="I24" s="15"/>
      <c r="J24" s="15"/>
      <c r="K24" s="15"/>
      <c r="L24" s="15" t="s">
        <v>233</v>
      </c>
      <c r="M24" s="16">
        <v>2970</v>
      </c>
      <c r="N24" s="15" t="s">
        <v>234</v>
      </c>
      <c r="O24" s="16">
        <v>0</v>
      </c>
      <c r="P24" s="17">
        <v>44617.991770833331</v>
      </c>
      <c r="Q24" s="17">
        <v>44617.991828703707</v>
      </c>
      <c r="R24" s="16">
        <v>0</v>
      </c>
      <c r="S24" s="16">
        <v>2</v>
      </c>
      <c r="T24" s="16">
        <v>10</v>
      </c>
      <c r="U24" s="16">
        <v>0</v>
      </c>
      <c r="V24" s="16">
        <v>6</v>
      </c>
      <c r="W24" s="16">
        <v>2</v>
      </c>
      <c r="X24" s="16">
        <v>0</v>
      </c>
      <c r="Y24" s="16">
        <v>0</v>
      </c>
      <c r="Z24" s="18" t="s">
        <v>146</v>
      </c>
      <c r="AA24" s="16">
        <v>0</v>
      </c>
      <c r="AB24" s="18" t="s">
        <v>146</v>
      </c>
      <c r="AC24" s="16">
        <v>0</v>
      </c>
    </row>
    <row r="25" spans="1:29">
      <c r="A25" s="14" t="s">
        <v>235</v>
      </c>
      <c r="B25" s="15" t="s">
        <v>236</v>
      </c>
      <c r="C25" s="15"/>
      <c r="D25" s="15"/>
      <c r="E25" s="15"/>
      <c r="F25" s="15"/>
      <c r="G25" s="15"/>
      <c r="H25" s="15"/>
      <c r="I25" s="15"/>
      <c r="J25" s="15"/>
      <c r="K25" s="15"/>
      <c r="L25" s="15" t="s">
        <v>237</v>
      </c>
      <c r="M25" s="16">
        <v>9676</v>
      </c>
      <c r="N25" s="15" t="s">
        <v>238</v>
      </c>
      <c r="O25" s="16">
        <v>120</v>
      </c>
      <c r="P25" s="17">
        <v>44617.932106481479</v>
      </c>
      <c r="Q25" s="17">
        <v>44617.932337962964</v>
      </c>
      <c r="R25" s="16">
        <v>1</v>
      </c>
      <c r="S25" s="16">
        <v>0</v>
      </c>
      <c r="T25" s="16">
        <v>5</v>
      </c>
      <c r="U25" s="16">
        <v>0</v>
      </c>
      <c r="V25" s="16">
        <v>4</v>
      </c>
      <c r="W25" s="16">
        <v>2</v>
      </c>
      <c r="X25" s="16">
        <v>0</v>
      </c>
      <c r="Y25" s="16">
        <v>0</v>
      </c>
      <c r="Z25" s="18" t="s">
        <v>146</v>
      </c>
      <c r="AA25" s="16">
        <v>0</v>
      </c>
      <c r="AB25" s="18" t="s">
        <v>146</v>
      </c>
      <c r="AC25" s="16">
        <v>0</v>
      </c>
    </row>
    <row r="26" spans="1:29">
      <c r="A26" s="14" t="s">
        <v>239</v>
      </c>
      <c r="B26" s="15" t="s">
        <v>240</v>
      </c>
      <c r="C26" s="15"/>
      <c r="D26" s="15"/>
      <c r="E26" s="15"/>
      <c r="F26" s="15"/>
      <c r="G26" s="15"/>
      <c r="H26" s="15"/>
      <c r="I26" s="15"/>
      <c r="J26" s="15"/>
      <c r="K26" s="15"/>
      <c r="L26" s="15" t="s">
        <v>241</v>
      </c>
      <c r="M26" s="16">
        <v>200000</v>
      </c>
      <c r="N26" s="15" t="s">
        <v>242</v>
      </c>
      <c r="O26" s="16">
        <v>5000</v>
      </c>
      <c r="P26" s="17">
        <v>44617.859131944446</v>
      </c>
      <c r="Q26" s="17">
        <v>44617.859224537038</v>
      </c>
      <c r="R26" s="16">
        <v>1</v>
      </c>
      <c r="S26" s="16">
        <v>0</v>
      </c>
      <c r="T26" s="16">
        <v>11</v>
      </c>
      <c r="U26" s="16">
        <v>1</v>
      </c>
      <c r="V26" s="16">
        <v>0</v>
      </c>
      <c r="W26" s="16">
        <v>0</v>
      </c>
      <c r="X26" s="16">
        <v>1</v>
      </c>
      <c r="Y26" s="16">
        <v>0</v>
      </c>
      <c r="Z26" s="18" t="s">
        <v>146</v>
      </c>
      <c r="AA26" s="16">
        <v>0</v>
      </c>
      <c r="AB26" s="18" t="s">
        <v>146</v>
      </c>
      <c r="AC26" s="16">
        <v>0</v>
      </c>
    </row>
    <row r="27" spans="1:29">
      <c r="A27" s="14" t="s">
        <v>243</v>
      </c>
      <c r="B27" s="15" t="s">
        <v>244</v>
      </c>
      <c r="C27" s="15"/>
      <c r="D27" s="15"/>
      <c r="E27" s="15"/>
      <c r="F27" s="15"/>
      <c r="G27" s="15"/>
      <c r="H27" s="15"/>
      <c r="I27" s="15"/>
      <c r="J27" s="15"/>
      <c r="K27" s="15"/>
      <c r="L27" s="15" t="s">
        <v>245</v>
      </c>
      <c r="M27" s="16">
        <v>1800</v>
      </c>
      <c r="N27" s="15" t="s">
        <v>246</v>
      </c>
      <c r="O27" s="16">
        <v>200</v>
      </c>
      <c r="P27" s="17">
        <v>44617.973923611113</v>
      </c>
      <c r="Q27" s="17">
        <v>44617.973993055559</v>
      </c>
      <c r="R27" s="16">
        <v>0</v>
      </c>
      <c r="S27" s="16">
        <v>0</v>
      </c>
      <c r="T27" s="16">
        <v>7</v>
      </c>
      <c r="U27" s="16">
        <v>1</v>
      </c>
      <c r="V27" s="16">
        <v>6</v>
      </c>
      <c r="W27" s="16">
        <v>1</v>
      </c>
      <c r="X27" s="16">
        <v>0</v>
      </c>
      <c r="Y27" s="16">
        <v>0</v>
      </c>
      <c r="Z27" s="18" t="s">
        <v>146</v>
      </c>
      <c r="AA27" s="16">
        <v>0</v>
      </c>
      <c r="AB27" s="18" t="s">
        <v>146</v>
      </c>
      <c r="AC27" s="16">
        <v>0</v>
      </c>
    </row>
    <row r="28" spans="1:29">
      <c r="A28" s="14" t="s">
        <v>247</v>
      </c>
      <c r="B28" s="15" t="s">
        <v>248</v>
      </c>
      <c r="C28" s="15"/>
      <c r="D28" s="15"/>
      <c r="E28" s="15"/>
      <c r="F28" s="15"/>
      <c r="G28" s="15"/>
      <c r="H28" s="15"/>
      <c r="I28" s="15"/>
      <c r="J28" s="15"/>
      <c r="K28" s="15"/>
      <c r="L28" s="15" t="s">
        <v>249</v>
      </c>
      <c r="M28" s="16">
        <v>10900</v>
      </c>
      <c r="N28" s="15" t="s">
        <v>250</v>
      </c>
      <c r="O28" s="16">
        <v>0</v>
      </c>
      <c r="P28" s="17">
        <v>44617.992569444446</v>
      </c>
      <c r="Q28" s="17">
        <v>44617.992650462962</v>
      </c>
      <c r="R28" s="16">
        <v>0</v>
      </c>
      <c r="S28" s="16">
        <v>0</v>
      </c>
      <c r="T28" s="16">
        <v>10</v>
      </c>
      <c r="U28" s="16">
        <v>4</v>
      </c>
      <c r="V28" s="16">
        <v>5</v>
      </c>
      <c r="W28" s="16">
        <v>0</v>
      </c>
      <c r="X28" s="16">
        <v>1</v>
      </c>
      <c r="Y28" s="16">
        <v>0</v>
      </c>
      <c r="Z28" s="18" t="s">
        <v>146</v>
      </c>
      <c r="AA28" s="16">
        <v>0</v>
      </c>
      <c r="AB28" s="18" t="s">
        <v>146</v>
      </c>
      <c r="AC28" s="16">
        <v>0</v>
      </c>
    </row>
    <row r="29" spans="1:29">
      <c r="A29" s="14" t="s">
        <v>251</v>
      </c>
      <c r="B29" s="15" t="s">
        <v>252</v>
      </c>
      <c r="C29" s="15"/>
      <c r="D29" s="15"/>
      <c r="E29" s="15"/>
      <c r="F29" s="15"/>
      <c r="G29" s="15"/>
      <c r="H29" s="15"/>
      <c r="I29" s="15"/>
      <c r="J29" s="15"/>
      <c r="K29" s="15"/>
      <c r="L29" s="15" t="s">
        <v>253</v>
      </c>
      <c r="M29" s="16">
        <v>847</v>
      </c>
      <c r="N29" s="15" t="s">
        <v>254</v>
      </c>
      <c r="O29" s="16">
        <v>200</v>
      </c>
      <c r="P29" s="17">
        <v>44617.988495370373</v>
      </c>
      <c r="Q29" s="17">
        <v>44617.988553240742</v>
      </c>
      <c r="R29" s="16">
        <v>0</v>
      </c>
      <c r="S29" s="16">
        <v>1</v>
      </c>
      <c r="T29" s="16">
        <v>9</v>
      </c>
      <c r="U29" s="16">
        <v>3</v>
      </c>
      <c r="V29" s="16">
        <v>7</v>
      </c>
      <c r="W29" s="16">
        <v>1</v>
      </c>
      <c r="X29" s="16">
        <v>0</v>
      </c>
      <c r="Y29" s="16">
        <v>0</v>
      </c>
      <c r="Z29" s="18" t="s">
        <v>146</v>
      </c>
      <c r="AA29" s="16">
        <v>0</v>
      </c>
      <c r="AB29" s="18" t="s">
        <v>146</v>
      </c>
      <c r="AC29" s="16">
        <v>0</v>
      </c>
    </row>
    <row r="30" spans="1:29">
      <c r="A30" s="14" t="s">
        <v>255</v>
      </c>
      <c r="B30" s="15" t="s">
        <v>256</v>
      </c>
      <c r="C30" s="15"/>
      <c r="D30" s="15"/>
      <c r="E30" s="15"/>
      <c r="F30" s="15"/>
      <c r="G30" s="15"/>
      <c r="H30" s="15"/>
      <c r="I30" s="15"/>
      <c r="J30" s="15"/>
      <c r="K30" s="15"/>
      <c r="L30" s="15" t="s">
        <v>257</v>
      </c>
      <c r="M30" s="16">
        <v>3900</v>
      </c>
      <c r="N30" s="15" t="s">
        <v>258</v>
      </c>
      <c r="O30" s="16">
        <v>0</v>
      </c>
      <c r="P30" s="17">
        <v>44617.928576388891</v>
      </c>
      <c r="Q30" s="17">
        <v>44617.92864583333</v>
      </c>
      <c r="R30" s="16">
        <v>0</v>
      </c>
      <c r="S30" s="16">
        <v>1</v>
      </c>
      <c r="T30" s="16">
        <v>4</v>
      </c>
      <c r="U30" s="16">
        <v>4</v>
      </c>
      <c r="V30" s="16">
        <v>4</v>
      </c>
      <c r="W30" s="16">
        <v>1</v>
      </c>
      <c r="X30" s="16">
        <v>0</v>
      </c>
      <c r="Y30" s="16">
        <v>0</v>
      </c>
      <c r="Z30" s="18" t="s">
        <v>146</v>
      </c>
      <c r="AA30" s="16">
        <v>0</v>
      </c>
      <c r="AB30" s="17">
        <v>44617.928668981483</v>
      </c>
      <c r="AC30" s="16">
        <v>0</v>
      </c>
    </row>
    <row r="31" spans="1:29">
      <c r="A31" s="14" t="s">
        <v>259</v>
      </c>
      <c r="B31" s="15" t="s">
        <v>260</v>
      </c>
      <c r="C31" s="15"/>
      <c r="D31" s="15"/>
      <c r="E31" s="15"/>
      <c r="F31" s="15"/>
      <c r="G31" s="15"/>
      <c r="H31" s="15"/>
      <c r="I31" s="15"/>
      <c r="J31" s="15"/>
      <c r="K31" s="15"/>
      <c r="L31" s="15" t="s">
        <v>261</v>
      </c>
      <c r="M31" s="16">
        <v>700</v>
      </c>
      <c r="N31" s="15" t="s">
        <v>262</v>
      </c>
      <c r="O31" s="16">
        <v>0</v>
      </c>
      <c r="P31" s="17">
        <v>44617.976875</v>
      </c>
      <c r="Q31" s="17">
        <v>44617.97693287037</v>
      </c>
      <c r="R31" s="16">
        <v>0</v>
      </c>
      <c r="S31" s="16">
        <v>0</v>
      </c>
      <c r="T31" s="16">
        <v>7</v>
      </c>
      <c r="U31" s="16">
        <v>1</v>
      </c>
      <c r="V31" s="16">
        <v>4</v>
      </c>
      <c r="W31" s="16">
        <v>0</v>
      </c>
      <c r="X31" s="16">
        <v>0</v>
      </c>
      <c r="Y31" s="16">
        <v>0</v>
      </c>
      <c r="Z31" s="18" t="s">
        <v>146</v>
      </c>
      <c r="AA31" s="16">
        <v>0</v>
      </c>
      <c r="AB31" s="18" t="s">
        <v>146</v>
      </c>
      <c r="AC31" s="16">
        <v>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6328-0CBC-4A3D-BAFD-602FA2FD3820}">
  <dimension ref="A1:K11"/>
  <sheetViews>
    <sheetView zoomScaleNormal="100" workbookViewId="0"/>
  </sheetViews>
  <sheetFormatPr defaultRowHeight="11"/>
  <cols>
    <col min="1" max="1" width="3.25" style="2" bestFit="1" customWidth="1"/>
    <col min="2" max="2" width="69" style="2" bestFit="1" customWidth="1"/>
    <col min="3" max="3" width="17.83203125" style="2" bestFit="1" customWidth="1"/>
    <col min="4" max="4" width="11" style="2" bestFit="1" customWidth="1"/>
    <col min="5" max="5" width="14.5" style="2" bestFit="1" customWidth="1"/>
    <col min="6" max="6" width="7.33203125" style="2" bestFit="1" customWidth="1"/>
    <col min="7" max="7" width="8.33203125" style="2" bestFit="1" customWidth="1"/>
    <col min="8" max="8" width="17.83203125" style="2" bestFit="1" customWidth="1"/>
    <col min="9" max="9" width="37.5" style="2" bestFit="1" customWidth="1"/>
    <col min="10" max="10" width="19" style="2" bestFit="1" customWidth="1"/>
    <col min="11" max="11" width="12.83203125" style="2" bestFit="1" customWidth="1"/>
    <col min="12" max="16384" width="8.6640625" style="2"/>
  </cols>
  <sheetData>
    <row r="1" spans="1:11">
      <c r="A1" s="19" t="s">
        <v>121</v>
      </c>
      <c r="B1" s="19" t="s">
        <v>263</v>
      </c>
      <c r="C1" s="19" t="s">
        <v>264</v>
      </c>
      <c r="D1" s="19" t="s">
        <v>265</v>
      </c>
      <c r="E1" s="19" t="s">
        <v>266</v>
      </c>
      <c r="F1" s="19" t="s">
        <v>267</v>
      </c>
      <c r="G1" s="19" t="s">
        <v>268</v>
      </c>
      <c r="H1" s="19" t="s">
        <v>269</v>
      </c>
      <c r="I1" s="19" t="s">
        <v>270</v>
      </c>
      <c r="J1" s="19" t="s">
        <v>126</v>
      </c>
      <c r="K1" s="19" t="s">
        <v>124</v>
      </c>
    </row>
    <row r="2" spans="1:11">
      <c r="A2" s="20">
        <v>2</v>
      </c>
      <c r="B2" s="21" t="s">
        <v>271</v>
      </c>
      <c r="C2" s="22">
        <v>44617.799609317131</v>
      </c>
      <c r="D2" s="23" t="b">
        <v>1</v>
      </c>
      <c r="E2" s="21" t="s">
        <v>272</v>
      </c>
      <c r="F2" s="23" t="b">
        <v>1</v>
      </c>
      <c r="G2" s="23" t="b">
        <v>1</v>
      </c>
      <c r="H2" s="22">
        <v>44611.321837129632</v>
      </c>
      <c r="I2" s="21" t="s">
        <v>273</v>
      </c>
      <c r="J2" s="21" t="s">
        <v>274</v>
      </c>
      <c r="K2" s="21" t="s">
        <v>275</v>
      </c>
    </row>
    <row r="3" spans="1:11">
      <c r="A3" s="20">
        <v>3</v>
      </c>
      <c r="B3" s="21" t="s">
        <v>276</v>
      </c>
      <c r="C3" s="22">
        <v>44611.35665209491</v>
      </c>
      <c r="D3" s="23" t="b">
        <v>0</v>
      </c>
      <c r="E3" s="21" t="s">
        <v>277</v>
      </c>
      <c r="F3" s="23" t="b">
        <v>0</v>
      </c>
      <c r="G3" s="23" t="b">
        <v>1</v>
      </c>
      <c r="H3" s="22">
        <v>44611.332970150463</v>
      </c>
      <c r="I3" s="21" t="s">
        <v>278</v>
      </c>
      <c r="J3" s="21" t="s">
        <v>274</v>
      </c>
      <c r="K3" s="21" t="s">
        <v>279</v>
      </c>
    </row>
    <row r="4" spans="1:11">
      <c r="A4" s="20">
        <v>4</v>
      </c>
      <c r="B4" s="21" t="s">
        <v>280</v>
      </c>
      <c r="C4" s="22">
        <v>44613.227322245373</v>
      </c>
      <c r="D4" s="23" t="b">
        <v>0</v>
      </c>
      <c r="E4" s="21" t="s">
        <v>281</v>
      </c>
      <c r="F4" s="23" t="b">
        <v>0</v>
      </c>
      <c r="G4" s="23" t="b">
        <v>1</v>
      </c>
      <c r="H4" s="22">
        <v>44611.367015613425</v>
      </c>
      <c r="I4" s="21" t="s">
        <v>282</v>
      </c>
      <c r="J4" s="21" t="s">
        <v>274</v>
      </c>
      <c r="K4" s="21" t="s">
        <v>283</v>
      </c>
    </row>
    <row r="5" spans="1:11">
      <c r="A5" s="20">
        <v>5</v>
      </c>
      <c r="B5" s="21" t="s">
        <v>284</v>
      </c>
      <c r="C5" s="22">
        <v>44613.393808055553</v>
      </c>
      <c r="D5" s="23" t="b">
        <v>0</v>
      </c>
      <c r="E5" s="21" t="s">
        <v>285</v>
      </c>
      <c r="F5" s="23" t="b">
        <v>0</v>
      </c>
      <c r="G5" s="23" t="b">
        <v>1</v>
      </c>
      <c r="H5" s="22">
        <v>44613.23719871528</v>
      </c>
      <c r="I5" s="21" t="s">
        <v>286</v>
      </c>
      <c r="J5" s="21" t="s">
        <v>274</v>
      </c>
      <c r="K5" s="21" t="s">
        <v>287</v>
      </c>
    </row>
    <row r="6" spans="1:11">
      <c r="A6" s="20">
        <v>6</v>
      </c>
      <c r="B6" s="21" t="s">
        <v>288</v>
      </c>
      <c r="C6" s="22">
        <v>44617.766772962961</v>
      </c>
      <c r="D6" s="23" t="b">
        <v>0</v>
      </c>
      <c r="E6" s="21" t="s">
        <v>289</v>
      </c>
      <c r="F6" s="23" t="b">
        <v>0</v>
      </c>
      <c r="G6" s="23" t="b">
        <v>1</v>
      </c>
      <c r="H6" s="22">
        <v>44613.409426203703</v>
      </c>
      <c r="I6" s="21" t="s">
        <v>290</v>
      </c>
      <c r="J6" s="21" t="s">
        <v>274</v>
      </c>
      <c r="K6" s="21" t="s">
        <v>291</v>
      </c>
    </row>
    <row r="7" spans="1:11">
      <c r="A7" s="20">
        <v>7</v>
      </c>
      <c r="B7" s="21" t="s">
        <v>292</v>
      </c>
      <c r="C7" s="22">
        <v>44617.767249247685</v>
      </c>
      <c r="D7" s="23" t="b">
        <v>0</v>
      </c>
      <c r="E7" s="21" t="s">
        <v>293</v>
      </c>
      <c r="F7" s="23" t="b">
        <v>0</v>
      </c>
      <c r="G7" s="23" t="b">
        <v>1</v>
      </c>
      <c r="H7" s="22">
        <v>44613.523449398148</v>
      </c>
      <c r="I7" s="21" t="s">
        <v>294</v>
      </c>
      <c r="J7" s="21" t="s">
        <v>274</v>
      </c>
      <c r="K7" s="21" t="s">
        <v>295</v>
      </c>
    </row>
    <row r="8" spans="1:11">
      <c r="A8" s="20">
        <v>8</v>
      </c>
      <c r="B8" s="21" t="s">
        <v>296</v>
      </c>
      <c r="C8" s="24" t="s">
        <v>146</v>
      </c>
      <c r="D8" s="23" t="b">
        <v>0</v>
      </c>
      <c r="E8" s="21" t="s">
        <v>297</v>
      </c>
      <c r="F8" s="23" t="b">
        <v>0</v>
      </c>
      <c r="G8" s="23" t="b">
        <v>1</v>
      </c>
      <c r="H8" s="22">
        <v>44613.525030555553</v>
      </c>
      <c r="I8" s="21" t="s">
        <v>298</v>
      </c>
      <c r="J8" s="21" t="s">
        <v>274</v>
      </c>
      <c r="K8" s="21" t="s">
        <v>299</v>
      </c>
    </row>
    <row r="9" spans="1:11">
      <c r="A9" s="20">
        <v>9</v>
      </c>
      <c r="B9" s="21" t="s">
        <v>300</v>
      </c>
      <c r="C9" s="24" t="s">
        <v>146</v>
      </c>
      <c r="D9" s="23" t="b">
        <v>0</v>
      </c>
      <c r="E9" s="21" t="s">
        <v>301</v>
      </c>
      <c r="F9" s="23" t="b">
        <v>0</v>
      </c>
      <c r="G9" s="23" t="b">
        <v>1</v>
      </c>
      <c r="H9" s="22">
        <v>44615.848217430554</v>
      </c>
      <c r="I9" s="21" t="s">
        <v>302</v>
      </c>
      <c r="J9" s="21" t="s">
        <v>274</v>
      </c>
      <c r="K9" s="21" t="s">
        <v>303</v>
      </c>
    </row>
    <row r="10" spans="1:11">
      <c r="A10" s="20">
        <v>10</v>
      </c>
      <c r="B10" s="21" t="s">
        <v>304</v>
      </c>
      <c r="C10" s="22">
        <v>44615.851554456021</v>
      </c>
      <c r="D10" s="23" t="b">
        <v>0</v>
      </c>
      <c r="E10" s="21" t="s">
        <v>305</v>
      </c>
      <c r="F10" s="23" t="b">
        <v>0</v>
      </c>
      <c r="G10" s="23" t="b">
        <v>1</v>
      </c>
      <c r="H10" s="22">
        <v>44615.851553379631</v>
      </c>
      <c r="I10" s="21" t="s">
        <v>306</v>
      </c>
      <c r="J10" s="21" t="s">
        <v>274</v>
      </c>
      <c r="K10" s="21" t="s">
        <v>307</v>
      </c>
    </row>
    <row r="11" spans="1:11">
      <c r="A11" s="20">
        <v>11</v>
      </c>
      <c r="B11" s="21" t="s">
        <v>308</v>
      </c>
      <c r="C11" s="22">
        <v>44615.853662581016</v>
      </c>
      <c r="D11" s="23" t="b">
        <v>0</v>
      </c>
      <c r="E11" s="21" t="s">
        <v>309</v>
      </c>
      <c r="F11" s="23" t="b">
        <v>0</v>
      </c>
      <c r="G11" s="23" t="b">
        <v>1</v>
      </c>
      <c r="H11" s="22">
        <v>44615.853661574074</v>
      </c>
      <c r="I11" s="21" t="s">
        <v>310</v>
      </c>
      <c r="J11" s="21" t="s">
        <v>274</v>
      </c>
      <c r="K11" s="21" t="s">
        <v>311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207E-421D-4E95-9B42-CF8CA99AAFBD}">
  <sheetPr>
    <tabColor rgb="FFFF0000"/>
  </sheetPr>
  <dimension ref="B1:G41"/>
  <sheetViews>
    <sheetView workbookViewId="0">
      <selection activeCell="F39" sqref="F39"/>
    </sheetView>
  </sheetViews>
  <sheetFormatPr defaultRowHeight="11"/>
  <cols>
    <col min="1" max="1" width="2.9140625" style="2" customWidth="1"/>
    <col min="2" max="2" width="8.83203125" style="2" bestFit="1" customWidth="1"/>
    <col min="3" max="3" width="16.83203125" style="2" bestFit="1" customWidth="1"/>
    <col min="4" max="4" width="16.83203125" style="2" customWidth="1"/>
    <col min="5" max="5" width="29" style="2" bestFit="1" customWidth="1"/>
    <col min="6" max="6" width="9.75" style="2" bestFit="1" customWidth="1"/>
    <col min="7" max="16384" width="8.6640625" style="2"/>
  </cols>
  <sheetData>
    <row r="1" spans="2:7">
      <c r="B1" s="1"/>
    </row>
    <row r="2" spans="2:7">
      <c r="B2" s="4" t="s">
        <v>45</v>
      </c>
      <c r="C2" s="4" t="s">
        <v>41</v>
      </c>
      <c r="D2" s="4" t="s">
        <v>1</v>
      </c>
      <c r="E2" s="4" t="s">
        <v>42</v>
      </c>
      <c r="F2" s="4" t="s">
        <v>43</v>
      </c>
      <c r="G2" s="4" t="s">
        <v>44</v>
      </c>
    </row>
    <row r="3" spans="2:7">
      <c r="B3" s="3">
        <f>ROW()-4</f>
        <v>-1</v>
      </c>
      <c r="C3" s="3" t="s">
        <v>46</v>
      </c>
      <c r="D3" s="3"/>
      <c r="E3" s="3"/>
      <c r="F3" s="3"/>
      <c r="G3" s="3"/>
    </row>
    <row r="4" spans="2:7">
      <c r="B4" s="3">
        <f t="shared" ref="B4:B41" si="0">ROW()-4</f>
        <v>0</v>
      </c>
      <c r="C4" s="3"/>
      <c r="D4" s="3"/>
      <c r="E4" s="3"/>
      <c r="F4" s="3"/>
      <c r="G4" s="3"/>
    </row>
    <row r="5" spans="2:7">
      <c r="B5" s="3">
        <f t="shared" si="0"/>
        <v>1</v>
      </c>
      <c r="C5" s="3"/>
      <c r="D5" s="3"/>
      <c r="E5" s="3"/>
      <c r="F5" s="3"/>
      <c r="G5" s="3"/>
    </row>
    <row r="6" spans="2:7">
      <c r="B6" s="3">
        <f t="shared" si="0"/>
        <v>2</v>
      </c>
      <c r="C6" s="3"/>
      <c r="D6" s="3"/>
      <c r="E6" s="3"/>
      <c r="F6" s="3"/>
      <c r="G6" s="3"/>
    </row>
    <row r="7" spans="2:7">
      <c r="B7" s="3">
        <f t="shared" si="0"/>
        <v>3</v>
      </c>
      <c r="C7" s="3"/>
      <c r="D7" s="3"/>
      <c r="E7" s="3"/>
      <c r="F7" s="3"/>
      <c r="G7" s="3"/>
    </row>
    <row r="8" spans="2:7">
      <c r="B8" s="3">
        <f t="shared" si="0"/>
        <v>4</v>
      </c>
      <c r="C8" s="3"/>
      <c r="D8" s="3"/>
      <c r="E8" s="3"/>
      <c r="F8" s="3"/>
      <c r="G8" s="3"/>
    </row>
    <row r="9" spans="2:7">
      <c r="B9" s="3">
        <f t="shared" si="0"/>
        <v>5</v>
      </c>
      <c r="C9" s="3"/>
      <c r="D9" s="3"/>
      <c r="E9" s="3"/>
      <c r="F9" s="3"/>
      <c r="G9" s="3"/>
    </row>
    <row r="10" spans="2:7">
      <c r="B10" s="3">
        <f t="shared" si="0"/>
        <v>6</v>
      </c>
      <c r="C10" s="3"/>
      <c r="D10" s="3"/>
      <c r="E10" s="3"/>
      <c r="F10" s="3"/>
      <c r="G10" s="3"/>
    </row>
    <row r="11" spans="2:7">
      <c r="B11" s="3">
        <f t="shared" si="0"/>
        <v>7</v>
      </c>
      <c r="C11" s="3"/>
      <c r="D11" s="3"/>
      <c r="E11" s="3"/>
      <c r="F11" s="3"/>
      <c r="G11" s="3"/>
    </row>
    <row r="12" spans="2:7">
      <c r="B12" s="3">
        <f t="shared" si="0"/>
        <v>8</v>
      </c>
      <c r="C12" s="3"/>
      <c r="D12" s="3"/>
      <c r="E12" s="3"/>
      <c r="F12" s="3"/>
      <c r="G12" s="3"/>
    </row>
    <row r="13" spans="2:7">
      <c r="B13" s="3">
        <f t="shared" si="0"/>
        <v>9</v>
      </c>
      <c r="C13" s="3"/>
      <c r="D13" s="3"/>
      <c r="E13" s="3"/>
      <c r="F13" s="3"/>
      <c r="G13" s="3"/>
    </row>
    <row r="14" spans="2:7">
      <c r="B14" s="3">
        <f t="shared" si="0"/>
        <v>10</v>
      </c>
      <c r="C14" s="3"/>
      <c r="D14" s="3"/>
      <c r="E14" s="3"/>
      <c r="F14" s="3"/>
      <c r="G14" s="3"/>
    </row>
    <row r="15" spans="2:7">
      <c r="B15" s="3">
        <f t="shared" si="0"/>
        <v>11</v>
      </c>
      <c r="C15" s="3"/>
      <c r="D15" s="3"/>
      <c r="E15" s="3"/>
      <c r="F15" s="3"/>
      <c r="G15" s="3"/>
    </row>
    <row r="16" spans="2:7">
      <c r="B16" s="3">
        <f t="shared" si="0"/>
        <v>12</v>
      </c>
      <c r="C16" s="3"/>
      <c r="D16" s="3"/>
      <c r="E16" s="3"/>
      <c r="F16" s="3"/>
      <c r="G16" s="3"/>
    </row>
    <row r="17" spans="2:7">
      <c r="B17" s="3">
        <f t="shared" si="0"/>
        <v>13</v>
      </c>
      <c r="C17" s="3" t="s">
        <v>47</v>
      </c>
      <c r="D17" s="3"/>
      <c r="E17" s="3"/>
      <c r="F17" s="3"/>
      <c r="G17" s="3"/>
    </row>
    <row r="18" spans="2:7">
      <c r="B18" s="3">
        <f t="shared" si="0"/>
        <v>14</v>
      </c>
      <c r="C18" s="3"/>
      <c r="D18" s="3"/>
      <c r="E18" s="3"/>
      <c r="F18" s="3"/>
      <c r="G18" s="3"/>
    </row>
    <row r="19" spans="2:7">
      <c r="B19" s="3">
        <f t="shared" si="0"/>
        <v>15</v>
      </c>
      <c r="C19" s="3"/>
      <c r="D19" s="3"/>
      <c r="E19" s="3"/>
      <c r="F19" s="3"/>
      <c r="G19" s="3"/>
    </row>
    <row r="20" spans="2:7">
      <c r="B20" s="3">
        <f t="shared" si="0"/>
        <v>16</v>
      </c>
      <c r="C20" s="3"/>
      <c r="D20" s="3"/>
      <c r="E20" s="3"/>
      <c r="F20" s="3"/>
      <c r="G20" s="3"/>
    </row>
    <row r="21" spans="2:7">
      <c r="B21" s="3">
        <f t="shared" si="0"/>
        <v>17</v>
      </c>
      <c r="C21" s="3"/>
      <c r="D21" s="3"/>
      <c r="E21" s="3"/>
      <c r="F21" s="3"/>
      <c r="G21" s="3"/>
    </row>
    <row r="22" spans="2:7">
      <c r="B22" s="3">
        <f t="shared" si="0"/>
        <v>18</v>
      </c>
      <c r="C22" s="3"/>
      <c r="D22" s="3"/>
      <c r="E22" s="3"/>
      <c r="F22" s="3"/>
      <c r="G22" s="3"/>
    </row>
    <row r="23" spans="2:7">
      <c r="B23" s="3">
        <f t="shared" si="0"/>
        <v>19</v>
      </c>
      <c r="C23" s="3"/>
      <c r="D23" s="3"/>
      <c r="E23" s="3"/>
      <c r="F23" s="3"/>
      <c r="G23" s="3"/>
    </row>
    <row r="24" spans="2:7">
      <c r="B24" s="3">
        <f t="shared" si="0"/>
        <v>20</v>
      </c>
      <c r="C24" s="3"/>
      <c r="D24" s="3"/>
      <c r="E24" s="3"/>
      <c r="F24" s="3"/>
      <c r="G24" s="3"/>
    </row>
    <row r="25" spans="2:7">
      <c r="B25" s="3">
        <f t="shared" si="0"/>
        <v>21</v>
      </c>
      <c r="C25" s="3"/>
      <c r="D25" s="3"/>
      <c r="E25" s="3"/>
      <c r="F25" s="3"/>
      <c r="G25" s="3"/>
    </row>
    <row r="26" spans="2:7">
      <c r="B26" s="3">
        <f t="shared" si="0"/>
        <v>22</v>
      </c>
      <c r="C26" s="3" t="s">
        <v>48</v>
      </c>
      <c r="D26" s="3"/>
      <c r="E26" s="3"/>
      <c r="F26" s="3"/>
      <c r="G26" s="3"/>
    </row>
    <row r="27" spans="2:7">
      <c r="B27" s="3">
        <f t="shared" si="0"/>
        <v>23</v>
      </c>
      <c r="C27" s="3"/>
      <c r="D27" s="3"/>
      <c r="E27" s="3"/>
      <c r="F27" s="3"/>
      <c r="G27" s="3"/>
    </row>
    <row r="28" spans="2:7">
      <c r="B28" s="3">
        <f t="shared" si="0"/>
        <v>24</v>
      </c>
      <c r="C28" s="3"/>
      <c r="D28" s="3"/>
      <c r="E28" s="3"/>
      <c r="F28" s="3"/>
      <c r="G28" s="3"/>
    </row>
    <row r="29" spans="2:7">
      <c r="B29" s="3">
        <f t="shared" si="0"/>
        <v>25</v>
      </c>
      <c r="C29" s="3"/>
      <c r="D29" s="3"/>
      <c r="E29" s="3"/>
      <c r="F29" s="3"/>
      <c r="G29" s="3"/>
    </row>
    <row r="30" spans="2:7">
      <c r="B30" s="3">
        <f t="shared" si="0"/>
        <v>26</v>
      </c>
      <c r="C30" s="3"/>
      <c r="D30" s="3"/>
      <c r="E30" s="3"/>
      <c r="F30" s="3"/>
      <c r="G30" s="3"/>
    </row>
    <row r="31" spans="2:7">
      <c r="B31" s="3">
        <f t="shared" si="0"/>
        <v>27</v>
      </c>
      <c r="C31" s="3"/>
      <c r="D31" s="3"/>
      <c r="E31" s="3"/>
      <c r="F31" s="3"/>
      <c r="G31" s="3"/>
    </row>
    <row r="32" spans="2:7">
      <c r="B32" s="3">
        <f t="shared" si="0"/>
        <v>28</v>
      </c>
      <c r="C32" s="3"/>
      <c r="D32" s="3"/>
      <c r="E32" s="3"/>
      <c r="F32" s="3"/>
      <c r="G32" s="3"/>
    </row>
    <row r="33" spans="2:7">
      <c r="B33" s="3">
        <f t="shared" si="0"/>
        <v>29</v>
      </c>
      <c r="C33" s="3"/>
      <c r="D33" s="3"/>
      <c r="E33" s="3"/>
      <c r="F33" s="3"/>
      <c r="G33" s="3"/>
    </row>
    <row r="34" spans="2:7">
      <c r="B34" s="3">
        <f t="shared" si="0"/>
        <v>30</v>
      </c>
      <c r="C34" s="3"/>
      <c r="D34" s="3"/>
      <c r="E34" s="3"/>
      <c r="F34" s="3"/>
      <c r="G34" s="3"/>
    </row>
    <row r="35" spans="2:7">
      <c r="B35" s="3">
        <f t="shared" si="0"/>
        <v>31</v>
      </c>
      <c r="C35" s="3"/>
      <c r="D35" s="3"/>
      <c r="E35" s="3"/>
      <c r="F35" s="3"/>
      <c r="G35" s="3"/>
    </row>
    <row r="36" spans="2:7">
      <c r="B36" s="3">
        <f t="shared" si="0"/>
        <v>32</v>
      </c>
      <c r="C36" s="3"/>
      <c r="D36" s="3"/>
      <c r="E36" s="3"/>
      <c r="F36" s="3"/>
      <c r="G36" s="3"/>
    </row>
    <row r="37" spans="2:7">
      <c r="B37" s="3">
        <f t="shared" si="0"/>
        <v>33</v>
      </c>
      <c r="C37" s="3"/>
      <c r="D37" s="3"/>
      <c r="E37" s="3"/>
      <c r="F37" s="3"/>
      <c r="G37" s="3"/>
    </row>
    <row r="38" spans="2:7">
      <c r="B38" s="3">
        <f t="shared" si="0"/>
        <v>34</v>
      </c>
      <c r="C38" s="3"/>
      <c r="D38" s="3"/>
      <c r="E38" s="3"/>
      <c r="F38" s="3"/>
      <c r="G38" s="3"/>
    </row>
    <row r="39" spans="2:7">
      <c r="B39" s="3">
        <f t="shared" si="0"/>
        <v>35</v>
      </c>
      <c r="C39" s="3"/>
      <c r="D39" s="3"/>
      <c r="E39" s="3"/>
      <c r="F39" s="3"/>
      <c r="G39" s="3"/>
    </row>
    <row r="40" spans="2:7">
      <c r="B40" s="3">
        <f t="shared" si="0"/>
        <v>36</v>
      </c>
      <c r="C40" s="3"/>
      <c r="D40" s="3"/>
      <c r="E40" s="3"/>
      <c r="F40" s="3"/>
      <c r="G40" s="3"/>
    </row>
    <row r="41" spans="2:7">
      <c r="B41" s="3">
        <f t="shared" si="0"/>
        <v>37</v>
      </c>
      <c r="C41" s="3"/>
      <c r="D41" s="3"/>
      <c r="E41" s="3"/>
      <c r="F41" s="3"/>
      <c r="G41" s="3"/>
    </row>
  </sheetData>
  <phoneticPr fontId="1"/>
  <pageMargins left="0.7" right="0.7" top="0.75" bottom="0.75" header="0.3" footer="0.3"/>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実装予定・課題一覧</vt:lpstr>
      <vt:lpstr>ページ一覧</vt:lpstr>
      <vt:lpstr>ページ遷移図</vt:lpstr>
      <vt:lpstr>作業記録</vt:lpstr>
      <vt:lpstr>Model仕様</vt:lpstr>
      <vt:lpstr>テスト用レコード(Item)</vt:lpstr>
      <vt:lpstr>テスト用レコード(User)</vt:lpstr>
      <vt:lpstr>テスト</vt:lpstr>
      <vt:lpstr>ページ一覧!Print_Area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yamanaka</dc:creator>
  <cp:lastModifiedBy>yuki yamanaka</cp:lastModifiedBy>
  <dcterms:created xsi:type="dcterms:W3CDTF">2015-06-05T18:19:34Z</dcterms:created>
  <dcterms:modified xsi:type="dcterms:W3CDTF">2022-02-27T17:05:30Z</dcterms:modified>
</cp:coreProperties>
</file>