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240" yWindow="75" windowWidth="18315" windowHeight="9855"/>
  </bookViews>
  <sheets>
    <sheet name="文化財一覧_フォーマット" sheetId="3" r:id="rId1"/>
    <sheet name="文化財一覧_作成例" sheetId="6" r:id="rId2"/>
  </sheets>
  <calcPr calcId="152511"/>
</workbook>
</file>

<file path=xl/calcChain.xml><?xml version="1.0" encoding="utf-8"?>
<calcChain xmlns="http://schemas.openxmlformats.org/spreadsheetml/2006/main">
  <c r="O15" i="3" l="1"/>
  <c r="N15" i="3"/>
  <c r="O9" i="3"/>
  <c r="N9" i="3"/>
</calcChain>
</file>

<file path=xl/sharedStrings.xml><?xml version="1.0" encoding="utf-8"?>
<sst xmlns="http://schemas.openxmlformats.org/spreadsheetml/2006/main" count="367" uniqueCount="211">
  <si>
    <t>住所</t>
  </si>
  <si>
    <t>名称</t>
  </si>
  <si>
    <t>名称_カナ</t>
  </si>
  <si>
    <t>緯度</t>
  </si>
  <si>
    <t>経度</t>
  </si>
  <si>
    <t>電話番号</t>
  </si>
  <si>
    <t>法人番号</t>
  </si>
  <si>
    <t>開始時間</t>
  </si>
  <si>
    <t>終了時間</t>
  </si>
  <si>
    <t>利用可能日時特記事項</t>
    <rPh sb="0" eb="2">
      <t>リヨウ</t>
    </rPh>
    <rPh sb="2" eb="4">
      <t>カノウ</t>
    </rPh>
    <rPh sb="4" eb="6">
      <t>ニチジ</t>
    </rPh>
    <rPh sb="6" eb="8">
      <t>トッキ</t>
    </rPh>
    <rPh sb="8" eb="10">
      <t>ジコウ</t>
    </rPh>
    <phoneticPr fontId="1"/>
  </si>
  <si>
    <t>URL</t>
  </si>
  <si>
    <t>備考</t>
  </si>
  <si>
    <t>都道府県コード又は市区町村コード</t>
    <phoneticPr fontId="2"/>
  </si>
  <si>
    <t>NO</t>
    <phoneticPr fontId="2"/>
  </si>
  <si>
    <t>方書</t>
    <phoneticPr fontId="2"/>
  </si>
  <si>
    <t>名称_通称</t>
    <rPh sb="0" eb="2">
      <t>メイショウ</t>
    </rPh>
    <rPh sb="3" eb="5">
      <t>ツウショウ</t>
    </rPh>
    <phoneticPr fontId="2"/>
  </si>
  <si>
    <t>名称_英語</t>
    <rPh sb="0" eb="2">
      <t>メイショウ</t>
    </rPh>
    <rPh sb="3" eb="5">
      <t>エイゴ</t>
    </rPh>
    <phoneticPr fontId="2"/>
  </si>
  <si>
    <t>文化財分類</t>
    <rPh sb="0" eb="3">
      <t>ブンカザイ</t>
    </rPh>
    <rPh sb="3" eb="5">
      <t>ブンルイ</t>
    </rPh>
    <phoneticPr fontId="2"/>
  </si>
  <si>
    <t>種類</t>
    <rPh sb="0" eb="2">
      <t>シュルイ</t>
    </rPh>
    <phoneticPr fontId="2"/>
  </si>
  <si>
    <t>場所名称</t>
    <rPh sb="0" eb="2">
      <t>バショ</t>
    </rPh>
    <rPh sb="2" eb="4">
      <t>メイショウ</t>
    </rPh>
    <phoneticPr fontId="2"/>
  </si>
  <si>
    <t>員数（数）</t>
    <rPh sb="0" eb="1">
      <t>イン</t>
    </rPh>
    <rPh sb="1" eb="2">
      <t>スウ</t>
    </rPh>
    <rPh sb="3" eb="4">
      <t>カズ</t>
    </rPh>
    <phoneticPr fontId="2"/>
  </si>
  <si>
    <t>員数（単位）</t>
    <rPh sb="0" eb="1">
      <t>イン</t>
    </rPh>
    <rPh sb="1" eb="2">
      <t>スウ</t>
    </rPh>
    <rPh sb="3" eb="5">
      <t>タンイ</t>
    </rPh>
    <phoneticPr fontId="2"/>
  </si>
  <si>
    <t>所有者等</t>
    <rPh sb="0" eb="3">
      <t>ショユウシャ</t>
    </rPh>
    <rPh sb="3" eb="4">
      <t>ナド</t>
    </rPh>
    <phoneticPr fontId="2"/>
  </si>
  <si>
    <t>文化財指定日</t>
    <rPh sb="0" eb="3">
      <t>ブンカザイ</t>
    </rPh>
    <rPh sb="3" eb="5">
      <t>シテイ</t>
    </rPh>
    <rPh sb="5" eb="6">
      <t>ビ</t>
    </rPh>
    <phoneticPr fontId="1"/>
  </si>
  <si>
    <t>利用可能曜日</t>
    <rPh sb="0" eb="2">
      <t>リヨウ</t>
    </rPh>
    <rPh sb="2" eb="4">
      <t>カノウ</t>
    </rPh>
    <rPh sb="4" eb="6">
      <t>ヨウビ</t>
    </rPh>
    <phoneticPr fontId="2"/>
  </si>
  <si>
    <t>画像</t>
    <rPh sb="0" eb="2">
      <t>ガゾウ</t>
    </rPh>
    <phoneticPr fontId="2"/>
  </si>
  <si>
    <t>画像_ライセンス</t>
    <rPh sb="0" eb="2">
      <t>ガゾウ</t>
    </rPh>
    <phoneticPr fontId="2"/>
  </si>
  <si>
    <t>概要</t>
    <rPh sb="0" eb="2">
      <t>ガイヨウ</t>
    </rPh>
    <phoneticPr fontId="2"/>
  </si>
  <si>
    <t>概要_英語</t>
    <rPh sb="0" eb="2">
      <t>ガイヨウ</t>
    </rPh>
    <rPh sb="3" eb="5">
      <t>エイゴ</t>
    </rPh>
    <phoneticPr fontId="2"/>
  </si>
  <si>
    <t>説明</t>
    <rPh sb="0" eb="2">
      <t>セツメイ</t>
    </rPh>
    <phoneticPr fontId="2"/>
  </si>
  <si>
    <t>説明_英語</t>
    <rPh sb="0" eb="2">
      <t>セツメイ</t>
    </rPh>
    <rPh sb="3" eb="5">
      <t>エイゴ</t>
    </rPh>
    <phoneticPr fontId="2"/>
  </si>
  <si>
    <t>重要文化財</t>
  </si>
  <si>
    <t>○○図</t>
    <rPh sb="2" eb="3">
      <t>ズ</t>
    </rPh>
    <phoneticPr fontId="2"/>
  </si>
  <si>
    <t>○○屏風</t>
    <rPh sb="2" eb="4">
      <t>ビョウブ</t>
    </rPh>
    <phoneticPr fontId="2"/>
  </si>
  <si>
    <t>市指定有形文化財</t>
    <rPh sb="0" eb="1">
      <t>シ</t>
    </rPh>
    <rPh sb="1" eb="3">
      <t>シテイ</t>
    </rPh>
    <rPh sb="3" eb="5">
      <t>ユウケイ</t>
    </rPh>
    <rPh sb="5" eb="8">
      <t>ブンカザイ</t>
    </rPh>
    <phoneticPr fontId="2"/>
  </si>
  <si>
    <t>本作品は、○○が作成を依頼し、寄贈されたものとされる。右隻には○○が色彩豊かに描かれ、左隻には○○や○○が描かれる。それらが金泥と墨を引き重ね描かれた○○とともに、躍動的交錯を生み出している。</t>
    <rPh sb="0" eb="2">
      <t>ホンサク</t>
    </rPh>
    <rPh sb="2" eb="3">
      <t>ヒン</t>
    </rPh>
    <rPh sb="53" eb="54">
      <t>エガ</t>
    </rPh>
    <phoneticPr fontId="2"/>
  </si>
  <si>
    <t>○○屏風</t>
  </si>
  <si>
    <t>○○ビョウブ</t>
  </si>
  <si>
    <t>○○folding screen</t>
  </si>
  <si>
    <t>美術工芸品</t>
  </si>
  <si>
    <t>○○美術館</t>
  </si>
  <si>
    <t>双</t>
  </si>
  <si>
    <t>火曜日について祝日は利用不可。また、12/31、1/1は終日利用不可。</t>
  </si>
  <si>
    <t>http://www.city.ooo.lg.jp/image/file0101.jpg</t>
  </si>
  <si>
    <t>CC BYに準拠。</t>
  </si>
  <si>
    <t>本作品は、○○を描いた屏風である。</t>
  </si>
  <si>
    <t>This work is a folding screen that depicts ○○.</t>
  </si>
  <si>
    <t>本作品は、金地に極彩色が使われている。右隻に松、そして中心には○○が配置されており、右側で○○から○○にかけての変化を表している。左隻には紅葉した楓と○○がみられ、○○から○○の移り変わりが表現されている。</t>
  </si>
  <si>
    <t>This work uses rich colors on gold background. The right screen shows pine trees. ○○ are centered on the main screen. The right side depicts the change in seasons from ○○ to ○○.The left side depicts ○○ to ○○ by using browning maple leaves and ○○.</t>
  </si>
  <si>
    <t>http://www.ooo.lg.jp/abc.html</t>
  </si>
  <si>
    <t>○○ズ</t>
  </si>
  <si>
    <t>12/31、1/1は終日利用不可。</t>
  </si>
  <si>
    <t>These screens are said to have been handed down to ○○. The right screen (shown below) shows ○○ rendered in brilliant color, while the left screen shows ○○ and ○○. Gold and ink are applied in layers to produce the dynamic effect of ○○.</t>
  </si>
  <si>
    <t>http://www.ooo.lg.jp/abc1.html</t>
  </si>
  <si>
    <t>都道府県名</t>
    <phoneticPr fontId="2"/>
  </si>
  <si>
    <t>市区町村名</t>
    <phoneticPr fontId="2"/>
  </si>
  <si>
    <t>天然記念物</t>
    <rPh sb="0" eb="2">
      <t>テンネン</t>
    </rPh>
    <rPh sb="2" eb="5">
      <t>キネンブツ</t>
    </rPh>
    <phoneticPr fontId="2"/>
  </si>
  <si>
    <t>○○科に属する鳥類。</t>
    <rPh sb="2" eb="3">
      <t>カ</t>
    </rPh>
    <rPh sb="4" eb="5">
      <t>ゾク</t>
    </rPh>
    <rPh sb="7" eb="9">
      <t>チョウルイ</t>
    </rPh>
    <phoneticPr fontId="2"/>
  </si>
  <si>
    <t>全長60～72㎝。体重約3.4～4.1㎏。</t>
    <rPh sb="0" eb="2">
      <t>ゼンチョウ</t>
    </rPh>
    <rPh sb="9" eb="11">
      <t>タイジュウ</t>
    </rPh>
    <rPh sb="11" eb="12">
      <t>ヤク</t>
    </rPh>
    <phoneticPr fontId="2"/>
  </si>
  <si>
    <t>北海道</t>
  </si>
  <si>
    <t>札幌市</t>
  </si>
  <si>
    <t>43.064310</t>
  </si>
  <si>
    <t>http://www.city.ooo.lg.jp/image/file0102.jpg</t>
  </si>
  <si>
    <t>○○フクロウ</t>
  </si>
  <si>
    <t>○○owl</t>
  </si>
  <si>
    <t>http://www.city.ooo.lg.jp/image/file0103.jpg</t>
  </si>
  <si>
    <t>This species is a part of the family known as ○○.</t>
  </si>
  <si>
    <t>○○owls range from 60 to 72 cm in length. The weight of this species is about 3.4 to 4.1 kg.</t>
  </si>
  <si>
    <t>011002</t>
  </si>
  <si>
    <t>0000022200</t>
  </si>
  <si>
    <t>○○ビル1階</t>
  </si>
  <si>
    <t>1234567891012</t>
  </si>
  <si>
    <t>1234567891013</t>
  </si>
  <si>
    <t>0000022202</t>
  </si>
  <si>
    <t>内線番号</t>
    <rPh sb="0" eb="2">
      <t>ナイセン</t>
    </rPh>
    <rPh sb="2" eb="4">
      <t>バンゴウ</t>
    </rPh>
    <phoneticPr fontId="2"/>
  </si>
  <si>
    <t>00000</t>
    <phoneticPr fontId="2"/>
  </si>
  <si>
    <t>北海道札幌市厚別区2-○-○</t>
    <phoneticPr fontId="2"/>
  </si>
  <si>
    <t>火水木金土日</t>
    <phoneticPr fontId="2"/>
  </si>
  <si>
    <t>月水木金土日</t>
    <rPh sb="0" eb="1">
      <t>ゲツ</t>
    </rPh>
    <phoneticPr fontId="2"/>
  </si>
  <si>
    <t>000-000-0000</t>
    <phoneticPr fontId="2"/>
  </si>
  <si>
    <t>山口県</t>
    <rPh sb="0" eb="3">
      <t>ヤマグチケン</t>
    </rPh>
    <phoneticPr fontId="2"/>
  </si>
  <si>
    <t>上関町</t>
    <rPh sb="0" eb="3">
      <t>カミノセキチョウ</t>
    </rPh>
    <phoneticPr fontId="2"/>
  </si>
  <si>
    <t>四階楼　付　幣串</t>
    <rPh sb="0" eb="3">
      <t>シカイロウ</t>
    </rPh>
    <rPh sb="4" eb="5">
      <t>ツキ</t>
    </rPh>
    <rPh sb="6" eb="7">
      <t>ヘイ</t>
    </rPh>
    <rPh sb="7" eb="8">
      <t>クシ</t>
    </rPh>
    <phoneticPr fontId="2"/>
  </si>
  <si>
    <t>旧上関番所</t>
    <rPh sb="0" eb="1">
      <t>キュウ</t>
    </rPh>
    <rPh sb="3" eb="5">
      <t>バンショ</t>
    </rPh>
    <phoneticPr fontId="2"/>
  </si>
  <si>
    <t>常満寺の大イチョウ</t>
    <rPh sb="0" eb="3">
      <t>ジョウマンジ</t>
    </rPh>
    <rPh sb="4" eb="5">
      <t>オオ</t>
    </rPh>
    <phoneticPr fontId="2"/>
  </si>
  <si>
    <t>祝島のケグワ</t>
    <rPh sb="0" eb="2">
      <t>イワイシマ</t>
    </rPh>
    <phoneticPr fontId="2"/>
  </si>
  <si>
    <t>八島与崎のカシワ・ビャクシン群落</t>
    <rPh sb="0" eb="2">
      <t>ヤシマ</t>
    </rPh>
    <rPh sb="2" eb="3">
      <t>ヨ</t>
    </rPh>
    <rPh sb="3" eb="4">
      <t>サキ</t>
    </rPh>
    <rPh sb="14" eb="16">
      <t>グンラク</t>
    </rPh>
    <phoneticPr fontId="2"/>
  </si>
  <si>
    <t>祝島の神舞神事</t>
    <rPh sb="0" eb="2">
      <t>イワイシマ</t>
    </rPh>
    <rPh sb="3" eb="5">
      <t>カンマイ</t>
    </rPh>
    <rPh sb="5" eb="7">
      <t>シンジ</t>
    </rPh>
    <phoneticPr fontId="2"/>
  </si>
  <si>
    <t>上関御茶屋跡</t>
    <rPh sb="0" eb="2">
      <t>カミノセキ</t>
    </rPh>
    <rPh sb="2" eb="3">
      <t>オ</t>
    </rPh>
    <rPh sb="3" eb="5">
      <t>チャヤ</t>
    </rPh>
    <rPh sb="5" eb="6">
      <t>アト</t>
    </rPh>
    <phoneticPr fontId="2"/>
  </si>
  <si>
    <t>祝島のアコウ</t>
    <rPh sb="0" eb="2">
      <t>イワイシマ</t>
    </rPh>
    <phoneticPr fontId="2"/>
  </si>
  <si>
    <t>上関越荷会所跡</t>
    <rPh sb="0" eb="2">
      <t>カミノセキ</t>
    </rPh>
    <rPh sb="2" eb="3">
      <t>コシ</t>
    </rPh>
    <rPh sb="3" eb="4">
      <t>ニ</t>
    </rPh>
    <rPh sb="4" eb="5">
      <t>カイ</t>
    </rPh>
    <rPh sb="5" eb="6">
      <t>ショ</t>
    </rPh>
    <rPh sb="6" eb="7">
      <t>アト</t>
    </rPh>
    <phoneticPr fontId="2"/>
  </si>
  <si>
    <t>祝島のウラジロガシ</t>
    <rPh sb="0" eb="2">
      <t>イワイシマ</t>
    </rPh>
    <phoneticPr fontId="2"/>
  </si>
  <si>
    <t>祝島のカンコノキ</t>
    <rPh sb="0" eb="2">
      <t>イワイシマ</t>
    </rPh>
    <phoneticPr fontId="2"/>
  </si>
  <si>
    <t>木造扁額「巨壑山」</t>
    <phoneticPr fontId="5"/>
  </si>
  <si>
    <t>祝島のバクチノキ</t>
    <rPh sb="0" eb="2">
      <t>イワイシマ</t>
    </rPh>
    <phoneticPr fontId="5"/>
  </si>
  <si>
    <t>祝島三浦のコッコー</t>
    <rPh sb="0" eb="2">
      <t>イワイシマ</t>
    </rPh>
    <rPh sb="2" eb="4">
      <t>ミウラ</t>
    </rPh>
    <phoneticPr fontId="5"/>
  </si>
  <si>
    <t>皇座山練尾狼煙場跡及び番小屋跡
付　遠見台跡</t>
    <rPh sb="0" eb="3">
      <t>オウザサン</t>
    </rPh>
    <rPh sb="3" eb="5">
      <t>ネリオ</t>
    </rPh>
    <rPh sb="5" eb="7">
      <t>ノロシ</t>
    </rPh>
    <rPh sb="7" eb="8">
      <t>バ</t>
    </rPh>
    <rPh sb="8" eb="9">
      <t>アト</t>
    </rPh>
    <rPh sb="9" eb="10">
      <t>オヨ</t>
    </rPh>
    <rPh sb="11" eb="12">
      <t>バン</t>
    </rPh>
    <rPh sb="12" eb="13">
      <t>ショウ</t>
    </rPh>
    <rPh sb="13" eb="14">
      <t>ヤ</t>
    </rPh>
    <rPh sb="14" eb="15">
      <t>アト</t>
    </rPh>
    <rPh sb="16" eb="17">
      <t>ツキ</t>
    </rPh>
    <rPh sb="18" eb="20">
      <t>トオミ</t>
    </rPh>
    <rPh sb="20" eb="21">
      <t>ダイ</t>
    </rPh>
    <rPh sb="21" eb="22">
      <t>アト</t>
    </rPh>
    <phoneticPr fontId="5"/>
  </si>
  <si>
    <t>朝鮮通信使船上関来航図</t>
    <rPh sb="0" eb="2">
      <t>チョウセン</t>
    </rPh>
    <rPh sb="2" eb="5">
      <t>ツウシンシ</t>
    </rPh>
    <rPh sb="5" eb="6">
      <t>セン</t>
    </rPh>
    <rPh sb="6" eb="8">
      <t>カミノセキ</t>
    </rPh>
    <rPh sb="8" eb="10">
      <t>ライコウ</t>
    </rPh>
    <rPh sb="10" eb="11">
      <t>ズ</t>
    </rPh>
    <phoneticPr fontId="5"/>
  </si>
  <si>
    <t>キュウカミノセキバンショ</t>
    <phoneticPr fontId="5"/>
  </si>
  <si>
    <t>ジョウマンジノオオイチョウ</t>
    <phoneticPr fontId="5"/>
  </si>
  <si>
    <t>イワイシマノケグワ</t>
    <phoneticPr fontId="5"/>
  </si>
  <si>
    <t>イワイシマノカンマイシンジ</t>
    <phoneticPr fontId="5"/>
  </si>
  <si>
    <t>五卿の宿肥後屋跡</t>
    <rPh sb="0" eb="1">
      <t>ゴ</t>
    </rPh>
    <rPh sb="1" eb="2">
      <t>キョウ</t>
    </rPh>
    <rPh sb="3" eb="4">
      <t>ヤド</t>
    </rPh>
    <rPh sb="4" eb="7">
      <t>ヒゴヤ</t>
    </rPh>
    <rPh sb="7" eb="8">
      <t>アト</t>
    </rPh>
    <phoneticPr fontId="2"/>
  </si>
  <si>
    <t>ゴキョウノヤドヒゴヤアト</t>
    <phoneticPr fontId="5"/>
  </si>
  <si>
    <t>カミノセキオチャヤアト</t>
    <phoneticPr fontId="5"/>
  </si>
  <si>
    <t>イワイシマノアコウ</t>
    <phoneticPr fontId="5"/>
  </si>
  <si>
    <t>イワイシマノウラジロカジキ</t>
    <phoneticPr fontId="5"/>
  </si>
  <si>
    <t>イワイシマノカンコノキ</t>
    <phoneticPr fontId="5"/>
  </si>
  <si>
    <t>イワイシマノバクチノキ</t>
    <phoneticPr fontId="5"/>
  </si>
  <si>
    <t>イワイシマミウラノコッコー</t>
    <phoneticPr fontId="5"/>
  </si>
  <si>
    <t>第２奇兵隊書記・小方謙九郎による建造。四階の窓にはフランスから取り寄せた色ガラスが使用されている。四階四隅の円柱には昇り龍、内部には唐獅子や鳳凰の鏝絵が施されている。数少ない４階建ての擬洋風建築であり、歴史的価値が高いとされ、重要文化財に指定された。</t>
  </si>
  <si>
    <t>1632年、四代に置かれたが、1711年に現在の上関地区に移転した。1996年、現在地に復元移築。江戸初期の数少ない行政機関の遺構であることから2000年に県指定有形文化財に指定された。</t>
  </si>
  <si>
    <t>樹高約47m､根元周囲18m、目通幹回り8.2m。雌木。1293年常満寺開基。</t>
  </si>
  <si>
    <t>八島の与崎ではカシワとビャクシンが混生し、しかも両種が優占する群落となっている。このような群落は全国的にも希であり、中国地方では与崎でしか確認されておらず、学術的な価値が非常に高い。</t>
  </si>
  <si>
    <t>仁和二年(886年)八月、豊後の国伊美郷の人々が、石清水八幡宮の分霊を奉持して、海路下向中嵐にあい祝島三浦湾に漂着した。その時に教わった荒神を祭り、農耕（麦作）を始めたことにより、以後島民の生活は大きく向上。それからそのお礼にと伊美別宮社に毎年参拝し、５年毎に別宮社から神職、里楽師を迎え神恩感謝の祭事を行うようになった。これが神舞の起源である。</t>
  </si>
  <si>
    <t>本陣の一つ。元は肥後細川氏の家臣、造り酒屋も営んだ。1864年7月15日〜17日まで、三条実美、壬生基修ら勤皇派の公家五人が滞在した。主・吉崎直祐は吉田松陰、桂小五郎、高杉晋作との親交が厚く、文書などが残っている。</t>
  </si>
  <si>
    <t>萩藩が上関に設けた公館で藩主の参勤の上下・国内巡行、また、朝鮮通信使通行の際、正使などの宿泊に供するための、交通の要衝に置かれた一種の本陣です。 建物の１部を残して明治3年8月10日解体。正門石垣長さ約45m、高さ4mが残存する。</t>
  </si>
  <si>
    <t>越荷会所とは、毛利藩直属の別途会計によって、撫育資金を貸付けて利潤を得る企業体である。北前船などの海運商人や問屋商人などに越荷資金を貸付け、その利潤を困窮者救済や港湾の整備に廻して、上関・室津両港の発展を支えてきた。</t>
  </si>
  <si>
    <t>岩場や断崖にへばりつくように生育しており、この種の北限地帯である。</t>
  </si>
  <si>
    <t>暖地性の常緑広葉樹で、樹命は長い。樹高約17m､目通幹回り４本で6.0m。</t>
  </si>
  <si>
    <t>北野の水田法面に１０本生育。日本国内での群落は希である。</t>
  </si>
  <si>
    <t>本木は県指定のケグワほど巨木ではないが、樹勢が良い。根元回り4.9m.</t>
  </si>
  <si>
    <t>この石燈籠は上関城と菅原神社の由来や上関に朝鮮通信使が来航した事実を示す銘文が刻まれている。陰刻板はけやき製で板の表裏に銘文が陰刻されている。</t>
  </si>
  <si>
    <t>バラ科の常緑高木。樹高約18m､目通幹回り1.99m、根元回り2.53m。</t>
  </si>
  <si>
    <t>本種はマタタビ科に属し和名ナシカズラ（梨葛）といい、古来より祝島では果実を不老長寿の実として伝承され、広く周知されている。カズラの長さは約５０ｍ、最大直径約１０～１６ｃｍ、根回り周囲約５０ｃｍ、、雌株</t>
  </si>
  <si>
    <t>この時代、狼煙は最も速い通信手段として有効的に使用された。その狼煙を上げた場所が狼煙場である。番小屋には番人が寝泊まりして昼夜勤務した他、狼煙場入用の薪・千葉・溜炭を貯蔵していた。皇座山遠見台は狼煙の確認及び陸上における火気等厳重監視の重要な役割を担った。</t>
  </si>
  <si>
    <t>この絵は、朝鮮通信使の船団が上関町に入港する様子を描いたもので、陸部は上関御番所を中心にして超専寺、上関御茶屋、唐戸橋等が描かれており、海上部は先頭を水先案内船、中心に通信使船6艘が描かれ、それを護衛するように和船の村上衆、対馬守船、引船、漕船、水船などが描かれています。</t>
  </si>
  <si>
    <t>江戸時代は長州藩毛利家に仕える武士として、明治期以降は初代上関村長、収入役、国民学校校長等を務めた安村家に残る古文書である。江戸時代1660年代から1800年代にかけて、主として御番所、上関代官所、御茶屋等に関することが、１８冊の文書に記されている。【明治四未年より　諸控　御番所】の記録から、廃藩置県による機構整備により、上関の御番所としての存在感も薄くなり、翌５年には御番所が廃止されたことが分かる。</t>
  </si>
  <si>
    <t>菅原神社村上廣武奉納石灯籠
付　瀧長愷謹誌文陰刻板</t>
    <rPh sb="0" eb="2">
      <t>スガワラ</t>
    </rPh>
    <rPh sb="2" eb="4">
      <t>ジンジャ</t>
    </rPh>
    <rPh sb="4" eb="6">
      <t>ムラカミ</t>
    </rPh>
    <rPh sb="6" eb="8">
      <t>ヒロタケ</t>
    </rPh>
    <rPh sb="8" eb="10">
      <t>ホウノウ</t>
    </rPh>
    <rPh sb="10" eb="11">
      <t>イシ</t>
    </rPh>
    <rPh sb="11" eb="13">
      <t>トウロウ</t>
    </rPh>
    <rPh sb="14" eb="15">
      <t>ツキ</t>
    </rPh>
    <phoneticPr fontId="5"/>
  </si>
  <si>
    <t>建造物</t>
  </si>
  <si>
    <t>芸能</t>
  </si>
  <si>
    <t>札幌市</t>
    <phoneticPr fontId="2"/>
  </si>
  <si>
    <t>その他</t>
  </si>
  <si>
    <t>ケグワ(二次林)の県内最大のもの。樹高35m､根回り3.9m､胸高周囲3.15m､目通り周囲約3m､枝張り40m。</t>
  </si>
  <si>
    <t>1711年(正徳元年)に御茶屋にて朝鮮通信使写字官 李壽長が揮毫した明関寺の山号を翌年、扁額に仕立て、明関寺の山門に掲げられた。材質けやき、縦４８㎝　横９７㎝　厚さ２㎝、重量５．１５㎏。</t>
  </si>
  <si>
    <t>シカイロウ　ツケタリ　ヘイグシ</t>
    <phoneticPr fontId="6"/>
  </si>
  <si>
    <t>チョウセンツウシンシセンカミノセキライコウズ</t>
    <phoneticPr fontId="6"/>
  </si>
  <si>
    <t>0820-62-6040</t>
    <phoneticPr fontId="6"/>
  </si>
  <si>
    <t>火水木金土日</t>
    <rPh sb="0" eb="1">
      <t>カ</t>
    </rPh>
    <rPh sb="1" eb="2">
      <t>スイ</t>
    </rPh>
    <rPh sb="2" eb="3">
      <t>モク</t>
    </rPh>
    <rPh sb="3" eb="4">
      <t>キン</t>
    </rPh>
    <rPh sb="4" eb="5">
      <t>ド</t>
    </rPh>
    <rPh sb="5" eb="6">
      <t>ニチ</t>
    </rPh>
    <phoneticPr fontId="6"/>
  </si>
  <si>
    <t>カミノセキコシニカイショアト</t>
    <phoneticPr fontId="6"/>
  </si>
  <si>
    <t>ヤシマヨザキノカシワ・ビャクシングンラク</t>
    <phoneticPr fontId="6"/>
  </si>
  <si>
    <t>上関町</t>
    <rPh sb="0" eb="3">
      <t>カミノセキチョウ</t>
    </rPh>
    <phoneticPr fontId="6"/>
  </si>
  <si>
    <t>（宗）常満寺</t>
    <rPh sb="1" eb="2">
      <t>シュウ</t>
    </rPh>
    <rPh sb="3" eb="6">
      <t>ジョウマンジ</t>
    </rPh>
    <phoneticPr fontId="6"/>
  </si>
  <si>
    <t>個人</t>
    <rPh sb="0" eb="2">
      <t>コジン</t>
    </rPh>
    <phoneticPr fontId="6"/>
  </si>
  <si>
    <t>八島地区</t>
    <rPh sb="0" eb="2">
      <t>ヤシマ</t>
    </rPh>
    <rPh sb="2" eb="4">
      <t>チク</t>
    </rPh>
    <phoneticPr fontId="6"/>
  </si>
  <si>
    <t>祝島神舞神事保存会</t>
    <rPh sb="0" eb="2">
      <t>イワイシマ</t>
    </rPh>
    <rPh sb="2" eb="4">
      <t>カンマイ</t>
    </rPh>
    <rPh sb="4" eb="6">
      <t>シンジ</t>
    </rPh>
    <rPh sb="6" eb="8">
      <t>ホゾン</t>
    </rPh>
    <rPh sb="8" eb="9">
      <t>カイ</t>
    </rPh>
    <phoneticPr fontId="6"/>
  </si>
  <si>
    <t>菅原神社</t>
    <rPh sb="0" eb="2">
      <t>スガワラ</t>
    </rPh>
    <rPh sb="2" eb="4">
      <t>ジンジャ</t>
    </rPh>
    <phoneticPr fontId="6"/>
  </si>
  <si>
    <t>0000022201</t>
    <phoneticPr fontId="2"/>
  </si>
  <si>
    <t>353418</t>
    <phoneticPr fontId="6"/>
  </si>
  <si>
    <t>353418</t>
    <phoneticPr fontId="6"/>
  </si>
  <si>
    <t>オウザサンネリオノロシバアトオヨビバンコヤアト　ツケタリ　トオミダイアト</t>
    <phoneticPr fontId="6"/>
  </si>
  <si>
    <t>山口県熊毛郡上関町祝島</t>
    <rPh sb="0" eb="3">
      <t>ヤマグチケン</t>
    </rPh>
    <rPh sb="6" eb="9">
      <t>カミノセキチョウ</t>
    </rPh>
    <phoneticPr fontId="5"/>
  </si>
  <si>
    <t>山口県熊毛郡上関町室津847</t>
    <rPh sb="0" eb="3">
      <t>ヤマグチケン</t>
    </rPh>
    <rPh sb="6" eb="9">
      <t>カミノセキチョウ</t>
    </rPh>
    <phoneticPr fontId="5"/>
  </si>
  <si>
    <t>山口県熊毛郡上関町祝島159</t>
    <rPh sb="0" eb="3">
      <t>ヤマグチケン</t>
    </rPh>
    <rPh sb="6" eb="9">
      <t>カミノセキチョウ</t>
    </rPh>
    <phoneticPr fontId="5"/>
  </si>
  <si>
    <t>山口県熊毛郡上関町祝島2353</t>
    <rPh sb="0" eb="3">
      <t>ヤマグチケン</t>
    </rPh>
    <rPh sb="6" eb="9">
      <t>カミノセキチョウ</t>
    </rPh>
    <phoneticPr fontId="5"/>
  </si>
  <si>
    <t>山口県熊毛郡上関町祝島2727</t>
    <rPh sb="0" eb="3">
      <t>ヤマグチケン</t>
    </rPh>
    <rPh sb="6" eb="9">
      <t>カミノセキチョウ</t>
    </rPh>
    <phoneticPr fontId="5"/>
  </si>
  <si>
    <t>山口県熊毛郡上関町室津868-1</t>
    <rPh sb="0" eb="3">
      <t>ヤマグチケン</t>
    </rPh>
    <rPh sb="6" eb="9">
      <t>カミノセキチョウ</t>
    </rPh>
    <phoneticPr fontId="5"/>
  </si>
  <si>
    <t>山口県熊毛郡上関町長島363</t>
    <rPh sb="0" eb="3">
      <t>ヤマグチケン</t>
    </rPh>
    <rPh sb="6" eb="9">
      <t>カミノセキチョウ</t>
    </rPh>
    <phoneticPr fontId="5"/>
  </si>
  <si>
    <t>山口県熊毛郡上関町祝島2655番地先水路</t>
    <rPh sb="0" eb="3">
      <t>ヤマグチケン</t>
    </rPh>
    <rPh sb="6" eb="9">
      <t>カミノセキチョウ</t>
    </rPh>
    <phoneticPr fontId="5"/>
  </si>
  <si>
    <t>山口県熊毛郡上関町祝島2487</t>
    <rPh sb="0" eb="3">
      <t>ヤマグチケン</t>
    </rPh>
    <rPh sb="6" eb="9">
      <t>カミノセキチョウ</t>
    </rPh>
    <phoneticPr fontId="5"/>
  </si>
  <si>
    <t>山口県熊毛郡上関町室津10108-9
室津10096</t>
    <rPh sb="0" eb="3">
      <t>ヤマグチケン</t>
    </rPh>
    <rPh sb="6" eb="9">
      <t>カミノセキチョウ</t>
    </rPh>
    <phoneticPr fontId="5"/>
  </si>
  <si>
    <t>山口県熊毛郡上関町長島588番地</t>
    <rPh sb="0" eb="3">
      <t>ヤマグチケン</t>
    </rPh>
    <rPh sb="6" eb="9">
      <t>カミノセキチョウ</t>
    </rPh>
    <phoneticPr fontId="5"/>
  </si>
  <si>
    <t>月曜、祝日等は休館のため利用不可</t>
    <rPh sb="0" eb="2">
      <t>ゲツヨウ</t>
    </rPh>
    <rPh sb="3" eb="5">
      <t>シュクジツ</t>
    </rPh>
    <rPh sb="5" eb="6">
      <t>トウ</t>
    </rPh>
    <rPh sb="7" eb="9">
      <t>キュウカン</t>
    </rPh>
    <rPh sb="12" eb="14">
      <t>リヨウ</t>
    </rPh>
    <rPh sb="14" eb="16">
      <t>フカ</t>
    </rPh>
    <phoneticPr fontId="6"/>
  </si>
  <si>
    <t>山口県熊毛郡上関町大字室津868-1</t>
    <rPh sb="0" eb="3">
      <t>ヤマグチケン</t>
    </rPh>
    <rPh sb="3" eb="5">
      <t>クマゲ</t>
    </rPh>
    <rPh sb="5" eb="6">
      <t>グン</t>
    </rPh>
    <rPh sb="6" eb="9">
      <t>カミノセキチョウ</t>
    </rPh>
    <rPh sb="9" eb="11">
      <t>オオアザ</t>
    </rPh>
    <rPh sb="11" eb="13">
      <t>ムロツ</t>
    </rPh>
    <phoneticPr fontId="5"/>
  </si>
  <si>
    <t>山口県熊毛郡上関町八島95、96、98、98-1</t>
    <rPh sb="0" eb="3">
      <t>ヤマグチケン</t>
    </rPh>
    <rPh sb="6" eb="9">
      <t>カミノセキチョウ</t>
    </rPh>
    <phoneticPr fontId="5"/>
  </si>
  <si>
    <t>山口県熊毛郡上関町大字長島629</t>
    <rPh sb="0" eb="3">
      <t>ヤマグチケン</t>
    </rPh>
    <rPh sb="6" eb="9">
      <t>カミノセキチョウ</t>
    </rPh>
    <rPh sb="9" eb="11">
      <t>オオアザ</t>
    </rPh>
    <phoneticPr fontId="5"/>
  </si>
  <si>
    <t>山口県熊毛郡上関町大字長島629,594</t>
    <rPh sb="0" eb="3">
      <t>ヤマグチケン</t>
    </rPh>
    <rPh sb="6" eb="9">
      <t>カミノセキチョウ</t>
    </rPh>
    <rPh sb="9" eb="11">
      <t>オオアザ</t>
    </rPh>
    <rPh sb="11" eb="13">
      <t>ナガシマ</t>
    </rPh>
    <phoneticPr fontId="5"/>
  </si>
  <si>
    <t>普段は鍵が掛けられ中を見ることができません。希望される方は事前に上記までご連絡ください。</t>
    <rPh sb="0" eb="2">
      <t>フダン</t>
    </rPh>
    <rPh sb="3" eb="4">
      <t>カギ</t>
    </rPh>
    <rPh sb="5" eb="6">
      <t>カ</t>
    </rPh>
    <rPh sb="9" eb="10">
      <t>ナカ</t>
    </rPh>
    <rPh sb="11" eb="12">
      <t>ミ</t>
    </rPh>
    <rPh sb="22" eb="24">
      <t>キボウ</t>
    </rPh>
    <rPh sb="27" eb="28">
      <t>カタ</t>
    </rPh>
    <rPh sb="29" eb="31">
      <t>ジゼン</t>
    </rPh>
    <rPh sb="32" eb="34">
      <t>ジョウキ</t>
    </rPh>
    <rPh sb="37" eb="39">
      <t>レンラク</t>
    </rPh>
    <phoneticPr fontId="6"/>
  </si>
  <si>
    <t>090-1620-1249</t>
    <phoneticPr fontId="6"/>
  </si>
  <si>
    <t>モクゾウヘンガク「キョガクザン」</t>
    <phoneticPr fontId="6"/>
  </si>
  <si>
    <t>0820-62-6040</t>
    <phoneticPr fontId="6"/>
  </si>
  <si>
    <t>山口県熊毛郡上関町大字室津956</t>
    <rPh sb="0" eb="3">
      <t>ヤマグチケン</t>
    </rPh>
    <rPh sb="3" eb="5">
      <t>クマゲ</t>
    </rPh>
    <rPh sb="5" eb="6">
      <t>グン</t>
    </rPh>
    <rPh sb="6" eb="9">
      <t>カミノセキチョウ</t>
    </rPh>
    <rPh sb="9" eb="11">
      <t>オオアザ</t>
    </rPh>
    <rPh sb="11" eb="13">
      <t>ムロツ</t>
    </rPh>
    <phoneticPr fontId="6"/>
  </si>
  <si>
    <t>山口県熊毛郡上関町祝島2731</t>
    <rPh sb="0" eb="3">
      <t>ヤマグチケン</t>
    </rPh>
    <rPh sb="6" eb="9">
      <t>カミノセキチョウ</t>
    </rPh>
    <phoneticPr fontId="5"/>
  </si>
  <si>
    <t>山口県熊毛郡上関町大字長島671</t>
    <rPh sb="0" eb="3">
      <t>ヤマグチケン</t>
    </rPh>
    <rPh sb="6" eb="9">
      <t>カミノセキチョウ</t>
    </rPh>
    <rPh sb="9" eb="11">
      <t>オオアザ</t>
    </rPh>
    <phoneticPr fontId="5"/>
  </si>
  <si>
    <t>山口県熊毛郡上関町大字祝島1177-1</t>
    <rPh sb="0" eb="3">
      <t>ヤマグチケン</t>
    </rPh>
    <rPh sb="6" eb="9">
      <t>カミノセキチョウ</t>
    </rPh>
    <rPh sb="9" eb="11">
      <t>オオアザ</t>
    </rPh>
    <phoneticPr fontId="5"/>
  </si>
  <si>
    <t>国指定重要文化財</t>
    <rPh sb="0" eb="1">
      <t>クニ</t>
    </rPh>
    <rPh sb="1" eb="3">
      <t>シテイ</t>
    </rPh>
    <rPh sb="3" eb="5">
      <t>ジュウヨウ</t>
    </rPh>
    <rPh sb="5" eb="8">
      <t>ブンカザイ</t>
    </rPh>
    <phoneticPr fontId="6"/>
  </si>
  <si>
    <t>県指定天然記念物</t>
    <rPh sb="0" eb="1">
      <t>ケン</t>
    </rPh>
    <rPh sb="1" eb="3">
      <t>シテイ</t>
    </rPh>
    <phoneticPr fontId="6"/>
  </si>
  <si>
    <t>県指定天然記念物</t>
    <rPh sb="0" eb="1">
      <t>ケン</t>
    </rPh>
    <rPh sb="1" eb="3">
      <t>シテイ</t>
    </rPh>
    <phoneticPr fontId="6"/>
  </si>
  <si>
    <t>訪問の際は事前にご連絡いただければ案内してくださる</t>
    <rPh sb="0" eb="2">
      <t>ホウモン</t>
    </rPh>
    <rPh sb="3" eb="4">
      <t>サイ</t>
    </rPh>
    <rPh sb="5" eb="7">
      <t>ジゼン</t>
    </rPh>
    <rPh sb="9" eb="11">
      <t>レンラク</t>
    </rPh>
    <rPh sb="17" eb="19">
      <t>アンナイ</t>
    </rPh>
    <phoneticPr fontId="6"/>
  </si>
  <si>
    <t>スガワラジンジャムラカミヒロタケホウノウイシトウロウ
ツケタリ　タキチョウガイキンシブンインコクバン</t>
    <phoneticPr fontId="6"/>
  </si>
  <si>
    <t>0820-62-1460</t>
    <phoneticPr fontId="6"/>
  </si>
  <si>
    <t>町指定天然記念物</t>
    <rPh sb="0" eb="1">
      <t>チョウ</t>
    </rPh>
    <rPh sb="1" eb="3">
      <t>シテイ</t>
    </rPh>
    <rPh sb="3" eb="5">
      <t>テンネン</t>
    </rPh>
    <rPh sb="5" eb="8">
      <t>キネンブツ</t>
    </rPh>
    <phoneticPr fontId="6"/>
  </si>
  <si>
    <t>閲覧する際は事前に許可が必要。レプリカは上関町総合文化センター似て閲覧可能。</t>
    <rPh sb="0" eb="2">
      <t>エツラン</t>
    </rPh>
    <rPh sb="4" eb="5">
      <t>サイ</t>
    </rPh>
    <rPh sb="6" eb="8">
      <t>ジゼン</t>
    </rPh>
    <rPh sb="9" eb="11">
      <t>キョカ</t>
    </rPh>
    <rPh sb="12" eb="14">
      <t>ヒツヨウ</t>
    </rPh>
    <rPh sb="20" eb="31">
      <t>カミノセキチョウソウゴウ</t>
    </rPh>
    <rPh sb="31" eb="32">
      <t>ニ</t>
    </rPh>
    <rPh sb="33" eb="35">
      <t>エツラン</t>
    </rPh>
    <rPh sb="35" eb="37">
      <t>カノウ</t>
    </rPh>
    <phoneticPr fontId="6"/>
  </si>
  <si>
    <t>超専寺所蔵　上関町教育委員会寄託</t>
    <rPh sb="0" eb="3">
      <t>チョウセンジ</t>
    </rPh>
    <rPh sb="3" eb="5">
      <t>ショゾウ</t>
    </rPh>
    <rPh sb="6" eb="9">
      <t>カミノセキチョウ</t>
    </rPh>
    <rPh sb="9" eb="11">
      <t>キョウイク</t>
    </rPh>
    <rPh sb="11" eb="14">
      <t>イインカイ</t>
    </rPh>
    <rPh sb="14" eb="16">
      <t>キタク</t>
    </rPh>
    <phoneticPr fontId="6"/>
  </si>
  <si>
    <t>町指定史跡</t>
    <rPh sb="0" eb="1">
      <t>チョウ</t>
    </rPh>
    <rPh sb="1" eb="3">
      <t>シテイ</t>
    </rPh>
    <rPh sb="3" eb="5">
      <t>シセキ</t>
    </rPh>
    <phoneticPr fontId="6"/>
  </si>
  <si>
    <t>山口県熊毛郡上関町室津4904番地15</t>
    <rPh sb="0" eb="3">
      <t>ヤマグチケン</t>
    </rPh>
    <rPh sb="6" eb="9">
      <t>カミノセキチョウ</t>
    </rPh>
    <rPh sb="9" eb="11">
      <t>ムロツ</t>
    </rPh>
    <phoneticPr fontId="5"/>
  </si>
  <si>
    <t>ヤスムラケモンジョ</t>
    <phoneticPr fontId="6"/>
  </si>
  <si>
    <t>安村文書</t>
    <rPh sb="0" eb="2">
      <t>ヤスムラ</t>
    </rPh>
    <rPh sb="2" eb="4">
      <t>ブンショ</t>
    </rPh>
    <phoneticPr fontId="5"/>
  </si>
  <si>
    <t>県指定有形文化財</t>
    <rPh sb="0" eb="1">
      <t>ケン</t>
    </rPh>
    <rPh sb="1" eb="3">
      <t>シテイ</t>
    </rPh>
    <rPh sb="3" eb="5">
      <t>ユウケイ</t>
    </rPh>
    <phoneticPr fontId="6"/>
  </si>
  <si>
    <t>県指定無形民俗文化財</t>
    <rPh sb="0" eb="1">
      <t>ケン</t>
    </rPh>
    <rPh sb="1" eb="3">
      <t>シテイ</t>
    </rPh>
    <rPh sb="3" eb="5">
      <t>ムケイ</t>
    </rPh>
    <rPh sb="5" eb="7">
      <t>ミンゾク</t>
    </rPh>
    <rPh sb="7" eb="10">
      <t>ブンカザイ</t>
    </rPh>
    <phoneticPr fontId="6"/>
  </si>
  <si>
    <t>町指定有形文化財</t>
    <rPh sb="0" eb="1">
      <t>チョウ</t>
    </rPh>
    <rPh sb="1" eb="3">
      <t>シテイ</t>
    </rPh>
    <rPh sb="3" eb="5">
      <t>ユウケイ</t>
    </rPh>
    <rPh sb="5" eb="8">
      <t>ブンカザイ</t>
    </rPh>
    <phoneticPr fontId="6"/>
  </si>
  <si>
    <t>0042020091</t>
    <phoneticPr fontId="6"/>
  </si>
  <si>
    <t>0042020092</t>
  </si>
  <si>
    <t>0042020093</t>
  </si>
  <si>
    <t>0042020094</t>
  </si>
  <si>
    <t>0042020095</t>
  </si>
  <si>
    <t>0042020096</t>
  </si>
  <si>
    <t>0042020097</t>
  </si>
  <si>
    <t>0042020098</t>
  </si>
  <si>
    <t>0042020099</t>
  </si>
  <si>
    <t>0042020100</t>
  </si>
  <si>
    <t>0042020101</t>
  </si>
  <si>
    <t>0042020102</t>
  </si>
  <si>
    <t>0042020103</t>
  </si>
  <si>
    <t>0042020104</t>
  </si>
  <si>
    <t>0042020105</t>
  </si>
  <si>
    <t>0042020106</t>
  </si>
  <si>
    <t>0042020107</t>
  </si>
  <si>
    <t>0042020108</t>
  </si>
  <si>
    <t>0042020109</t>
  </si>
  <si>
    <t>0042020110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</si>
</sst>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hh:mm"/>
  </numFmts>
  <fonts count="7">
    <font>
      <sz val="11"/>
      <color theme="1"/>
      <name val="ＭＳ Ｐゴシック"/>
      <family val="2"/>
      <charset val="128"/>
      <scheme val="minor"/>
    </font>
    <font>
      <sz val="11"/>
      <color theme="1"/>
      <name val="ＭＳ Ｐゴシック"/>
      <family val="2"/>
      <charset val="128"/>
      <scheme val="minor"/>
    </font>
    <font>
      <sz val="6"/>
      <name val="ＭＳ Ｐゴシック"/>
      <family val="2"/>
      <charset val="128"/>
      <scheme val="minor"/>
    </font>
    <font>
      <sz val="11"/>
      <name val="Meiryo UI"/>
      <family val="3"/>
      <charset val="128"/>
    </font>
    <font>
      <sz val="11"/>
      <color theme="1"/>
      <name val="Meiryo UI"/>
      <family val="3"/>
      <charset val="128"/>
    </font>
    <font>
      <sz val="6"/>
      <name val="リュウミンライト−ＫＬ"/>
      <family val="3"/>
      <charset val="128"/>
    </font>
    <font>
      <sz val="6"/>
      <name val="Osaka"/>
      <family val="3"/>
      <charset val="128"/>
    </font>
  </fonts>
  <fills count="4">
    <fill>
      <patternFill patternType="none"/>
    </fill>
    <fill>
      <patternFill patternType="gray125"/>
    </fill>
    <fill>
      <patternFill patternType="solid">
        <fgColor theme="9" tint="0.39997558519241921"/>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alignment vertical="center"/>
    </xf>
    <xf numFmtId="38" fontId="1" fillId="0" borderId="0" applyFont="0" applyFill="0" applyBorder="0" applyAlignment="0" applyProtection="0">
      <alignment vertical="center"/>
    </xf>
  </cellStyleXfs>
  <cellXfs count="46">
    <xf numFmtId="0" fontId="0" fillId="0" borderId="0" xfId="0">
      <alignment vertical="center"/>
    </xf>
    <xf numFmtId="0" fontId="4" fillId="0" borderId="0" xfId="1" applyNumberFormat="1" applyFont="1" applyAlignment="1">
      <alignment horizontal="center" vertical="center"/>
    </xf>
    <xf numFmtId="0" fontId="4" fillId="0" borderId="0" xfId="0" applyNumberFormat="1" applyFont="1" applyAlignment="1">
      <alignment horizontal="center" vertical="center"/>
    </xf>
    <xf numFmtId="0" fontId="4" fillId="0" borderId="0" xfId="0" applyNumberFormat="1" applyFont="1" applyFill="1" applyAlignment="1">
      <alignment horizontal="center" vertical="center"/>
    </xf>
    <xf numFmtId="0" fontId="3" fillId="2" borderId="1" xfId="0" applyNumberFormat="1" applyFont="1" applyFill="1" applyBorder="1" applyAlignment="1">
      <alignment horizontal="center" vertical="center"/>
    </xf>
    <xf numFmtId="0" fontId="3" fillId="2" borderId="1" xfId="1" applyNumberFormat="1" applyFont="1" applyFill="1" applyBorder="1" applyAlignment="1">
      <alignment horizontal="center" vertical="center"/>
    </xf>
    <xf numFmtId="0" fontId="4" fillId="2" borderId="1" xfId="0" applyNumberFormat="1" applyFont="1" applyFill="1" applyBorder="1" applyAlignment="1">
      <alignment horizontal="center" vertical="center"/>
    </xf>
    <xf numFmtId="0" fontId="4" fillId="0" borderId="1" xfId="0" applyNumberFormat="1" applyFont="1" applyBorder="1" applyAlignment="1">
      <alignment horizontal="center" vertical="center"/>
    </xf>
    <xf numFmtId="0" fontId="4" fillId="0" borderId="1" xfId="1" applyNumberFormat="1" applyFont="1" applyBorder="1" applyAlignment="1">
      <alignment horizontal="center" vertical="center"/>
    </xf>
    <xf numFmtId="0" fontId="4" fillId="0" borderId="1" xfId="0" applyNumberFormat="1" applyFont="1" applyBorder="1" applyAlignment="1">
      <alignment horizontal="left" vertical="center" wrapText="1"/>
    </xf>
    <xf numFmtId="0" fontId="4" fillId="0" borderId="1" xfId="1" applyNumberFormat="1" applyFont="1" applyBorder="1" applyAlignment="1">
      <alignment horizontal="left" vertical="center" wrapText="1"/>
    </xf>
    <xf numFmtId="49" fontId="4" fillId="0" borderId="1" xfId="1" applyNumberFormat="1" applyFont="1" applyBorder="1" applyAlignment="1">
      <alignment horizontal="left" vertical="center"/>
    </xf>
    <xf numFmtId="49" fontId="4" fillId="0" borderId="1" xfId="0" applyNumberFormat="1" applyFont="1" applyBorder="1" applyAlignment="1">
      <alignment horizontal="center" vertical="center"/>
    </xf>
    <xf numFmtId="49" fontId="4" fillId="0" borderId="1" xfId="1" applyNumberFormat="1" applyFont="1" applyBorder="1" applyAlignment="1">
      <alignment horizontal="center" vertical="center"/>
    </xf>
    <xf numFmtId="49" fontId="4" fillId="0" borderId="0" xfId="0" applyNumberFormat="1" applyFont="1" applyAlignment="1">
      <alignment horizontal="center" vertical="center"/>
    </xf>
    <xf numFmtId="49" fontId="4" fillId="0" borderId="0" xfId="1" applyNumberFormat="1" applyFont="1" applyAlignment="1">
      <alignment horizontal="center" vertical="center"/>
    </xf>
    <xf numFmtId="176" fontId="4" fillId="0" borderId="1" xfId="0" applyNumberFormat="1" applyFont="1" applyBorder="1" applyAlignment="1">
      <alignment horizontal="center" vertical="center"/>
    </xf>
    <xf numFmtId="176" fontId="4" fillId="0" borderId="0" xfId="0" applyNumberFormat="1" applyFont="1" applyAlignment="1">
      <alignment horizontal="center" vertical="center"/>
    </xf>
    <xf numFmtId="177" fontId="4" fillId="0" borderId="1" xfId="0" applyNumberFormat="1" applyFont="1" applyBorder="1" applyAlignment="1">
      <alignment horizontal="center" vertical="center"/>
    </xf>
    <xf numFmtId="177" fontId="4" fillId="0" borderId="0" xfId="0" applyNumberFormat="1" applyFont="1" applyAlignment="1">
      <alignment horizontal="center" vertical="center"/>
    </xf>
    <xf numFmtId="49" fontId="4" fillId="0" borderId="1" xfId="1" applyNumberFormat="1" applyFont="1" applyBorder="1" applyAlignment="1">
      <alignment horizontal="left" vertical="center" wrapText="1"/>
    </xf>
    <xf numFmtId="49" fontId="4" fillId="0" borderId="1" xfId="0" applyNumberFormat="1" applyFont="1" applyBorder="1" applyAlignment="1">
      <alignment horizontal="left" vertical="center" wrapText="1"/>
    </xf>
    <xf numFmtId="176" fontId="4" fillId="0" borderId="1" xfId="0" applyNumberFormat="1" applyFont="1" applyBorder="1" applyAlignment="1">
      <alignment horizontal="left" vertical="center" wrapText="1"/>
    </xf>
    <xf numFmtId="177" fontId="4" fillId="0" borderId="1" xfId="0" applyNumberFormat="1" applyFont="1" applyBorder="1" applyAlignment="1">
      <alignment horizontal="left" vertical="center" wrapText="1"/>
    </xf>
    <xf numFmtId="0" fontId="4" fillId="0" borderId="0" xfId="0" applyNumberFormat="1" applyFont="1" applyFill="1" applyAlignment="1">
      <alignment horizontal="left" vertical="center" wrapText="1"/>
    </xf>
    <xf numFmtId="49" fontId="4" fillId="0" borderId="0" xfId="0" applyNumberFormat="1" applyFont="1" applyAlignment="1">
      <alignment horizontal="left" vertical="center" wrapText="1"/>
    </xf>
    <xf numFmtId="49" fontId="4" fillId="0" borderId="0" xfId="1" applyNumberFormat="1" applyFont="1" applyAlignment="1">
      <alignment horizontal="left" vertical="center" wrapText="1"/>
    </xf>
    <xf numFmtId="0" fontId="4" fillId="0" borderId="0" xfId="0" applyNumberFormat="1" applyFont="1" applyAlignment="1">
      <alignment horizontal="left" vertical="center" wrapText="1"/>
    </xf>
    <xf numFmtId="0" fontId="4" fillId="0" borderId="0" xfId="1" applyNumberFormat="1" applyFont="1" applyAlignment="1">
      <alignment horizontal="left" vertical="center" wrapText="1"/>
    </xf>
    <xf numFmtId="176" fontId="4" fillId="0" borderId="0" xfId="0" applyNumberFormat="1" applyFont="1" applyAlignment="1">
      <alignment horizontal="left" vertical="center" wrapText="1"/>
    </xf>
    <xf numFmtId="177" fontId="4" fillId="0" borderId="0" xfId="0" applyNumberFormat="1" applyFont="1" applyAlignment="1">
      <alignment horizontal="left" vertical="center" wrapText="1"/>
    </xf>
    <xf numFmtId="0" fontId="3" fillId="3" borderId="1" xfId="0" applyNumberFormat="1" applyFont="1" applyFill="1" applyBorder="1" applyAlignment="1">
      <alignment horizontal="center" vertical="center"/>
    </xf>
    <xf numFmtId="0" fontId="3" fillId="3" borderId="1" xfId="1" applyNumberFormat="1" applyFont="1" applyFill="1" applyBorder="1" applyAlignment="1">
      <alignment horizontal="center" vertical="center"/>
    </xf>
    <xf numFmtId="0" fontId="3" fillId="0" borderId="1" xfId="0" applyFont="1" applyBorder="1" applyAlignment="1">
      <alignment horizontal="center" vertical="center" wrapText="1"/>
    </xf>
    <xf numFmtId="49" fontId="4" fillId="0" borderId="1" xfId="0" applyNumberFormat="1" applyFont="1" applyBorder="1" applyAlignment="1">
      <alignment horizontal="center" vertical="center" wrapText="1"/>
    </xf>
    <xf numFmtId="49" fontId="4" fillId="0" borderId="0" xfId="0" applyNumberFormat="1" applyFont="1" applyAlignment="1">
      <alignment horizontal="center" vertical="center" wrapText="1"/>
    </xf>
    <xf numFmtId="49" fontId="4" fillId="0" borderId="1" xfId="1" applyNumberFormat="1" applyFont="1" applyBorder="1" applyAlignment="1">
      <alignment horizontal="center" vertical="center" wrapText="1"/>
    </xf>
    <xf numFmtId="49" fontId="4" fillId="0" borderId="1" xfId="0" applyNumberFormat="1" applyFont="1" applyFill="1" applyBorder="1" applyAlignment="1">
      <alignment horizontal="center" vertical="center" wrapText="1"/>
    </xf>
    <xf numFmtId="49" fontId="4" fillId="0" borderId="1" xfId="0" applyNumberFormat="1" applyFont="1" applyFill="1" applyBorder="1" applyAlignment="1">
      <alignment horizontal="center" vertical="center"/>
    </xf>
    <xf numFmtId="49" fontId="4" fillId="0" borderId="1" xfId="1" applyNumberFormat="1" applyFont="1" applyFill="1" applyBorder="1" applyAlignment="1">
      <alignment horizontal="left" vertical="center"/>
    </xf>
    <xf numFmtId="0" fontId="3" fillId="0" borderId="1" xfId="0" applyNumberFormat="1" applyFont="1" applyFill="1" applyBorder="1" applyAlignment="1">
      <alignment horizontal="center" vertical="center"/>
    </xf>
    <xf numFmtId="0" fontId="4" fillId="0" borderId="1" xfId="0" applyNumberFormat="1" applyFont="1" applyFill="1" applyBorder="1" applyAlignment="1">
      <alignment horizontal="center" vertical="center"/>
    </xf>
    <xf numFmtId="49" fontId="4" fillId="0" borderId="1" xfId="1" applyNumberFormat="1" applyFont="1" applyFill="1" applyBorder="1" applyAlignment="1">
      <alignment horizontal="left" vertical="center" wrapText="1"/>
    </xf>
    <xf numFmtId="0" fontId="4" fillId="0" borderId="1" xfId="1" applyNumberFormat="1" applyFont="1" applyFill="1" applyBorder="1" applyAlignment="1">
      <alignment horizontal="center" vertical="center"/>
    </xf>
    <xf numFmtId="0" fontId="3" fillId="0" borderId="2" xfId="0" applyFont="1" applyFill="1" applyBorder="1" applyAlignment="1">
      <alignment horizontal="center" vertical="center"/>
    </xf>
    <xf numFmtId="49" fontId="4" fillId="0" borderId="0" xfId="0" applyNumberFormat="1" applyFont="1" applyFill="1" applyAlignment="1">
      <alignment horizontal="center" vertical="center"/>
    </xf>
  </cellXfs>
  <cellStyles count="2">
    <cellStyle name="桁区切り" xfId="1"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21"/>
  <sheetViews>
    <sheetView tabSelected="1" view="pageBreakPreview" zoomScale="58" zoomScaleNormal="100" zoomScaleSheetLayoutView="58" workbookViewId="0">
      <selection activeCell="B2" sqref="B2:B21"/>
    </sheetView>
  </sheetViews>
  <sheetFormatPr defaultColWidth="9" defaultRowHeight="15.75"/>
  <cols>
    <col min="1" max="1" width="33" style="14" customWidth="1"/>
    <col min="2" max="3" width="26.75" style="14" customWidth="1"/>
    <col min="4" max="4" width="26.875" style="14" customWidth="1"/>
    <col min="5" max="5" width="30.375" style="14" customWidth="1"/>
    <col min="6" max="6" width="41.5" style="14" customWidth="1"/>
    <col min="7" max="7" width="30.25" style="14" customWidth="1"/>
    <col min="8" max="8" width="29.375" style="14" customWidth="1"/>
    <col min="9" max="9" width="19.375" style="14" customWidth="1"/>
    <col min="10" max="10" width="30.25" style="14" customWidth="1"/>
    <col min="11" max="11" width="18.25" style="14" customWidth="1"/>
    <col min="12" max="13" width="32.75" style="15" customWidth="1"/>
    <col min="14" max="15" width="15.375" style="2" customWidth="1"/>
    <col min="16" max="16" width="16.5" style="1" customWidth="1"/>
    <col min="17" max="17" width="16.5" style="15" customWidth="1"/>
    <col min="18" max="19" width="16.5" style="1" customWidth="1"/>
    <col min="20" max="20" width="17.125" style="15" customWidth="1"/>
    <col min="21" max="21" width="12.625" style="15" customWidth="1"/>
    <col min="22" max="22" width="25" style="17" customWidth="1"/>
    <col min="23" max="23" width="25" style="14" customWidth="1"/>
    <col min="24" max="25" width="10.75" style="19" customWidth="1"/>
    <col min="26" max="26" width="33.75" style="14" customWidth="1"/>
    <col min="27" max="28" width="18.375" style="14" customWidth="1"/>
    <col min="29" max="29" width="51.25" style="14" customWidth="1"/>
    <col min="30" max="30" width="18.375" style="14" customWidth="1"/>
    <col min="31" max="31" width="52.625" style="14" customWidth="1"/>
    <col min="32" max="32" width="18.375" style="14" customWidth="1"/>
    <col min="33" max="33" width="35.375" style="14" customWidth="1"/>
    <col min="34" max="34" width="23.375" style="14" customWidth="1"/>
    <col min="35" max="16384" width="9" style="3"/>
  </cols>
  <sheetData>
    <row r="1" spans="1:34" ht="25.5" customHeight="1">
      <c r="A1" s="4" t="s">
        <v>12</v>
      </c>
      <c r="B1" s="4" t="s">
        <v>13</v>
      </c>
      <c r="C1" s="4" t="s">
        <v>54</v>
      </c>
      <c r="D1" s="4" t="s">
        <v>55</v>
      </c>
      <c r="E1" s="31" t="s">
        <v>1</v>
      </c>
      <c r="F1" s="31" t="s">
        <v>2</v>
      </c>
      <c r="G1" s="4" t="s">
        <v>15</v>
      </c>
      <c r="H1" s="4" t="s">
        <v>16</v>
      </c>
      <c r="I1" s="31" t="s">
        <v>17</v>
      </c>
      <c r="J1" s="31" t="s">
        <v>18</v>
      </c>
      <c r="K1" s="4" t="s">
        <v>19</v>
      </c>
      <c r="L1" s="32" t="s">
        <v>0</v>
      </c>
      <c r="M1" s="5" t="s">
        <v>14</v>
      </c>
      <c r="N1" s="4" t="s">
        <v>3</v>
      </c>
      <c r="O1" s="4" t="s">
        <v>4</v>
      </c>
      <c r="P1" s="5" t="s">
        <v>5</v>
      </c>
      <c r="Q1" s="5" t="s">
        <v>74</v>
      </c>
      <c r="R1" s="5" t="s">
        <v>20</v>
      </c>
      <c r="S1" s="5" t="s">
        <v>21</v>
      </c>
      <c r="T1" s="5" t="s">
        <v>6</v>
      </c>
      <c r="U1" s="5" t="s">
        <v>22</v>
      </c>
      <c r="V1" s="4" t="s">
        <v>23</v>
      </c>
      <c r="W1" s="4" t="s">
        <v>24</v>
      </c>
      <c r="X1" s="4" t="s">
        <v>7</v>
      </c>
      <c r="Y1" s="6" t="s">
        <v>8</v>
      </c>
      <c r="Z1" s="6" t="s">
        <v>9</v>
      </c>
      <c r="AA1" s="6" t="s">
        <v>25</v>
      </c>
      <c r="AB1" s="6" t="s">
        <v>26</v>
      </c>
      <c r="AC1" s="6" t="s">
        <v>27</v>
      </c>
      <c r="AD1" s="6" t="s">
        <v>28</v>
      </c>
      <c r="AE1" s="6" t="s">
        <v>29</v>
      </c>
      <c r="AF1" s="6" t="s">
        <v>30</v>
      </c>
      <c r="AG1" s="6" t="s">
        <v>10</v>
      </c>
      <c r="AH1" s="6" t="s">
        <v>11</v>
      </c>
    </row>
    <row r="2" spans="1:34" ht="99.75" customHeight="1">
      <c r="A2" s="12" t="s">
        <v>149</v>
      </c>
      <c r="B2" s="12" t="s">
        <v>191</v>
      </c>
      <c r="C2" s="12" t="s">
        <v>80</v>
      </c>
      <c r="D2" s="12" t="s">
        <v>81</v>
      </c>
      <c r="E2" s="12" t="s">
        <v>82</v>
      </c>
      <c r="F2" s="12" t="s">
        <v>135</v>
      </c>
      <c r="G2" s="12"/>
      <c r="H2" s="12"/>
      <c r="I2" s="38" t="s">
        <v>175</v>
      </c>
      <c r="J2" s="12" t="s">
        <v>129</v>
      </c>
      <c r="K2" s="12"/>
      <c r="L2" s="39" t="s">
        <v>163</v>
      </c>
      <c r="M2" s="11"/>
      <c r="N2" s="41">
        <v>33.833786000000003</v>
      </c>
      <c r="O2" s="7">
        <v>132.117435</v>
      </c>
      <c r="P2" s="8" t="s">
        <v>137</v>
      </c>
      <c r="Q2" s="13"/>
      <c r="R2" s="8"/>
      <c r="S2" s="8"/>
      <c r="T2" s="13"/>
      <c r="U2" s="13" t="s">
        <v>141</v>
      </c>
      <c r="V2" s="16">
        <v>38713</v>
      </c>
      <c r="W2" s="12" t="s">
        <v>138</v>
      </c>
      <c r="X2" s="18">
        <v>0.35416666666666669</v>
      </c>
      <c r="Y2" s="18">
        <v>0.71875</v>
      </c>
      <c r="Z2" s="12" t="s">
        <v>162</v>
      </c>
      <c r="AA2" s="12"/>
      <c r="AB2" s="12"/>
      <c r="AC2" s="34"/>
      <c r="AD2" s="12"/>
      <c r="AE2" s="34" t="s">
        <v>110</v>
      </c>
      <c r="AF2" s="12"/>
      <c r="AG2" s="12"/>
      <c r="AH2" s="12"/>
    </row>
    <row r="3" spans="1:34" ht="95.25" customHeight="1">
      <c r="A3" s="12" t="s">
        <v>148</v>
      </c>
      <c r="B3" s="12" t="s">
        <v>192</v>
      </c>
      <c r="C3" s="12" t="s">
        <v>80</v>
      </c>
      <c r="D3" s="12" t="s">
        <v>81</v>
      </c>
      <c r="E3" s="12" t="s">
        <v>83</v>
      </c>
      <c r="F3" s="12" t="s">
        <v>98</v>
      </c>
      <c r="G3" s="12"/>
      <c r="H3" s="12"/>
      <c r="I3" s="38" t="s">
        <v>188</v>
      </c>
      <c r="J3" s="12" t="s">
        <v>129</v>
      </c>
      <c r="K3" s="12"/>
      <c r="L3" s="39" t="s">
        <v>166</v>
      </c>
      <c r="M3" s="13"/>
      <c r="N3" s="7">
        <v>33.829864999999998</v>
      </c>
      <c r="O3" s="7">
        <v>132.11314300000001</v>
      </c>
      <c r="P3" s="43" t="s">
        <v>180</v>
      </c>
      <c r="Q3" s="13"/>
      <c r="R3" s="8"/>
      <c r="S3" s="8"/>
      <c r="T3" s="13"/>
      <c r="U3" s="13" t="s">
        <v>141</v>
      </c>
      <c r="V3" s="16">
        <v>36616</v>
      </c>
      <c r="W3" s="12"/>
      <c r="X3" s="18"/>
      <c r="Y3" s="18"/>
      <c r="Z3" s="37" t="s">
        <v>167</v>
      </c>
      <c r="AA3" s="12"/>
      <c r="AB3" s="12"/>
      <c r="AC3" s="34"/>
      <c r="AD3" s="12"/>
      <c r="AE3" s="34" t="s">
        <v>111</v>
      </c>
      <c r="AF3" s="12"/>
      <c r="AG3" s="12"/>
      <c r="AH3" s="12"/>
    </row>
    <row r="4" spans="1:34" ht="35.25" customHeight="1">
      <c r="A4" s="12" t="s">
        <v>148</v>
      </c>
      <c r="B4" s="12" t="s">
        <v>193</v>
      </c>
      <c r="C4" s="12" t="s">
        <v>80</v>
      </c>
      <c r="D4" s="12" t="s">
        <v>81</v>
      </c>
      <c r="E4" s="12" t="s">
        <v>84</v>
      </c>
      <c r="F4" s="12" t="s">
        <v>99</v>
      </c>
      <c r="G4" s="12"/>
      <c r="H4" s="12"/>
      <c r="I4" s="38" t="s">
        <v>176</v>
      </c>
      <c r="J4" s="12" t="s">
        <v>132</v>
      </c>
      <c r="K4" s="12"/>
      <c r="L4" s="11" t="s">
        <v>171</v>
      </c>
      <c r="M4" s="13"/>
      <c r="N4" s="7">
        <v>33.836987999999998</v>
      </c>
      <c r="O4" s="7">
        <v>132.11934500000001</v>
      </c>
      <c r="P4" s="8"/>
      <c r="Q4" s="13"/>
      <c r="R4" s="8"/>
      <c r="S4" s="8"/>
      <c r="T4" s="13"/>
      <c r="U4" s="13" t="s">
        <v>142</v>
      </c>
      <c r="V4" s="16">
        <v>24268</v>
      </c>
      <c r="W4" s="12"/>
      <c r="X4" s="18"/>
      <c r="Y4" s="18"/>
      <c r="Z4" s="12"/>
      <c r="AA4" s="12"/>
      <c r="AB4" s="12"/>
      <c r="AC4" s="34"/>
      <c r="AD4" s="12"/>
      <c r="AE4" s="34" t="s">
        <v>112</v>
      </c>
      <c r="AF4" s="12"/>
      <c r="AG4" s="12"/>
      <c r="AH4" s="12"/>
    </row>
    <row r="5" spans="1:34" ht="63.75" customHeight="1">
      <c r="A5" s="12" t="s">
        <v>148</v>
      </c>
      <c r="B5" s="12" t="s">
        <v>194</v>
      </c>
      <c r="C5" s="12" t="s">
        <v>80</v>
      </c>
      <c r="D5" s="12" t="s">
        <v>81</v>
      </c>
      <c r="E5" s="12" t="s">
        <v>85</v>
      </c>
      <c r="F5" s="12" t="s">
        <v>100</v>
      </c>
      <c r="G5" s="12"/>
      <c r="H5" s="12"/>
      <c r="I5" s="38" t="s">
        <v>177</v>
      </c>
      <c r="J5" s="12" t="s">
        <v>132</v>
      </c>
      <c r="K5" s="12"/>
      <c r="L5" s="39" t="s">
        <v>172</v>
      </c>
      <c r="M5" s="13"/>
      <c r="N5" s="40">
        <v>33.779542999999997</v>
      </c>
      <c r="O5" s="41">
        <v>131.958234</v>
      </c>
      <c r="P5" s="8"/>
      <c r="Q5" s="13"/>
      <c r="R5" s="8"/>
      <c r="S5" s="8"/>
      <c r="T5" s="13"/>
      <c r="U5" s="13" t="s">
        <v>143</v>
      </c>
      <c r="V5" s="16">
        <v>24268</v>
      </c>
      <c r="W5" s="12"/>
      <c r="X5" s="18"/>
      <c r="Y5" s="18"/>
      <c r="Z5" s="12"/>
      <c r="AA5" s="12"/>
      <c r="AB5" s="12"/>
      <c r="AC5" s="34"/>
      <c r="AD5" s="12"/>
      <c r="AE5" s="34" t="s">
        <v>133</v>
      </c>
      <c r="AF5" s="12"/>
      <c r="AG5" s="12"/>
      <c r="AH5" s="12"/>
    </row>
    <row r="6" spans="1:34" ht="70.5" customHeight="1">
      <c r="A6" s="12" t="s">
        <v>148</v>
      </c>
      <c r="B6" s="12" t="s">
        <v>195</v>
      </c>
      <c r="C6" s="12" t="s">
        <v>80</v>
      </c>
      <c r="D6" s="12" t="s">
        <v>81</v>
      </c>
      <c r="E6" s="12" t="s">
        <v>86</v>
      </c>
      <c r="F6" s="12" t="s">
        <v>140</v>
      </c>
      <c r="G6" s="12"/>
      <c r="H6" s="12"/>
      <c r="I6" s="38" t="s">
        <v>176</v>
      </c>
      <c r="J6" s="12" t="s">
        <v>132</v>
      </c>
      <c r="K6" s="12"/>
      <c r="L6" s="42" t="s">
        <v>164</v>
      </c>
      <c r="M6" s="13"/>
      <c r="N6" s="41">
        <v>33.740917000000003</v>
      </c>
      <c r="O6" s="41">
        <v>132.143913</v>
      </c>
      <c r="P6" s="8"/>
      <c r="Q6" s="13"/>
      <c r="R6" s="8"/>
      <c r="S6" s="8"/>
      <c r="T6" s="13"/>
      <c r="U6" s="13" t="s">
        <v>144</v>
      </c>
      <c r="V6" s="16">
        <v>37715</v>
      </c>
      <c r="W6" s="12"/>
      <c r="X6" s="18"/>
      <c r="Y6" s="18"/>
      <c r="Z6" s="12"/>
      <c r="AA6" s="12"/>
      <c r="AB6" s="12"/>
      <c r="AC6" s="34"/>
      <c r="AD6" s="12"/>
      <c r="AE6" s="34" t="s">
        <v>113</v>
      </c>
      <c r="AF6" s="12"/>
      <c r="AG6" s="12"/>
      <c r="AH6" s="12"/>
    </row>
    <row r="7" spans="1:34" ht="100.5" customHeight="1">
      <c r="A7" s="12" t="s">
        <v>148</v>
      </c>
      <c r="B7" s="12" t="s">
        <v>196</v>
      </c>
      <c r="C7" s="12" t="s">
        <v>80</v>
      </c>
      <c r="D7" s="12" t="s">
        <v>81</v>
      </c>
      <c r="E7" s="12" t="s">
        <v>87</v>
      </c>
      <c r="F7" s="12" t="s">
        <v>101</v>
      </c>
      <c r="G7" s="12"/>
      <c r="H7" s="12"/>
      <c r="I7" s="38" t="s">
        <v>189</v>
      </c>
      <c r="J7" s="12" t="s">
        <v>130</v>
      </c>
      <c r="K7" s="12"/>
      <c r="L7" s="11" t="s">
        <v>151</v>
      </c>
      <c r="M7" s="13"/>
      <c r="N7" s="7"/>
      <c r="O7" s="7"/>
      <c r="P7" s="8"/>
      <c r="Q7" s="13"/>
      <c r="R7" s="8"/>
      <c r="S7" s="8"/>
      <c r="T7" s="13"/>
      <c r="U7" s="36" t="s">
        <v>145</v>
      </c>
      <c r="V7" s="16">
        <v>28088</v>
      </c>
      <c r="W7" s="12"/>
      <c r="X7" s="18"/>
      <c r="Y7" s="18"/>
      <c r="Z7" s="12"/>
      <c r="AA7" s="12"/>
      <c r="AB7" s="12"/>
      <c r="AC7" s="34"/>
      <c r="AD7" s="12"/>
      <c r="AE7" s="34" t="s">
        <v>114</v>
      </c>
      <c r="AF7" s="12"/>
      <c r="AG7" s="12"/>
      <c r="AH7" s="12"/>
    </row>
    <row r="8" spans="1:34" ht="66.75" customHeight="1">
      <c r="A8" s="12" t="s">
        <v>148</v>
      </c>
      <c r="B8" s="12" t="s">
        <v>197</v>
      </c>
      <c r="C8" s="12" t="s">
        <v>80</v>
      </c>
      <c r="D8" s="12" t="s">
        <v>81</v>
      </c>
      <c r="E8" s="12" t="s">
        <v>102</v>
      </c>
      <c r="F8" s="12" t="s">
        <v>103</v>
      </c>
      <c r="G8" s="12"/>
      <c r="H8" s="12"/>
      <c r="I8" s="44" t="s">
        <v>184</v>
      </c>
      <c r="J8" s="12" t="s">
        <v>129</v>
      </c>
      <c r="K8" s="12"/>
      <c r="L8" s="11" t="s">
        <v>152</v>
      </c>
      <c r="M8" s="13"/>
      <c r="N8" s="7">
        <v>33.834426999999998</v>
      </c>
      <c r="O8" s="7">
        <v>132.117491</v>
      </c>
      <c r="P8" s="8"/>
      <c r="Q8" s="13"/>
      <c r="R8" s="8"/>
      <c r="S8" s="8"/>
      <c r="T8" s="13"/>
      <c r="U8" s="13" t="s">
        <v>141</v>
      </c>
      <c r="V8" s="16">
        <v>27389</v>
      </c>
      <c r="W8" s="12"/>
      <c r="X8" s="18"/>
      <c r="Y8" s="18"/>
      <c r="Z8" s="12"/>
      <c r="AA8" s="12"/>
      <c r="AB8" s="12"/>
      <c r="AC8" s="34"/>
      <c r="AD8" s="12"/>
      <c r="AE8" s="34" t="s">
        <v>115</v>
      </c>
      <c r="AF8" s="12"/>
      <c r="AG8" s="12"/>
      <c r="AH8" s="12"/>
    </row>
    <row r="9" spans="1:34" ht="90.75" customHeight="1">
      <c r="A9" s="12" t="s">
        <v>148</v>
      </c>
      <c r="B9" s="12" t="s">
        <v>198</v>
      </c>
      <c r="C9" s="12" t="s">
        <v>80</v>
      </c>
      <c r="D9" s="12" t="s">
        <v>81</v>
      </c>
      <c r="E9" s="12" t="s">
        <v>88</v>
      </c>
      <c r="F9" s="12" t="s">
        <v>104</v>
      </c>
      <c r="G9" s="12"/>
      <c r="H9" s="12"/>
      <c r="I9" s="44" t="s">
        <v>184</v>
      </c>
      <c r="J9" s="12" t="s">
        <v>132</v>
      </c>
      <c r="K9" s="12"/>
      <c r="L9" s="39" t="s">
        <v>165</v>
      </c>
      <c r="M9" s="13"/>
      <c r="N9" s="7">
        <f>N3</f>
        <v>33.829864999999998</v>
      </c>
      <c r="O9" s="7">
        <f>O3</f>
        <v>132.11314300000001</v>
      </c>
      <c r="P9" s="8"/>
      <c r="Q9" s="13"/>
      <c r="R9" s="8"/>
      <c r="S9" s="8"/>
      <c r="T9" s="13"/>
      <c r="U9" s="13" t="s">
        <v>141</v>
      </c>
      <c r="V9" s="16">
        <v>28381</v>
      </c>
      <c r="W9" s="12"/>
      <c r="X9" s="18"/>
      <c r="Y9" s="18"/>
      <c r="Z9" s="12"/>
      <c r="AA9" s="12"/>
      <c r="AB9" s="12"/>
      <c r="AC9" s="34"/>
      <c r="AD9" s="12"/>
      <c r="AE9" s="34" t="s">
        <v>116</v>
      </c>
      <c r="AF9" s="12"/>
      <c r="AG9" s="12"/>
      <c r="AH9" s="12"/>
    </row>
    <row r="10" spans="1:34" ht="70.5" customHeight="1">
      <c r="A10" s="12" t="s">
        <v>148</v>
      </c>
      <c r="B10" s="12" t="s">
        <v>199</v>
      </c>
      <c r="C10" s="12" t="s">
        <v>80</v>
      </c>
      <c r="D10" s="12" t="s">
        <v>81</v>
      </c>
      <c r="E10" s="12" t="s">
        <v>90</v>
      </c>
      <c r="F10" s="12" t="s">
        <v>139</v>
      </c>
      <c r="G10" s="12"/>
      <c r="H10" s="12"/>
      <c r="I10" s="44" t="s">
        <v>184</v>
      </c>
      <c r="J10" s="12" t="s">
        <v>132</v>
      </c>
      <c r="K10" s="12"/>
      <c r="L10" s="39" t="s">
        <v>173</v>
      </c>
      <c r="M10" s="13"/>
      <c r="N10" s="7">
        <v>33.830649000000001</v>
      </c>
      <c r="O10" s="7">
        <v>132.11276799999999</v>
      </c>
      <c r="P10" s="8"/>
      <c r="Q10" s="13"/>
      <c r="R10" s="8"/>
      <c r="S10" s="8"/>
      <c r="T10" s="13"/>
      <c r="U10" s="13" t="s">
        <v>141</v>
      </c>
      <c r="V10" s="16">
        <v>28381</v>
      </c>
      <c r="W10" s="12"/>
      <c r="X10" s="18"/>
      <c r="Y10" s="18"/>
      <c r="Z10" s="12"/>
      <c r="AA10" s="12"/>
      <c r="AB10" s="12"/>
      <c r="AC10" s="34"/>
      <c r="AD10" s="12"/>
      <c r="AE10" s="34" t="s">
        <v>117</v>
      </c>
      <c r="AF10" s="12"/>
      <c r="AG10" s="12"/>
      <c r="AH10" s="12"/>
    </row>
    <row r="11" spans="1:34" ht="26.25" customHeight="1">
      <c r="A11" s="12" t="s">
        <v>148</v>
      </c>
      <c r="B11" s="12" t="s">
        <v>200</v>
      </c>
      <c r="C11" s="12" t="s">
        <v>80</v>
      </c>
      <c r="D11" s="12" t="s">
        <v>81</v>
      </c>
      <c r="E11" s="12" t="s">
        <v>89</v>
      </c>
      <c r="F11" s="12" t="s">
        <v>105</v>
      </c>
      <c r="G11" s="12"/>
      <c r="H11" s="12"/>
      <c r="I11" s="44" t="s">
        <v>181</v>
      </c>
      <c r="J11" s="12" t="s">
        <v>132</v>
      </c>
      <c r="K11" s="12"/>
      <c r="L11" s="11" t="s">
        <v>153</v>
      </c>
      <c r="M11" s="13"/>
      <c r="N11" s="41">
        <v>33.790278999999998</v>
      </c>
      <c r="O11" s="41">
        <v>131.96231</v>
      </c>
      <c r="P11" s="8"/>
      <c r="Q11" s="13"/>
      <c r="R11" s="8"/>
      <c r="S11" s="8"/>
      <c r="T11" s="13"/>
      <c r="U11" s="13" t="s">
        <v>143</v>
      </c>
      <c r="V11" s="16">
        <v>38000</v>
      </c>
      <c r="W11" s="12"/>
      <c r="X11" s="18"/>
      <c r="Y11" s="18"/>
      <c r="Z11" s="12"/>
      <c r="AA11" s="12"/>
      <c r="AB11" s="12"/>
      <c r="AC11" s="12"/>
      <c r="AD11" s="12"/>
      <c r="AE11" s="12" t="s">
        <v>118</v>
      </c>
      <c r="AF11" s="12"/>
      <c r="AG11" s="12"/>
      <c r="AH11" s="12"/>
    </row>
    <row r="12" spans="1:34" ht="30" customHeight="1">
      <c r="A12" s="12" t="s">
        <v>148</v>
      </c>
      <c r="B12" s="12" t="s">
        <v>201</v>
      </c>
      <c r="C12" s="12" t="s">
        <v>80</v>
      </c>
      <c r="D12" s="12" t="s">
        <v>81</v>
      </c>
      <c r="E12" s="12" t="s">
        <v>91</v>
      </c>
      <c r="F12" s="12" t="s">
        <v>106</v>
      </c>
      <c r="G12" s="12"/>
      <c r="H12" s="12"/>
      <c r="I12" s="44" t="s">
        <v>181</v>
      </c>
      <c r="J12" s="12" t="s">
        <v>132</v>
      </c>
      <c r="K12" s="12"/>
      <c r="L12" s="39" t="s">
        <v>174</v>
      </c>
      <c r="M12" s="13"/>
      <c r="N12" s="41">
        <v>33.796945999999998</v>
      </c>
      <c r="O12" s="41">
        <v>131.971981</v>
      </c>
      <c r="P12" s="8"/>
      <c r="Q12" s="13"/>
      <c r="R12" s="8"/>
      <c r="S12" s="8"/>
      <c r="T12" s="13"/>
      <c r="U12" s="13" t="s">
        <v>143</v>
      </c>
      <c r="V12" s="16">
        <v>38000</v>
      </c>
      <c r="W12" s="12"/>
      <c r="X12" s="18"/>
      <c r="Y12" s="18"/>
      <c r="Z12" s="12"/>
      <c r="AA12" s="12"/>
      <c r="AB12" s="12"/>
      <c r="AC12" s="34"/>
      <c r="AD12" s="12"/>
      <c r="AE12" s="34" t="s">
        <v>119</v>
      </c>
      <c r="AF12" s="12"/>
      <c r="AG12" s="12"/>
      <c r="AH12" s="12"/>
    </row>
    <row r="13" spans="1:34" ht="33.75" customHeight="1">
      <c r="A13" s="12" t="s">
        <v>148</v>
      </c>
      <c r="B13" s="12" t="s">
        <v>202</v>
      </c>
      <c r="C13" s="12" t="s">
        <v>80</v>
      </c>
      <c r="D13" s="12" t="s">
        <v>81</v>
      </c>
      <c r="E13" s="12" t="s">
        <v>92</v>
      </c>
      <c r="F13" s="12" t="s">
        <v>107</v>
      </c>
      <c r="G13" s="12"/>
      <c r="H13" s="12"/>
      <c r="I13" s="44" t="s">
        <v>181</v>
      </c>
      <c r="J13" s="12" t="s">
        <v>132</v>
      </c>
      <c r="K13" s="12"/>
      <c r="L13" s="11" t="s">
        <v>154</v>
      </c>
      <c r="M13" s="13"/>
      <c r="N13" s="41">
        <v>33.791043000000002</v>
      </c>
      <c r="O13" s="41">
        <v>131.96482800000001</v>
      </c>
      <c r="P13" s="8"/>
      <c r="Q13" s="13"/>
      <c r="R13" s="8"/>
      <c r="S13" s="8"/>
      <c r="T13" s="13"/>
      <c r="U13" s="13" t="s">
        <v>143</v>
      </c>
      <c r="V13" s="16">
        <v>38000</v>
      </c>
      <c r="W13" s="12"/>
      <c r="X13" s="18"/>
      <c r="Y13" s="18"/>
      <c r="Z13" s="12"/>
      <c r="AA13" s="34"/>
      <c r="AB13" s="12"/>
      <c r="AC13" s="12"/>
      <c r="AD13" s="12"/>
      <c r="AE13" s="12" t="s">
        <v>120</v>
      </c>
      <c r="AF13" s="12"/>
      <c r="AG13" s="12"/>
      <c r="AH13" s="12"/>
    </row>
    <row r="14" spans="1:34" ht="31.5" customHeight="1">
      <c r="A14" s="12" t="s">
        <v>148</v>
      </c>
      <c r="B14" s="12" t="s">
        <v>203</v>
      </c>
      <c r="C14" s="12" t="s">
        <v>80</v>
      </c>
      <c r="D14" s="12" t="s">
        <v>81</v>
      </c>
      <c r="E14" s="12" t="s">
        <v>85</v>
      </c>
      <c r="F14" s="12" t="s">
        <v>100</v>
      </c>
      <c r="G14" s="12"/>
      <c r="H14" s="12"/>
      <c r="I14" s="44" t="s">
        <v>181</v>
      </c>
      <c r="J14" s="12" t="s">
        <v>132</v>
      </c>
      <c r="K14" s="12"/>
      <c r="L14" s="11" t="s">
        <v>155</v>
      </c>
      <c r="M14" s="13"/>
      <c r="N14" s="41">
        <v>33.779685000000001</v>
      </c>
      <c r="O14" s="41">
        <v>131.95846299999999</v>
      </c>
      <c r="P14" s="8"/>
      <c r="Q14" s="13"/>
      <c r="R14" s="8"/>
      <c r="S14" s="8"/>
      <c r="T14" s="13"/>
      <c r="U14" s="13" t="s">
        <v>143</v>
      </c>
      <c r="V14" s="16">
        <v>38000</v>
      </c>
      <c r="W14" s="12"/>
      <c r="X14" s="18"/>
      <c r="Y14" s="18"/>
      <c r="Z14" s="12"/>
      <c r="AA14" s="12"/>
      <c r="AB14" s="12"/>
      <c r="AC14" s="34"/>
      <c r="AD14" s="12"/>
      <c r="AE14" s="34" t="s">
        <v>121</v>
      </c>
      <c r="AF14" s="12"/>
      <c r="AG14" s="12"/>
      <c r="AH14" s="12"/>
    </row>
    <row r="15" spans="1:34" ht="51" customHeight="1">
      <c r="A15" s="12" t="s">
        <v>148</v>
      </c>
      <c r="B15" s="12" t="s">
        <v>204</v>
      </c>
      <c r="C15" s="12" t="s">
        <v>80</v>
      </c>
      <c r="D15" s="12" t="s">
        <v>81</v>
      </c>
      <c r="E15" s="33" t="s">
        <v>93</v>
      </c>
      <c r="F15" s="12" t="s">
        <v>169</v>
      </c>
      <c r="G15" s="12"/>
      <c r="H15" s="12"/>
      <c r="I15" s="44" t="s">
        <v>190</v>
      </c>
      <c r="J15" s="12" t="s">
        <v>39</v>
      </c>
      <c r="K15" s="12"/>
      <c r="L15" s="11" t="s">
        <v>156</v>
      </c>
      <c r="M15" s="13"/>
      <c r="N15" s="41">
        <f>N2</f>
        <v>33.833786000000003</v>
      </c>
      <c r="O15" s="41">
        <f>O2</f>
        <v>132.117435</v>
      </c>
      <c r="P15" s="43" t="s">
        <v>170</v>
      </c>
      <c r="Q15" s="13"/>
      <c r="R15" s="8"/>
      <c r="S15" s="8"/>
      <c r="T15" s="13"/>
      <c r="U15" s="13" t="s">
        <v>141</v>
      </c>
      <c r="V15" s="16">
        <v>39156</v>
      </c>
      <c r="W15" s="12" t="s">
        <v>138</v>
      </c>
      <c r="X15" s="18">
        <v>0.35416666666666669</v>
      </c>
      <c r="Y15" s="18">
        <v>0.71875</v>
      </c>
      <c r="Z15" s="38" t="s">
        <v>162</v>
      </c>
      <c r="AA15" s="12"/>
      <c r="AB15" s="12"/>
      <c r="AC15" s="34"/>
      <c r="AD15" s="12"/>
      <c r="AE15" s="34" t="s">
        <v>134</v>
      </c>
      <c r="AF15" s="12"/>
      <c r="AG15" s="12"/>
      <c r="AH15" s="12"/>
    </row>
    <row r="16" spans="1:34" ht="49.5" customHeight="1">
      <c r="A16" s="12" t="s">
        <v>148</v>
      </c>
      <c r="B16" s="12" t="s">
        <v>205</v>
      </c>
      <c r="C16" s="12" t="s">
        <v>80</v>
      </c>
      <c r="D16" s="12" t="s">
        <v>81</v>
      </c>
      <c r="E16" s="34" t="s">
        <v>128</v>
      </c>
      <c r="F16" s="34" t="s">
        <v>179</v>
      </c>
      <c r="G16" s="12"/>
      <c r="H16" s="12"/>
      <c r="I16" s="44" t="s">
        <v>190</v>
      </c>
      <c r="J16" s="12" t="s">
        <v>39</v>
      </c>
      <c r="K16" s="12"/>
      <c r="L16" s="11" t="s">
        <v>157</v>
      </c>
      <c r="M16" s="13"/>
      <c r="N16" s="41">
        <v>33.831218</v>
      </c>
      <c r="O16" s="41">
        <v>132.109184</v>
      </c>
      <c r="P16" s="8"/>
      <c r="Q16" s="13"/>
      <c r="R16" s="8"/>
      <c r="S16" s="8"/>
      <c r="T16" s="13"/>
      <c r="U16" s="13" t="s">
        <v>146</v>
      </c>
      <c r="V16" s="16">
        <v>40561</v>
      </c>
      <c r="W16" s="12"/>
      <c r="X16" s="18"/>
      <c r="Y16" s="18"/>
      <c r="Z16" s="12"/>
      <c r="AA16" s="12"/>
      <c r="AB16" s="12"/>
      <c r="AC16" s="34"/>
      <c r="AD16" s="12"/>
      <c r="AE16" s="34" t="s">
        <v>122</v>
      </c>
      <c r="AF16" s="12"/>
      <c r="AG16" s="12"/>
      <c r="AH16" s="12"/>
    </row>
    <row r="17" spans="1:34" ht="48" customHeight="1">
      <c r="A17" s="12" t="s">
        <v>148</v>
      </c>
      <c r="B17" s="12" t="s">
        <v>206</v>
      </c>
      <c r="C17" s="12" t="s">
        <v>80</v>
      </c>
      <c r="D17" s="12" t="s">
        <v>81</v>
      </c>
      <c r="E17" s="12" t="s">
        <v>94</v>
      </c>
      <c r="F17" s="12" t="s">
        <v>108</v>
      </c>
      <c r="G17" s="12"/>
      <c r="H17" s="12"/>
      <c r="I17" s="44" t="s">
        <v>181</v>
      </c>
      <c r="J17" s="12" t="s">
        <v>132</v>
      </c>
      <c r="K17" s="12"/>
      <c r="L17" s="20" t="s">
        <v>158</v>
      </c>
      <c r="M17" s="13"/>
      <c r="N17" s="41">
        <v>33.783893999999997</v>
      </c>
      <c r="O17" s="41">
        <v>131.96478500000001</v>
      </c>
      <c r="P17" s="8"/>
      <c r="Q17" s="13"/>
      <c r="R17" s="8"/>
      <c r="S17" s="8"/>
      <c r="T17" s="13"/>
      <c r="U17" s="13" t="s">
        <v>141</v>
      </c>
      <c r="V17" s="16">
        <v>40620</v>
      </c>
      <c r="W17" s="12"/>
      <c r="X17" s="18"/>
      <c r="Y17" s="18"/>
      <c r="Z17" s="12"/>
      <c r="AA17" s="12"/>
      <c r="AB17" s="12"/>
      <c r="AC17" s="34"/>
      <c r="AD17" s="12"/>
      <c r="AE17" s="34" t="s">
        <v>123</v>
      </c>
      <c r="AF17" s="12"/>
      <c r="AG17" s="12"/>
      <c r="AH17" s="12"/>
    </row>
    <row r="18" spans="1:34" ht="78" customHeight="1">
      <c r="A18" s="12" t="s">
        <v>148</v>
      </c>
      <c r="B18" s="12" t="s">
        <v>207</v>
      </c>
      <c r="C18" s="12" t="s">
        <v>80</v>
      </c>
      <c r="D18" s="12" t="s">
        <v>81</v>
      </c>
      <c r="E18" s="12" t="s">
        <v>95</v>
      </c>
      <c r="F18" s="12" t="s">
        <v>109</v>
      </c>
      <c r="G18" s="12"/>
      <c r="H18" s="12"/>
      <c r="I18" s="44" t="s">
        <v>181</v>
      </c>
      <c r="J18" s="12" t="s">
        <v>132</v>
      </c>
      <c r="K18" s="12"/>
      <c r="L18" s="11" t="s">
        <v>159</v>
      </c>
      <c r="M18" s="13"/>
      <c r="N18" s="41">
        <v>33.785654000000001</v>
      </c>
      <c r="O18" s="41">
        <v>131.96435600000001</v>
      </c>
      <c r="P18" s="8"/>
      <c r="Q18" s="13"/>
      <c r="R18" s="8"/>
      <c r="S18" s="8"/>
      <c r="T18" s="13"/>
      <c r="U18" s="13" t="s">
        <v>143</v>
      </c>
      <c r="V18" s="16">
        <v>40925</v>
      </c>
      <c r="W18" s="12"/>
      <c r="X18" s="18"/>
      <c r="Y18" s="18"/>
      <c r="Z18" s="12"/>
      <c r="AA18" s="12"/>
      <c r="AB18" s="12"/>
      <c r="AC18" s="34"/>
      <c r="AD18" s="12"/>
      <c r="AE18" s="34" t="s">
        <v>124</v>
      </c>
      <c r="AF18" s="12"/>
      <c r="AG18" s="12"/>
      <c r="AH18" s="12"/>
    </row>
    <row r="19" spans="1:34" ht="79.5" customHeight="1">
      <c r="A19" s="12" t="s">
        <v>148</v>
      </c>
      <c r="B19" s="12" t="s">
        <v>208</v>
      </c>
      <c r="C19" s="12" t="s">
        <v>80</v>
      </c>
      <c r="D19" s="12" t="s">
        <v>81</v>
      </c>
      <c r="E19" s="34" t="s">
        <v>96</v>
      </c>
      <c r="F19" s="34" t="s">
        <v>150</v>
      </c>
      <c r="G19" s="12"/>
      <c r="H19" s="12"/>
      <c r="I19" s="44" t="s">
        <v>184</v>
      </c>
      <c r="J19" s="12" t="s">
        <v>132</v>
      </c>
      <c r="K19" s="12"/>
      <c r="L19" s="20" t="s">
        <v>160</v>
      </c>
      <c r="M19" s="13"/>
      <c r="N19" s="41">
        <v>33.837529000000004</v>
      </c>
      <c r="O19" s="41">
        <v>132.13433900000001</v>
      </c>
      <c r="P19" s="8"/>
      <c r="Q19" s="13"/>
      <c r="R19" s="8"/>
      <c r="S19" s="8"/>
      <c r="T19" s="13"/>
      <c r="U19" s="13" t="s">
        <v>143</v>
      </c>
      <c r="V19" s="16">
        <v>41998</v>
      </c>
      <c r="W19" s="12"/>
      <c r="X19" s="18"/>
      <c r="Y19" s="18"/>
      <c r="Z19" s="12"/>
      <c r="AA19" s="12"/>
      <c r="AB19" s="12"/>
      <c r="AC19" s="34"/>
      <c r="AD19" s="12"/>
      <c r="AE19" s="34" t="s">
        <v>125</v>
      </c>
      <c r="AF19" s="12"/>
      <c r="AG19" s="12"/>
      <c r="AH19" s="12"/>
    </row>
    <row r="20" spans="1:34" ht="93.75" customHeight="1">
      <c r="A20" s="12" t="s">
        <v>148</v>
      </c>
      <c r="B20" s="12" t="s">
        <v>209</v>
      </c>
      <c r="C20" s="12" t="s">
        <v>80</v>
      </c>
      <c r="D20" s="12" t="s">
        <v>81</v>
      </c>
      <c r="E20" s="34" t="s">
        <v>97</v>
      </c>
      <c r="F20" s="34" t="s">
        <v>136</v>
      </c>
      <c r="G20" s="12"/>
      <c r="H20" s="12"/>
      <c r="I20" s="38" t="s">
        <v>190</v>
      </c>
      <c r="J20" s="12" t="s">
        <v>39</v>
      </c>
      <c r="K20" s="12"/>
      <c r="L20" s="11" t="s">
        <v>185</v>
      </c>
      <c r="M20" s="13"/>
      <c r="N20" s="41">
        <v>33.834052999999997</v>
      </c>
      <c r="O20" s="41">
        <v>132.116705</v>
      </c>
      <c r="P20" s="8"/>
      <c r="Q20" s="13"/>
      <c r="R20" s="8"/>
      <c r="S20" s="8"/>
      <c r="T20" s="13"/>
      <c r="U20" s="13" t="s">
        <v>143</v>
      </c>
      <c r="V20" s="16">
        <v>41998</v>
      </c>
      <c r="W20" s="12"/>
      <c r="X20" s="18"/>
      <c r="Y20" s="18"/>
      <c r="Z20" s="37" t="s">
        <v>182</v>
      </c>
      <c r="AA20" s="12"/>
      <c r="AB20" s="12"/>
      <c r="AC20" s="34"/>
      <c r="AD20" s="12"/>
      <c r="AE20" s="34" t="s">
        <v>126</v>
      </c>
      <c r="AF20" s="12"/>
      <c r="AG20" s="12"/>
      <c r="AH20" s="34" t="s">
        <v>183</v>
      </c>
    </row>
    <row r="21" spans="1:34" ht="120.75" customHeight="1">
      <c r="A21" s="12" t="s">
        <v>148</v>
      </c>
      <c r="B21" s="12" t="s">
        <v>210</v>
      </c>
      <c r="C21" s="12" t="s">
        <v>80</v>
      </c>
      <c r="D21" s="12" t="s">
        <v>81</v>
      </c>
      <c r="E21" s="37" t="s">
        <v>187</v>
      </c>
      <c r="F21" s="38" t="s">
        <v>186</v>
      </c>
      <c r="H21" s="12"/>
      <c r="I21" s="45" t="s">
        <v>190</v>
      </c>
      <c r="J21" s="12" t="s">
        <v>39</v>
      </c>
      <c r="L21" s="11" t="s">
        <v>161</v>
      </c>
      <c r="N21" s="41">
        <v>33.830205999999997</v>
      </c>
      <c r="O21" s="3">
        <v>132.112573</v>
      </c>
      <c r="P21" s="43" t="s">
        <v>168</v>
      </c>
      <c r="R21" s="8"/>
      <c r="T21" s="13"/>
      <c r="U21" s="15" t="s">
        <v>143</v>
      </c>
      <c r="V21" s="16">
        <v>42464</v>
      </c>
      <c r="W21" s="12"/>
      <c r="X21" s="18"/>
      <c r="Z21" s="37" t="s">
        <v>178</v>
      </c>
      <c r="AB21" s="12"/>
      <c r="AC21" s="35"/>
      <c r="AD21" s="12"/>
      <c r="AE21" s="35" t="s">
        <v>127</v>
      </c>
      <c r="AF21" s="12"/>
      <c r="AG21" s="12"/>
    </row>
  </sheetData>
  <phoneticPr fontId="6"/>
  <dataValidations count="7">
    <dataValidation type="textLength" operator="equal" allowBlank="1" showInputMessage="1" showErrorMessage="1" errorTitle="桁数不正" error="6桁の半角数字で入力をしてください。" sqref="A2:A1048576">
      <formula1>6</formula1>
    </dataValidation>
    <dataValidation type="textLength" operator="equal" allowBlank="1" showInputMessage="1" showErrorMessage="1" errorTitle="桁数不正" error="10桁の半角数字で入力をしてください。" sqref="B2:B1048576">
      <formula1>10</formula1>
    </dataValidation>
    <dataValidation type="textLength" allowBlank="1" showInputMessage="1" showErrorMessage="1" errorTitle="内容不正" error="11桁～13桁の半角数字で、半角スペース区切りで入力をしてください。" sqref="P2:P1048576">
      <formula1>11</formula1>
      <formula2>13</formula2>
    </dataValidation>
    <dataValidation type="textLength" operator="equal" allowBlank="1" showInputMessage="1" showErrorMessage="1" errorTitle="桁数不正" error="13桁の半角数字で入力をしてください。" sqref="T2:T1048576">
      <formula1>13</formula1>
    </dataValidation>
    <dataValidation type="time" allowBlank="1" showInputMessage="1" showErrorMessage="1" errorTitle="内容不正" error="00:00～23:59の範囲で入力をしてください。" sqref="X2:Y1048576">
      <formula1>0</formula1>
      <formula2>0.999305555555556</formula2>
    </dataValidation>
    <dataValidation type="list" allowBlank="1" showInputMessage="1" showErrorMessage="1" errorTitle="内容不正" error="建造物,美術工芸品,芸能,工芸技術,その他のいずれかの入力をしてください。" sqref="J2:J1048576">
      <formula1>"建造物,美術工芸品,芸能,工芸技術,その他"</formula1>
    </dataValidation>
    <dataValidation type="date" allowBlank="1" showInputMessage="1" showErrorMessage="1" errorTitle="内容不正" error="YYYY-MM-DDの形式で、10桁で入力をしてください。" sqref="V2:V1048576">
      <formula1>1</formula1>
      <formula2>401769</formula2>
    </dataValidation>
  </dataValidations>
  <pageMargins left="0.23622047244094491" right="0.23622047244094491" top="0.74803149606299213" bottom="0.74803149606299213" header="0.31496062992125984" footer="0.31496062992125984"/>
  <pageSetup paperSize="9" scale="17" fitToHeight="0" orientation="landscape" cellComments="asDisplayed" r:id="rId1"/>
  <headerFooter>
    <oddHeader>&amp;A</oddHeader>
    <oddFooter>&amp;P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20"/>
  <sheetViews>
    <sheetView view="pageBreakPreview" topLeftCell="G1" zoomScale="70" zoomScaleNormal="100" zoomScaleSheetLayoutView="70" workbookViewId="0">
      <selection activeCell="N2" sqref="N2"/>
    </sheetView>
  </sheetViews>
  <sheetFormatPr defaultColWidth="9" defaultRowHeight="15.75"/>
  <cols>
    <col min="1" max="1" width="33" style="25" customWidth="1"/>
    <col min="2" max="5" width="26.75" style="25" customWidth="1"/>
    <col min="6" max="11" width="30.25" style="25" customWidth="1"/>
    <col min="12" max="13" width="32.75" style="26" customWidth="1"/>
    <col min="14" max="15" width="15.375" style="27" customWidth="1"/>
    <col min="16" max="16" width="16.5" style="28" customWidth="1"/>
    <col min="17" max="17" width="16.5" style="26" customWidth="1"/>
    <col min="18" max="19" width="16.5" style="28" customWidth="1"/>
    <col min="20" max="20" width="17.125" style="26" customWidth="1"/>
    <col min="21" max="21" width="12.625" style="26" customWidth="1"/>
    <col min="22" max="22" width="25" style="29" customWidth="1"/>
    <col min="23" max="23" width="25" style="25" customWidth="1"/>
    <col min="24" max="25" width="10.75" style="30" customWidth="1"/>
    <col min="26" max="26" width="33.75" style="25" customWidth="1"/>
    <col min="27" max="32" width="18.375" style="25" customWidth="1"/>
    <col min="33" max="33" width="35.375" style="25" customWidth="1"/>
    <col min="34" max="34" width="23.375" style="25" customWidth="1"/>
    <col min="35" max="16384" width="9" style="24"/>
  </cols>
  <sheetData>
    <row r="1" spans="1:34" s="3" customFormat="1" ht="25.5" customHeight="1">
      <c r="A1" s="4" t="s">
        <v>12</v>
      </c>
      <c r="B1" s="4" t="s">
        <v>13</v>
      </c>
      <c r="C1" s="4" t="s">
        <v>54</v>
      </c>
      <c r="D1" s="4" t="s">
        <v>55</v>
      </c>
      <c r="E1" s="31" t="s">
        <v>1</v>
      </c>
      <c r="F1" s="31" t="s">
        <v>2</v>
      </c>
      <c r="G1" s="4" t="s">
        <v>15</v>
      </c>
      <c r="H1" s="4" t="s">
        <v>16</v>
      </c>
      <c r="I1" s="31" t="s">
        <v>17</v>
      </c>
      <c r="J1" s="31" t="s">
        <v>18</v>
      </c>
      <c r="K1" s="4" t="s">
        <v>19</v>
      </c>
      <c r="L1" s="32" t="s">
        <v>0</v>
      </c>
      <c r="M1" s="5" t="s">
        <v>14</v>
      </c>
      <c r="N1" s="4" t="s">
        <v>3</v>
      </c>
      <c r="O1" s="4" t="s">
        <v>4</v>
      </c>
      <c r="P1" s="5" t="s">
        <v>5</v>
      </c>
      <c r="Q1" s="5" t="s">
        <v>74</v>
      </c>
      <c r="R1" s="5" t="s">
        <v>20</v>
      </c>
      <c r="S1" s="5" t="s">
        <v>21</v>
      </c>
      <c r="T1" s="5" t="s">
        <v>6</v>
      </c>
      <c r="U1" s="5" t="s">
        <v>22</v>
      </c>
      <c r="V1" s="4" t="s">
        <v>23</v>
      </c>
      <c r="W1" s="4" t="s">
        <v>24</v>
      </c>
      <c r="X1" s="4" t="s">
        <v>7</v>
      </c>
      <c r="Y1" s="6" t="s">
        <v>8</v>
      </c>
      <c r="Z1" s="6" t="s">
        <v>9</v>
      </c>
      <c r="AA1" s="6" t="s">
        <v>25</v>
      </c>
      <c r="AB1" s="6" t="s">
        <v>26</v>
      </c>
      <c r="AC1" s="6" t="s">
        <v>27</v>
      </c>
      <c r="AD1" s="6" t="s">
        <v>28</v>
      </c>
      <c r="AE1" s="6" t="s">
        <v>29</v>
      </c>
      <c r="AF1" s="6" t="s">
        <v>30</v>
      </c>
      <c r="AG1" s="6" t="s">
        <v>10</v>
      </c>
      <c r="AH1" s="6" t="s">
        <v>11</v>
      </c>
    </row>
    <row r="2" spans="1:34" ht="236.25">
      <c r="A2" s="21" t="s">
        <v>68</v>
      </c>
      <c r="B2" s="21" t="s">
        <v>69</v>
      </c>
      <c r="C2" s="21" t="s">
        <v>59</v>
      </c>
      <c r="D2" s="21" t="s">
        <v>131</v>
      </c>
      <c r="E2" s="21" t="s">
        <v>36</v>
      </c>
      <c r="F2" s="21" t="s">
        <v>37</v>
      </c>
      <c r="G2" s="21"/>
      <c r="H2" s="21" t="s">
        <v>38</v>
      </c>
      <c r="I2" s="21" t="s">
        <v>31</v>
      </c>
      <c r="J2" s="21" t="s">
        <v>39</v>
      </c>
      <c r="K2" s="21" t="s">
        <v>40</v>
      </c>
      <c r="L2" s="20" t="s">
        <v>76</v>
      </c>
      <c r="M2" s="20" t="s">
        <v>70</v>
      </c>
      <c r="N2" s="9" t="s">
        <v>61</v>
      </c>
      <c r="O2" s="9">
        <v>141.34681399999999</v>
      </c>
      <c r="P2" s="10" t="s">
        <v>79</v>
      </c>
      <c r="Q2" s="20" t="s">
        <v>75</v>
      </c>
      <c r="R2" s="10">
        <v>1</v>
      </c>
      <c r="S2" s="10" t="s">
        <v>41</v>
      </c>
      <c r="T2" s="20" t="s">
        <v>71</v>
      </c>
      <c r="U2" s="20" t="s">
        <v>40</v>
      </c>
      <c r="V2" s="22">
        <v>42776</v>
      </c>
      <c r="W2" s="21" t="s">
        <v>77</v>
      </c>
      <c r="X2" s="23">
        <v>0.375</v>
      </c>
      <c r="Y2" s="23">
        <v>0.75</v>
      </c>
      <c r="Z2" s="21" t="s">
        <v>42</v>
      </c>
      <c r="AA2" s="21" t="s">
        <v>43</v>
      </c>
      <c r="AB2" s="21" t="s">
        <v>44</v>
      </c>
      <c r="AC2" s="21" t="s">
        <v>45</v>
      </c>
      <c r="AD2" s="21" t="s">
        <v>46</v>
      </c>
      <c r="AE2" s="21" t="s">
        <v>47</v>
      </c>
      <c r="AF2" s="21" t="s">
        <v>48</v>
      </c>
      <c r="AG2" s="21" t="s">
        <v>49</v>
      </c>
      <c r="AH2" s="21"/>
    </row>
    <row r="3" spans="1:34" ht="236.25">
      <c r="A3" s="21" t="s">
        <v>68</v>
      </c>
      <c r="B3" s="21" t="s">
        <v>147</v>
      </c>
      <c r="C3" s="21" t="s">
        <v>59</v>
      </c>
      <c r="D3" s="21" t="s">
        <v>60</v>
      </c>
      <c r="E3" s="21" t="s">
        <v>32</v>
      </c>
      <c r="F3" s="21" t="s">
        <v>50</v>
      </c>
      <c r="G3" s="21" t="s">
        <v>33</v>
      </c>
      <c r="H3" s="21" t="s">
        <v>38</v>
      </c>
      <c r="I3" s="21" t="s">
        <v>34</v>
      </c>
      <c r="J3" s="21" t="s">
        <v>39</v>
      </c>
      <c r="K3" s="21" t="s">
        <v>40</v>
      </c>
      <c r="L3" s="20" t="s">
        <v>76</v>
      </c>
      <c r="M3" s="20"/>
      <c r="N3" s="9">
        <v>43.063949000000001</v>
      </c>
      <c r="O3" s="9">
        <v>141.347973</v>
      </c>
      <c r="P3" s="10" t="s">
        <v>79</v>
      </c>
      <c r="Q3" s="20" t="s">
        <v>75</v>
      </c>
      <c r="R3" s="10">
        <v>1</v>
      </c>
      <c r="S3" s="10" t="s">
        <v>41</v>
      </c>
      <c r="T3" s="20" t="s">
        <v>72</v>
      </c>
      <c r="U3" s="20" t="s">
        <v>40</v>
      </c>
      <c r="V3" s="22">
        <v>41680</v>
      </c>
      <c r="W3" s="21" t="s">
        <v>78</v>
      </c>
      <c r="X3" s="23">
        <v>0.375</v>
      </c>
      <c r="Y3" s="23">
        <v>0.70833333333333337</v>
      </c>
      <c r="Z3" s="21" t="s">
        <v>51</v>
      </c>
      <c r="AA3" s="21" t="s">
        <v>62</v>
      </c>
      <c r="AB3" s="21" t="s">
        <v>44</v>
      </c>
      <c r="AC3" s="21" t="s">
        <v>45</v>
      </c>
      <c r="AD3" s="21" t="s">
        <v>46</v>
      </c>
      <c r="AE3" s="21" t="s">
        <v>35</v>
      </c>
      <c r="AF3" s="21" t="s">
        <v>52</v>
      </c>
      <c r="AG3" s="21" t="s">
        <v>53</v>
      </c>
      <c r="AH3" s="21"/>
    </row>
    <row r="4" spans="1:34" ht="94.5">
      <c r="A4" s="21" t="s">
        <v>68</v>
      </c>
      <c r="B4" s="21" t="s">
        <v>73</v>
      </c>
      <c r="C4" s="21" t="s">
        <v>59</v>
      </c>
      <c r="D4" s="21" t="s">
        <v>60</v>
      </c>
      <c r="E4" s="21" t="s">
        <v>63</v>
      </c>
      <c r="F4" s="21" t="s">
        <v>63</v>
      </c>
      <c r="G4" s="21"/>
      <c r="H4" s="21" t="s">
        <v>64</v>
      </c>
      <c r="I4" s="21" t="s">
        <v>56</v>
      </c>
      <c r="J4" s="21"/>
      <c r="K4" s="21"/>
      <c r="L4" s="20"/>
      <c r="M4" s="20"/>
      <c r="N4" s="9"/>
      <c r="O4" s="9"/>
      <c r="P4" s="10"/>
      <c r="Q4" s="20"/>
      <c r="R4" s="10"/>
      <c r="S4" s="10"/>
      <c r="T4" s="20"/>
      <c r="U4" s="20"/>
      <c r="V4" s="22">
        <v>41680</v>
      </c>
      <c r="W4" s="21"/>
      <c r="X4" s="23"/>
      <c r="Y4" s="23"/>
      <c r="Z4" s="21"/>
      <c r="AA4" s="21" t="s">
        <v>65</v>
      </c>
      <c r="AB4" s="21" t="s">
        <v>44</v>
      </c>
      <c r="AC4" s="21" t="s">
        <v>57</v>
      </c>
      <c r="AD4" s="21" t="s">
        <v>66</v>
      </c>
      <c r="AE4" s="21" t="s">
        <v>58</v>
      </c>
      <c r="AF4" s="21" t="s">
        <v>67</v>
      </c>
      <c r="AG4" s="21"/>
      <c r="AH4" s="21"/>
    </row>
    <row r="5" spans="1:34">
      <c r="A5" s="21"/>
      <c r="B5" s="21"/>
      <c r="C5" s="21"/>
      <c r="D5" s="21"/>
      <c r="E5" s="21"/>
      <c r="F5" s="21"/>
      <c r="G5" s="21"/>
      <c r="H5" s="21"/>
      <c r="I5" s="21"/>
      <c r="J5" s="21"/>
      <c r="K5" s="21"/>
      <c r="L5" s="20"/>
      <c r="M5" s="20"/>
      <c r="N5" s="9"/>
      <c r="O5" s="9"/>
      <c r="P5" s="10"/>
      <c r="Q5" s="20"/>
      <c r="R5" s="10"/>
      <c r="S5" s="10"/>
      <c r="T5" s="20"/>
      <c r="U5" s="20"/>
      <c r="V5" s="22"/>
      <c r="W5" s="21"/>
      <c r="X5" s="23"/>
      <c r="Y5" s="23"/>
      <c r="Z5" s="21"/>
      <c r="AA5" s="21"/>
      <c r="AB5" s="21"/>
      <c r="AC5" s="21"/>
      <c r="AD5" s="21"/>
      <c r="AE5" s="21"/>
      <c r="AF5" s="21"/>
      <c r="AG5" s="21"/>
      <c r="AH5" s="21"/>
    </row>
    <row r="6" spans="1:34">
      <c r="A6" s="21"/>
      <c r="B6" s="21"/>
      <c r="C6" s="21"/>
      <c r="D6" s="21"/>
      <c r="E6" s="21"/>
      <c r="F6" s="21"/>
      <c r="G6" s="21"/>
      <c r="H6" s="21"/>
      <c r="I6" s="21"/>
      <c r="J6" s="21"/>
      <c r="K6" s="21"/>
      <c r="L6" s="20"/>
      <c r="M6" s="20"/>
      <c r="N6" s="9"/>
      <c r="O6" s="9"/>
      <c r="P6" s="10"/>
      <c r="Q6" s="20"/>
      <c r="R6" s="10"/>
      <c r="S6" s="10"/>
      <c r="T6" s="20"/>
      <c r="U6" s="20"/>
      <c r="V6" s="22"/>
      <c r="W6" s="21"/>
      <c r="X6" s="23"/>
      <c r="Y6" s="23"/>
      <c r="Z6" s="21"/>
      <c r="AA6" s="21"/>
      <c r="AB6" s="21"/>
      <c r="AC6" s="21"/>
      <c r="AD6" s="21"/>
      <c r="AE6" s="21"/>
      <c r="AF6" s="21"/>
      <c r="AG6" s="21"/>
      <c r="AH6" s="21"/>
    </row>
    <row r="7" spans="1:34">
      <c r="A7" s="21"/>
      <c r="B7" s="21"/>
      <c r="C7" s="21"/>
      <c r="D7" s="21"/>
      <c r="E7" s="21"/>
      <c r="F7" s="21"/>
      <c r="G7" s="21"/>
      <c r="H7" s="21"/>
      <c r="I7" s="21"/>
      <c r="J7" s="21"/>
      <c r="K7" s="21"/>
      <c r="L7" s="20"/>
      <c r="M7" s="20"/>
      <c r="N7" s="9"/>
      <c r="O7" s="9"/>
      <c r="P7" s="10"/>
      <c r="Q7" s="20"/>
      <c r="R7" s="10"/>
      <c r="S7" s="10"/>
      <c r="T7" s="20"/>
      <c r="U7" s="20"/>
      <c r="V7" s="22"/>
      <c r="W7" s="21"/>
      <c r="X7" s="23"/>
      <c r="Y7" s="23"/>
      <c r="Z7" s="21"/>
      <c r="AA7" s="21"/>
      <c r="AB7" s="21"/>
      <c r="AC7" s="21"/>
      <c r="AD7" s="21"/>
      <c r="AE7" s="21"/>
      <c r="AF7" s="21"/>
      <c r="AG7" s="21"/>
      <c r="AH7" s="21"/>
    </row>
    <row r="8" spans="1:34">
      <c r="A8" s="21"/>
      <c r="B8" s="21"/>
      <c r="C8" s="21"/>
      <c r="D8" s="21"/>
      <c r="E8" s="21"/>
      <c r="F8" s="21"/>
      <c r="G8" s="21"/>
      <c r="H8" s="21"/>
      <c r="I8" s="21"/>
      <c r="J8" s="21"/>
      <c r="K8" s="21"/>
      <c r="L8" s="20"/>
      <c r="M8" s="20"/>
      <c r="N8" s="9"/>
      <c r="O8" s="9"/>
      <c r="P8" s="10"/>
      <c r="Q8" s="20"/>
      <c r="R8" s="10"/>
      <c r="S8" s="10"/>
      <c r="T8" s="20"/>
      <c r="U8" s="20"/>
      <c r="V8" s="22"/>
      <c r="W8" s="21"/>
      <c r="X8" s="23"/>
      <c r="Y8" s="23"/>
      <c r="Z8" s="21"/>
      <c r="AA8" s="21"/>
      <c r="AB8" s="21"/>
      <c r="AC8" s="21"/>
      <c r="AD8" s="21"/>
      <c r="AE8" s="21"/>
      <c r="AF8" s="21"/>
      <c r="AG8" s="21"/>
      <c r="AH8" s="21"/>
    </row>
    <row r="9" spans="1:34">
      <c r="A9" s="21"/>
      <c r="B9" s="21"/>
      <c r="C9" s="21"/>
      <c r="D9" s="21"/>
      <c r="E9" s="21"/>
      <c r="F9" s="21"/>
      <c r="G9" s="21"/>
      <c r="H9" s="21"/>
      <c r="I9" s="21"/>
      <c r="J9" s="21"/>
      <c r="K9" s="21"/>
      <c r="L9" s="20"/>
      <c r="M9" s="20"/>
      <c r="N9" s="9"/>
      <c r="O9" s="9"/>
      <c r="P9" s="10"/>
      <c r="Q9" s="20"/>
      <c r="R9" s="10"/>
      <c r="S9" s="10"/>
      <c r="T9" s="20"/>
      <c r="U9" s="20"/>
      <c r="V9" s="22"/>
      <c r="W9" s="21"/>
      <c r="X9" s="23"/>
      <c r="Y9" s="23"/>
      <c r="Z9" s="21"/>
      <c r="AA9" s="21"/>
      <c r="AB9" s="21"/>
      <c r="AC9" s="21"/>
      <c r="AD9" s="21"/>
      <c r="AE9" s="21"/>
      <c r="AF9" s="21"/>
      <c r="AG9" s="21"/>
      <c r="AH9" s="21"/>
    </row>
    <row r="10" spans="1:34">
      <c r="A10" s="21"/>
      <c r="B10" s="21"/>
      <c r="C10" s="21"/>
      <c r="D10" s="21"/>
      <c r="E10" s="21"/>
      <c r="F10" s="21"/>
      <c r="G10" s="21"/>
      <c r="H10" s="21"/>
      <c r="I10" s="21"/>
      <c r="J10" s="21"/>
      <c r="K10" s="21"/>
      <c r="L10" s="20"/>
      <c r="M10" s="20"/>
      <c r="N10" s="9"/>
      <c r="O10" s="9"/>
      <c r="P10" s="10"/>
      <c r="Q10" s="20"/>
      <c r="R10" s="10"/>
      <c r="S10" s="10"/>
      <c r="T10" s="20"/>
      <c r="U10" s="20"/>
      <c r="V10" s="22"/>
      <c r="W10" s="21"/>
      <c r="X10" s="23"/>
      <c r="Y10" s="23"/>
      <c r="Z10" s="21"/>
      <c r="AA10" s="21"/>
      <c r="AB10" s="21"/>
      <c r="AC10" s="21"/>
      <c r="AD10" s="21"/>
      <c r="AE10" s="21"/>
      <c r="AF10" s="21"/>
      <c r="AG10" s="21"/>
      <c r="AH10" s="21"/>
    </row>
    <row r="11" spans="1:34">
      <c r="A11" s="21"/>
      <c r="B11" s="21"/>
      <c r="C11" s="21"/>
      <c r="D11" s="21"/>
      <c r="E11" s="21"/>
      <c r="F11" s="21"/>
      <c r="G11" s="21"/>
      <c r="H11" s="21"/>
      <c r="I11" s="21"/>
      <c r="J11" s="21"/>
      <c r="K11" s="21"/>
      <c r="L11" s="20"/>
      <c r="M11" s="20"/>
      <c r="N11" s="9"/>
      <c r="O11" s="9"/>
      <c r="P11" s="10"/>
      <c r="Q11" s="20"/>
      <c r="R11" s="10"/>
      <c r="S11" s="10"/>
      <c r="T11" s="20"/>
      <c r="U11" s="20"/>
      <c r="V11" s="22"/>
      <c r="W11" s="21"/>
      <c r="X11" s="23"/>
      <c r="Y11" s="23"/>
      <c r="Z11" s="21"/>
      <c r="AA11" s="21"/>
      <c r="AB11" s="21"/>
      <c r="AC11" s="21"/>
      <c r="AD11" s="21"/>
      <c r="AE11" s="21"/>
      <c r="AF11" s="21"/>
      <c r="AG11" s="21"/>
      <c r="AH11" s="21"/>
    </row>
    <row r="12" spans="1:34">
      <c r="A12" s="21"/>
      <c r="B12" s="21"/>
      <c r="C12" s="21"/>
      <c r="D12" s="21"/>
      <c r="E12" s="21"/>
      <c r="F12" s="21"/>
      <c r="G12" s="21"/>
      <c r="H12" s="21"/>
      <c r="I12" s="21"/>
      <c r="J12" s="21"/>
      <c r="K12" s="21"/>
      <c r="L12" s="20"/>
      <c r="M12" s="20"/>
      <c r="N12" s="9"/>
      <c r="O12" s="9"/>
      <c r="P12" s="10"/>
      <c r="Q12" s="20"/>
      <c r="R12" s="10"/>
      <c r="S12" s="10"/>
      <c r="T12" s="20"/>
      <c r="U12" s="20"/>
      <c r="V12" s="22"/>
      <c r="W12" s="21"/>
      <c r="X12" s="23"/>
      <c r="Y12" s="23"/>
      <c r="Z12" s="21"/>
      <c r="AA12" s="21"/>
      <c r="AB12" s="21"/>
      <c r="AC12" s="21"/>
      <c r="AD12" s="21"/>
      <c r="AE12" s="21"/>
      <c r="AF12" s="21"/>
      <c r="AG12" s="21"/>
      <c r="AH12" s="21"/>
    </row>
    <row r="13" spans="1:34">
      <c r="A13" s="21"/>
      <c r="B13" s="21"/>
      <c r="C13" s="21"/>
      <c r="D13" s="21"/>
      <c r="E13" s="21"/>
      <c r="F13" s="21"/>
      <c r="G13" s="21"/>
      <c r="H13" s="21"/>
      <c r="I13" s="21"/>
      <c r="J13" s="21"/>
      <c r="K13" s="21"/>
      <c r="L13" s="20"/>
      <c r="M13" s="20"/>
      <c r="N13" s="9"/>
      <c r="O13" s="9"/>
      <c r="P13" s="10"/>
      <c r="Q13" s="20"/>
      <c r="R13" s="10"/>
      <c r="S13" s="10"/>
      <c r="T13" s="20"/>
      <c r="U13" s="20"/>
      <c r="V13" s="22"/>
      <c r="W13" s="21"/>
      <c r="X13" s="23"/>
      <c r="Y13" s="23"/>
      <c r="Z13" s="21"/>
      <c r="AA13" s="21"/>
      <c r="AB13" s="21"/>
      <c r="AC13" s="21"/>
      <c r="AD13" s="21"/>
      <c r="AE13" s="21"/>
      <c r="AF13" s="21"/>
      <c r="AG13" s="21"/>
      <c r="AH13" s="21"/>
    </row>
    <row r="14" spans="1:34">
      <c r="A14" s="21"/>
      <c r="B14" s="21"/>
      <c r="C14" s="21"/>
      <c r="D14" s="21"/>
      <c r="E14" s="21"/>
      <c r="F14" s="21"/>
      <c r="G14" s="21"/>
      <c r="H14" s="21"/>
      <c r="I14" s="21"/>
      <c r="J14" s="21"/>
      <c r="K14" s="21"/>
      <c r="L14" s="20"/>
      <c r="M14" s="20"/>
      <c r="N14" s="9"/>
      <c r="O14" s="9"/>
      <c r="P14" s="10"/>
      <c r="Q14" s="20"/>
      <c r="R14" s="10"/>
      <c r="S14" s="10"/>
      <c r="T14" s="20"/>
      <c r="U14" s="20"/>
      <c r="V14" s="22"/>
      <c r="W14" s="21"/>
      <c r="X14" s="23"/>
      <c r="Y14" s="23"/>
      <c r="Z14" s="21"/>
      <c r="AA14" s="21"/>
      <c r="AB14" s="21"/>
      <c r="AC14" s="21"/>
      <c r="AD14" s="21"/>
      <c r="AE14" s="21"/>
      <c r="AF14" s="21"/>
      <c r="AG14" s="21"/>
      <c r="AH14" s="21"/>
    </row>
    <row r="15" spans="1:34">
      <c r="A15" s="21"/>
      <c r="B15" s="21"/>
      <c r="C15" s="21"/>
      <c r="D15" s="21"/>
      <c r="E15" s="21"/>
      <c r="F15" s="21"/>
      <c r="G15" s="21"/>
      <c r="H15" s="21"/>
      <c r="I15" s="21"/>
      <c r="J15" s="21"/>
      <c r="K15" s="21"/>
      <c r="L15" s="20"/>
      <c r="M15" s="20"/>
      <c r="N15" s="9"/>
      <c r="O15" s="9"/>
      <c r="P15" s="10"/>
      <c r="Q15" s="20"/>
      <c r="R15" s="10"/>
      <c r="S15" s="10"/>
      <c r="T15" s="20"/>
      <c r="U15" s="20"/>
      <c r="V15" s="22"/>
      <c r="W15" s="21"/>
      <c r="X15" s="23"/>
      <c r="Y15" s="23"/>
      <c r="Z15" s="21"/>
      <c r="AA15" s="21"/>
      <c r="AB15" s="21"/>
      <c r="AC15" s="21"/>
      <c r="AD15" s="21"/>
      <c r="AE15" s="21"/>
      <c r="AF15" s="21"/>
      <c r="AG15" s="21"/>
      <c r="AH15" s="21"/>
    </row>
    <row r="16" spans="1:34">
      <c r="A16" s="21"/>
      <c r="B16" s="21"/>
      <c r="C16" s="21"/>
      <c r="D16" s="21"/>
      <c r="E16" s="21"/>
      <c r="F16" s="21"/>
      <c r="G16" s="21"/>
      <c r="H16" s="21"/>
      <c r="I16" s="21"/>
      <c r="J16" s="21"/>
      <c r="K16" s="21"/>
      <c r="L16" s="20"/>
      <c r="M16" s="20"/>
      <c r="N16" s="9"/>
      <c r="O16" s="9"/>
      <c r="P16" s="10"/>
      <c r="Q16" s="20"/>
      <c r="R16" s="10"/>
      <c r="S16" s="10"/>
      <c r="T16" s="20"/>
      <c r="U16" s="20"/>
      <c r="V16" s="22"/>
      <c r="W16" s="21"/>
      <c r="X16" s="23"/>
      <c r="Y16" s="23"/>
      <c r="Z16" s="21"/>
      <c r="AA16" s="21"/>
      <c r="AB16" s="21"/>
      <c r="AC16" s="21"/>
      <c r="AD16" s="21"/>
      <c r="AE16" s="21"/>
      <c r="AF16" s="21"/>
      <c r="AG16" s="21"/>
      <c r="AH16" s="21"/>
    </row>
    <row r="17" spans="1:34">
      <c r="A17" s="21"/>
      <c r="B17" s="21"/>
      <c r="C17" s="21"/>
      <c r="D17" s="21"/>
      <c r="E17" s="21"/>
      <c r="F17" s="21"/>
      <c r="G17" s="21"/>
      <c r="H17" s="21"/>
      <c r="I17" s="21"/>
      <c r="J17" s="21"/>
      <c r="K17" s="21"/>
      <c r="L17" s="20"/>
      <c r="M17" s="20"/>
      <c r="N17" s="9"/>
      <c r="O17" s="9"/>
      <c r="P17" s="10"/>
      <c r="Q17" s="20"/>
      <c r="R17" s="10"/>
      <c r="S17" s="10"/>
      <c r="T17" s="20"/>
      <c r="U17" s="20"/>
      <c r="V17" s="22"/>
      <c r="W17" s="21"/>
      <c r="X17" s="23"/>
      <c r="Y17" s="23"/>
      <c r="Z17" s="21"/>
      <c r="AA17" s="21"/>
      <c r="AB17" s="21"/>
      <c r="AC17" s="21"/>
      <c r="AD17" s="21"/>
      <c r="AE17" s="21"/>
      <c r="AF17" s="21"/>
      <c r="AG17" s="21"/>
      <c r="AH17" s="21"/>
    </row>
    <row r="18" spans="1:34">
      <c r="A18" s="21"/>
      <c r="B18" s="21"/>
      <c r="C18" s="21"/>
      <c r="D18" s="21"/>
      <c r="E18" s="21"/>
      <c r="F18" s="21"/>
      <c r="G18" s="21"/>
      <c r="H18" s="21"/>
      <c r="I18" s="21"/>
      <c r="J18" s="21"/>
      <c r="K18" s="21"/>
      <c r="L18" s="20"/>
      <c r="M18" s="20"/>
      <c r="N18" s="9"/>
      <c r="O18" s="9"/>
      <c r="P18" s="10"/>
      <c r="Q18" s="20"/>
      <c r="R18" s="10"/>
      <c r="S18" s="10"/>
      <c r="T18" s="20"/>
      <c r="U18" s="20"/>
      <c r="V18" s="22"/>
      <c r="W18" s="21"/>
      <c r="X18" s="23"/>
      <c r="Y18" s="23"/>
      <c r="Z18" s="21"/>
      <c r="AA18" s="21"/>
      <c r="AB18" s="21"/>
      <c r="AC18" s="21"/>
      <c r="AD18" s="21"/>
      <c r="AE18" s="21"/>
      <c r="AF18" s="21"/>
      <c r="AG18" s="21"/>
      <c r="AH18" s="21"/>
    </row>
    <row r="19" spans="1:34">
      <c r="A19" s="21"/>
      <c r="B19" s="21"/>
      <c r="C19" s="21"/>
      <c r="D19" s="21"/>
      <c r="E19" s="21"/>
      <c r="F19" s="21"/>
      <c r="G19" s="21"/>
      <c r="H19" s="21"/>
      <c r="I19" s="21"/>
      <c r="J19" s="21"/>
      <c r="K19" s="21"/>
      <c r="L19" s="20"/>
      <c r="M19" s="20"/>
      <c r="N19" s="9"/>
      <c r="O19" s="9"/>
      <c r="P19" s="10"/>
      <c r="Q19" s="20"/>
      <c r="R19" s="10"/>
      <c r="S19" s="10"/>
      <c r="T19" s="20"/>
      <c r="U19" s="20"/>
      <c r="V19" s="22"/>
      <c r="W19" s="21"/>
      <c r="X19" s="23"/>
      <c r="Y19" s="23"/>
      <c r="Z19" s="21"/>
      <c r="AA19" s="21"/>
      <c r="AB19" s="21"/>
      <c r="AC19" s="21"/>
      <c r="AD19" s="21"/>
      <c r="AE19" s="21"/>
      <c r="AF19" s="21"/>
      <c r="AG19" s="21"/>
      <c r="AH19" s="21"/>
    </row>
    <row r="20" spans="1:34">
      <c r="A20" s="21"/>
      <c r="B20" s="21"/>
      <c r="C20" s="21"/>
      <c r="D20" s="21"/>
      <c r="E20" s="21"/>
      <c r="F20" s="21"/>
      <c r="G20" s="21"/>
      <c r="H20" s="21"/>
      <c r="I20" s="21"/>
      <c r="J20" s="21"/>
      <c r="K20" s="21"/>
      <c r="L20" s="20"/>
      <c r="M20" s="20"/>
      <c r="N20" s="9"/>
      <c r="O20" s="9"/>
      <c r="P20" s="10"/>
      <c r="Q20" s="20"/>
      <c r="R20" s="10"/>
      <c r="S20" s="10"/>
      <c r="T20" s="20"/>
      <c r="U20" s="20"/>
      <c r="V20" s="22"/>
      <c r="W20" s="21"/>
      <c r="X20" s="23"/>
      <c r="Y20" s="23"/>
      <c r="Z20" s="21"/>
      <c r="AA20" s="21"/>
      <c r="AB20" s="21"/>
      <c r="AC20" s="21"/>
      <c r="AD20" s="21"/>
      <c r="AE20" s="21"/>
      <c r="AF20" s="21"/>
      <c r="AG20" s="21"/>
      <c r="AH20" s="21"/>
    </row>
  </sheetData>
  <phoneticPr fontId="2"/>
  <dataValidations count="7">
    <dataValidation type="date" allowBlank="1" showInputMessage="1" showErrorMessage="1" errorTitle="内容不正" error="YYYY-MM-DDの形式で、10桁で入力をしてください。" sqref="V2:V1048576">
      <formula1>1</formula1>
      <formula2>401769</formula2>
    </dataValidation>
    <dataValidation type="list" allowBlank="1" showInputMessage="1" showErrorMessage="1" errorTitle="内容不正" error="建造物,美術工芸品,芸能,工芸技術,その他のいずれかの入力をしてください。" sqref="J2:J1048576">
      <formula1>"建造物,美術工芸品,芸能,工芸技術,その他"</formula1>
    </dataValidation>
    <dataValidation type="time" allowBlank="1" showInputMessage="1" showErrorMessage="1" errorTitle="内容不正" error="00:00～23:59の範囲で入力をしてください。" sqref="X2:Y1048576">
      <formula1>0</formula1>
      <formula2>0.999305555555556</formula2>
    </dataValidation>
    <dataValidation type="textLength" operator="equal" allowBlank="1" showInputMessage="1" showErrorMessage="1" errorTitle="桁数不正" error="13桁の半角数字で入力をしてください。" sqref="T2:T1048576">
      <formula1>13</formula1>
    </dataValidation>
    <dataValidation type="textLength" allowBlank="1" showInputMessage="1" showErrorMessage="1" errorTitle="内容不正" error="11桁～13桁の半角数字で、半角スペース区切りで入力をしてください。" sqref="P2:P1048576">
      <formula1>11</formula1>
      <formula2>13</formula2>
    </dataValidation>
    <dataValidation type="textLength" operator="equal" allowBlank="1" showInputMessage="1" showErrorMessage="1" errorTitle="桁数不正" error="10桁の半角数字で入力をしてください。" sqref="B2:B1048576">
      <formula1>10</formula1>
    </dataValidation>
    <dataValidation type="textLength" operator="equal" allowBlank="1" showInputMessage="1" showErrorMessage="1" errorTitle="桁数不正" error="6桁の半角数字で入力をしてください。" sqref="A2:A1048576">
      <formula1>6</formula1>
    </dataValidation>
  </dataValidations>
  <pageMargins left="0.23622047244094491" right="0.23622047244094491" top="0.74803149606299213" bottom="0.74803149606299213" header="0.31496062992125984" footer="0.31496062992125984"/>
  <pageSetup paperSize="9" scale="18" fitToHeight="0" orientation="landscape" cellComments="asDisplayed" r:id="rId1"/>
  <headerFooter>
    <oddHeader>&amp;A</oddHeader>
    <oddFooter>&amp;P ページ</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文化財一覧_フォーマット</vt:lpstr>
      <vt:lpstr>文化財一覧_作成例</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2016-08-03T04:40:36Z</dcterms:created>
  <dcterms:modified xsi:type="dcterms:W3CDTF">2020-09-18T01:30:37Z</dcterms:modified>
</cp:coreProperties>
</file>