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zhanpeng\Desktop\Regression\"/>
    </mc:Choice>
  </mc:AlternateContent>
  <bookViews>
    <workbookView xWindow="0" yWindow="0" windowWidth="19080" windowHeight="7785"/>
  </bookViews>
  <sheets>
    <sheet name="data" sheetId="2" r:id="rId1"/>
  </sheets>
  <externalReferences>
    <externalReference r:id="rId2"/>
  </externalReferences>
  <definedNames>
    <definedName name="_xlnm._FilterDatabase" localSheetId="0" hidden="1">data!$A$1:$E$53</definedName>
    <definedName name="Empty">#REF!</definedName>
    <definedName name="ST_1990">[1]Data!$A$4:$A$505</definedName>
    <definedName name="ST_2010">[1]Data!$B$4:$B$505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7" i="2" l="1"/>
  <c r="J12" i="2" l="1"/>
  <c r="J11" i="2"/>
  <c r="I12" i="2"/>
  <c r="K12" i="2" s="1"/>
  <c r="I11" i="2"/>
  <c r="K11" i="2" s="1"/>
</calcChain>
</file>

<file path=xl/sharedStrings.xml><?xml version="1.0" encoding="utf-8"?>
<sst xmlns="http://schemas.openxmlformats.org/spreadsheetml/2006/main" count="114" uniqueCount="59">
  <si>
    <t>教育程度</t>
  </si>
  <si>
    <t>工龄</t>
    <phoneticPr fontId="1" type="noConversion"/>
  </si>
  <si>
    <t>年龄</t>
    <phoneticPr fontId="1" type="noConversion"/>
  </si>
  <si>
    <t>占比</t>
    <phoneticPr fontId="1" type="noConversion"/>
  </si>
  <si>
    <r>
      <rPr>
        <sz val="10"/>
        <rFont val="宋体"/>
        <family val="3"/>
        <charset val="134"/>
      </rPr>
      <t>条件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：年龄在</t>
    </r>
    <r>
      <rPr>
        <sz val="10"/>
        <rFont val="Arial"/>
        <family val="2"/>
      </rPr>
      <t>40-49</t>
    </r>
    <r>
      <rPr>
        <sz val="10"/>
        <rFont val="宋体"/>
        <family val="3"/>
        <charset val="134"/>
      </rPr>
      <t>，收入在</t>
    </r>
    <r>
      <rPr>
        <sz val="10"/>
        <rFont val="Arial"/>
        <family val="2"/>
      </rPr>
      <t>90000-119999</t>
    </r>
    <r>
      <rPr>
        <sz val="10"/>
        <rFont val="宋体"/>
        <family val="3"/>
        <charset val="134"/>
      </rPr>
      <t>的</t>
    </r>
    <phoneticPr fontId="1" type="noConversion"/>
  </si>
  <si>
    <t>男</t>
    <phoneticPr fontId="1" type="noConversion"/>
  </si>
  <si>
    <t>女</t>
    <phoneticPr fontId="1" type="noConversion"/>
  </si>
  <si>
    <r>
      <rPr>
        <sz val="10"/>
        <rFont val="宋体"/>
        <family val="3"/>
        <charset val="134"/>
      </rPr>
      <t>条件</t>
    </r>
    <r>
      <rPr>
        <sz val="10"/>
        <rFont val="Arial"/>
        <family val="2"/>
      </rPr>
      <t>1</t>
    </r>
    <phoneticPr fontId="1" type="noConversion"/>
  </si>
  <si>
    <t>总人数</t>
    <phoneticPr fontId="1" type="noConversion"/>
  </si>
  <si>
    <t>SUMMARY OUTPUT</t>
  </si>
  <si>
    <t>Multiple R</t>
  </si>
  <si>
    <t>R Square</t>
  </si>
  <si>
    <t>Adjusted R Square</t>
  </si>
  <si>
    <t>方差分析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</si>
  <si>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</si>
  <si>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</si>
  <si>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</si>
  <si>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</si>
  <si>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</si>
  <si>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</si>
  <si>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</si>
  <si>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</si>
  <si>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</si>
  <si>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</si>
  <si>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</si>
  <si>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r>
      <rPr>
        <sz val="10"/>
        <rFont val="Arial"/>
        <family val="2"/>
      </rPr>
      <t>回归统计</t>
    </r>
  </si>
  <si>
    <r>
      <rPr>
        <sz val="10"/>
        <rFont val="Arial"/>
        <family val="2"/>
      </rPr>
      <t>标准误差</t>
    </r>
  </si>
  <si>
    <r>
      <rPr>
        <sz val="10"/>
        <rFont val="Arial"/>
        <family val="2"/>
      </rPr>
      <t>观测值</t>
    </r>
  </si>
  <si>
    <r>
      <rPr>
        <sz val="10"/>
        <rFont val="Arial"/>
        <family val="2"/>
      </rPr>
      <t>回归分析</t>
    </r>
  </si>
  <si>
    <r>
      <rPr>
        <sz val="10"/>
        <rFont val="Arial"/>
        <family val="2"/>
      </rPr>
      <t>残差</t>
    </r>
  </si>
  <si>
    <r>
      <rPr>
        <sz val="10"/>
        <rFont val="Arial"/>
        <family val="2"/>
      </rPr>
      <t>总计</t>
    </r>
  </si>
  <si>
    <r>
      <rPr>
        <sz val="10"/>
        <rFont val="Arial"/>
        <family val="2"/>
      </rPr>
      <t>下限 95.0%</t>
    </r>
  </si>
  <si>
    <r>
      <rPr>
        <sz val="10"/>
        <rFont val="Arial"/>
        <family val="2"/>
      </rPr>
      <t>上限 95.0%</t>
    </r>
  </si>
  <si>
    <r>
      <rPr>
        <sz val="10"/>
        <rFont val="Arial"/>
        <family val="2"/>
      </rPr>
      <t>年龄</t>
    </r>
  </si>
  <si>
    <r>
      <rPr>
        <sz val="10"/>
        <rFont val="Arial"/>
        <family val="2"/>
      </rPr>
      <t>工龄</t>
    </r>
  </si>
  <si>
    <r>
      <rPr>
        <sz val="10"/>
        <rFont val="Arial"/>
        <family val="2"/>
      </rPr>
      <t>教育程度</t>
    </r>
  </si>
  <si>
    <t>RESIDUAL OUTPUT</t>
  </si>
  <si>
    <r>
      <rPr>
        <sz val="10"/>
        <rFont val="Arial"/>
        <family val="2"/>
      </rPr>
      <t>预测 年薪</t>
    </r>
  </si>
  <si>
    <r>
      <rPr>
        <sz val="10"/>
        <rFont val="Arial"/>
        <family val="2"/>
      </rPr>
      <t>标准残差</t>
    </r>
  </si>
  <si>
    <t>PROBABILITY OUTPUT</t>
  </si>
  <si>
    <r>
      <rPr>
        <sz val="10"/>
        <rFont val="Arial"/>
        <family val="2"/>
      </rPr>
      <t>百分比排位</t>
    </r>
  </si>
  <si>
    <r>
      <rPr>
        <sz val="10"/>
        <rFont val="Arial"/>
        <family val="2"/>
      </rPr>
      <t>年薪</t>
    </r>
  </si>
  <si>
    <t>例如：</t>
    <phoneticPr fontId="1" type="noConversion"/>
  </si>
  <si>
    <t>已知</t>
    <phoneticPr fontId="1" type="noConversion"/>
  </si>
  <si>
    <r>
      <rPr>
        <sz val="18"/>
        <color rgb="FF0000FF"/>
        <rFont val="宋体"/>
        <family val="3"/>
        <charset val="134"/>
      </rPr>
      <t>方程：年薪</t>
    </r>
    <r>
      <rPr>
        <sz val="18"/>
        <color rgb="FF0000FF"/>
        <rFont val="Arial"/>
        <family val="2"/>
      </rPr>
      <t>=-44632.8+2303.837*</t>
    </r>
    <r>
      <rPr>
        <sz val="18"/>
        <color rgb="FF0000FF"/>
        <rFont val="宋体"/>
        <family val="3"/>
        <charset val="134"/>
      </rPr>
      <t>年龄</t>
    </r>
    <r>
      <rPr>
        <sz val="18"/>
        <color rgb="FF0000FF"/>
        <rFont val="Arial"/>
        <family val="2"/>
      </rPr>
      <t>+1952.72*</t>
    </r>
    <r>
      <rPr>
        <sz val="18"/>
        <color rgb="FF0000FF"/>
        <rFont val="宋体"/>
        <family val="3"/>
        <charset val="134"/>
      </rPr>
      <t>工龄</t>
    </r>
    <r>
      <rPr>
        <sz val="18"/>
        <color rgb="FF0000FF"/>
        <rFont val="Arial"/>
        <family val="2"/>
      </rPr>
      <t>+8052.969*</t>
    </r>
    <r>
      <rPr>
        <sz val="18"/>
        <color rgb="FF0000FF"/>
        <rFont val="宋体"/>
        <family val="3"/>
        <charset val="134"/>
      </rPr>
      <t>教育程度。</t>
    </r>
    <phoneticPr fontId="1" type="noConversion"/>
  </si>
  <si>
    <t>年薪_预测值</t>
    <phoneticPr fontId="1" type="noConversion"/>
  </si>
  <si>
    <r>
      <rPr>
        <sz val="10"/>
        <color rgb="FF0000FF"/>
        <rFont val="宋体"/>
        <family val="3"/>
        <charset val="134"/>
      </rPr>
      <t>从上面</t>
    </r>
    <r>
      <rPr>
        <sz val="10"/>
        <color rgb="FF0000FF"/>
        <rFont val="Arial"/>
        <family val="2"/>
      </rPr>
      <t>3</t>
    </r>
    <r>
      <rPr>
        <sz val="10"/>
        <color rgb="FF0000FF"/>
        <rFont val="宋体"/>
        <family val="3"/>
        <charset val="134"/>
      </rPr>
      <t>幅散点图可以看出，收入高低与年龄、教育程度、工龄成正相关。</t>
    </r>
    <phoneticPr fontId="1" type="noConversion"/>
  </si>
  <si>
    <t>从多元回归的结果来看：方程的拟合效果非常好，可以用于预测。</t>
    <phoneticPr fontId="1" type="noConversion"/>
  </si>
  <si>
    <r>
      <rPr>
        <sz val="10"/>
        <rFont val="宋体"/>
        <family val="3"/>
        <charset val="134"/>
      </rPr>
      <t>问题：</t>
    </r>
    <r>
      <rPr>
        <sz val="10"/>
        <rFont val="Arial"/>
        <family val="2"/>
      </rPr>
      <t/>
    </r>
    <phoneticPr fontId="1" type="noConversion"/>
  </si>
  <si>
    <t>收入高低和工龄、教育程度、年龄有关系吗，有什么关系？</t>
    <phoneticPr fontId="1" type="noConversion"/>
  </si>
  <si>
    <t>gend</t>
    <phoneticPr fontId="1" type="noConversion"/>
  </si>
  <si>
    <t>age</t>
    <phoneticPr fontId="1" type="noConversion"/>
  </si>
  <si>
    <t>company_age</t>
    <phoneticPr fontId="1" type="noConversion"/>
  </si>
  <si>
    <t>education</t>
    <phoneticPr fontId="1" type="noConversion"/>
  </si>
  <si>
    <t>salary</t>
    <phoneticPr fontId="1" type="noConversion"/>
  </si>
  <si>
    <t>male</t>
  </si>
  <si>
    <t>female</t>
  </si>
  <si>
    <t>age</t>
  </si>
  <si>
    <t>company_age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</si>
</sst>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13">
    <font>
      <sz val="10"/>
      <name val="Arial"/>
      <family val="2"/>
    </font>
    <font>
      <sz val="9"/>
      <name val="宋体"/>
      <family val="3"/>
      <charset val="134"/>
    </font>
    <font>
      <b/>
      <sz val="10"/>
      <color theme="0"/>
      <name val="等线"/>
      <family val="2"/>
      <scheme val="minor"/>
    </font>
    <font>
      <sz val="10"/>
      <name val="宋体"/>
      <family val="3"/>
      <charset val="134"/>
    </font>
    <font>
      <sz val="1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0000FF"/>
      <name val="Arial"/>
      <family val="2"/>
    </font>
    <font>
      <sz val="10"/>
      <color rgb="FF0000FF"/>
      <name val="宋体"/>
      <family val="3"/>
      <charset val="134"/>
    </font>
    <font>
      <sz val="18"/>
      <color rgb="FF0000FF"/>
      <name val="Arial"/>
      <family val="2"/>
    </font>
    <font>
      <sz val="18"/>
      <color rgb="FF0000FF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b/>
      <sz val="10"/>
      <name val="Arial"/>
      <family val="2"/>
    </font>
    <font>
      <b/>
      <sz val="10"/>
      <color rgb="FF0000FF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theme="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0" xfId="0" applyFont="1"/>
    <xf numFmtId="9" fontId="0" fillId="0" borderId="0" xfId="0" applyNumberForma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3" xfId="0" applyFont="1" applyFill="1" applyBorder="1" applyAlignment="1"/>
    <xf numFmtId="0" fontId="0" fillId="0" borderId="3" xfId="0" applyFill="1" applyBorder="1" applyAlignment="1"/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Continuous"/>
    </xf>
    <xf numFmtId="0" fontId="0" fillId="3" borderId="0" xfId="0" applyFill="1" applyBorder="1" applyAlignment="1"/>
    <xf numFmtId="0" fontId="5" fillId="0" borderId="0" xfId="0" applyFont="1"/>
    <xf numFmtId="176" fontId="0" fillId="3" borderId="0" xfId="0" applyNumberFormat="1" applyFill="1" applyBorder="1" applyAlignment="1"/>
    <xf numFmtId="176" fontId="0" fillId="3" borderId="3" xfId="0" applyNumberFormat="1" applyFill="1" applyBorder="1" applyAlignment="1"/>
    <xf numFmtId="0" fontId="6" fillId="0" borderId="0" xfId="0" applyFont="1"/>
    <xf numFmtId="0" fontId="8" fillId="0" borderId="0" xfId="0" applyFont="1"/>
    <xf numFmtId="0" fontId="10" fillId="4" borderId="2" xfId="0" applyFont="1" applyFill="1" applyBorder="1" applyAlignment="1">
      <alignment horizontal="left"/>
    </xf>
    <xf numFmtId="0" fontId="11" fillId="0" borderId="0" xfId="0" applyFont="1"/>
    <xf numFmtId="0" fontId="1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年龄与年薪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681758530183727E-2"/>
                  <c:y val="-7.01370662000583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data!$B$2:$B$53</c:f>
              <c:numCache>
                <c:formatCode>General</c:formatCode>
                <c:ptCount val="52"/>
                <c:pt idx="0">
                  <c:v>39</c:v>
                </c:pt>
                <c:pt idx="1">
                  <c:v>44</c:v>
                </c:pt>
                <c:pt idx="2">
                  <c:v>24</c:v>
                </c:pt>
                <c:pt idx="3">
                  <c:v>25</c:v>
                </c:pt>
                <c:pt idx="4">
                  <c:v>56</c:v>
                </c:pt>
                <c:pt idx="5">
                  <c:v>41</c:v>
                </c:pt>
                <c:pt idx="6">
                  <c:v>33</c:v>
                </c:pt>
                <c:pt idx="7">
                  <c:v>37</c:v>
                </c:pt>
                <c:pt idx="8">
                  <c:v>51</c:v>
                </c:pt>
                <c:pt idx="9">
                  <c:v>23</c:v>
                </c:pt>
                <c:pt idx="10">
                  <c:v>31</c:v>
                </c:pt>
                <c:pt idx="11">
                  <c:v>27</c:v>
                </c:pt>
                <c:pt idx="12">
                  <c:v>47</c:v>
                </c:pt>
                <c:pt idx="13">
                  <c:v>35</c:v>
                </c:pt>
                <c:pt idx="14">
                  <c:v>29</c:v>
                </c:pt>
                <c:pt idx="15">
                  <c:v>46</c:v>
                </c:pt>
                <c:pt idx="16">
                  <c:v>50</c:v>
                </c:pt>
                <c:pt idx="17">
                  <c:v>30</c:v>
                </c:pt>
                <c:pt idx="18">
                  <c:v>34</c:v>
                </c:pt>
                <c:pt idx="19">
                  <c:v>42</c:v>
                </c:pt>
                <c:pt idx="20">
                  <c:v>51</c:v>
                </c:pt>
                <c:pt idx="21">
                  <c:v>63</c:v>
                </c:pt>
                <c:pt idx="22">
                  <c:v>28</c:v>
                </c:pt>
                <c:pt idx="23">
                  <c:v>32</c:v>
                </c:pt>
                <c:pt idx="24">
                  <c:v>55</c:v>
                </c:pt>
                <c:pt idx="25">
                  <c:v>45</c:v>
                </c:pt>
                <c:pt idx="26">
                  <c:v>34</c:v>
                </c:pt>
                <c:pt idx="27">
                  <c:v>33</c:v>
                </c:pt>
                <c:pt idx="28">
                  <c:v>23</c:v>
                </c:pt>
                <c:pt idx="29">
                  <c:v>40</c:v>
                </c:pt>
                <c:pt idx="30">
                  <c:v>48</c:v>
                </c:pt>
                <c:pt idx="31">
                  <c:v>27</c:v>
                </c:pt>
                <c:pt idx="32">
                  <c:v>36</c:v>
                </c:pt>
                <c:pt idx="33">
                  <c:v>58</c:v>
                </c:pt>
                <c:pt idx="34">
                  <c:v>31</c:v>
                </c:pt>
                <c:pt idx="35">
                  <c:v>21</c:v>
                </c:pt>
                <c:pt idx="36">
                  <c:v>47</c:v>
                </c:pt>
                <c:pt idx="37">
                  <c:v>35</c:v>
                </c:pt>
                <c:pt idx="38">
                  <c:v>52</c:v>
                </c:pt>
                <c:pt idx="39">
                  <c:v>29</c:v>
                </c:pt>
                <c:pt idx="40">
                  <c:v>42</c:v>
                </c:pt>
                <c:pt idx="41">
                  <c:v>60</c:v>
                </c:pt>
                <c:pt idx="42">
                  <c:v>50</c:v>
                </c:pt>
                <c:pt idx="43">
                  <c:v>33</c:v>
                </c:pt>
                <c:pt idx="44">
                  <c:v>26</c:v>
                </c:pt>
                <c:pt idx="45">
                  <c:v>38</c:v>
                </c:pt>
                <c:pt idx="46">
                  <c:v>44</c:v>
                </c:pt>
                <c:pt idx="47">
                  <c:v>25</c:v>
                </c:pt>
                <c:pt idx="48">
                  <c:v>37</c:v>
                </c:pt>
                <c:pt idx="49">
                  <c:v>53</c:v>
                </c:pt>
                <c:pt idx="50">
                  <c:v>46</c:v>
                </c:pt>
                <c:pt idx="51">
                  <c:v>20</c:v>
                </c:pt>
              </c:numCache>
            </c:numRef>
          </c:xVal>
          <c:yVal>
            <c:numRef>
              <c:f>data!$E$2:$E$53</c:f>
              <c:numCache>
                <c:formatCode>General</c:formatCode>
                <c:ptCount val="52"/>
                <c:pt idx="0">
                  <c:v>76900</c:v>
                </c:pt>
                <c:pt idx="1">
                  <c:v>101824</c:v>
                </c:pt>
                <c:pt idx="2">
                  <c:v>58712</c:v>
                </c:pt>
                <c:pt idx="3">
                  <c:v>55500</c:v>
                </c:pt>
                <c:pt idx="4">
                  <c:v>218570</c:v>
                </c:pt>
                <c:pt idx="5">
                  <c:v>96884</c:v>
                </c:pt>
                <c:pt idx="6">
                  <c:v>80414</c:v>
                </c:pt>
                <c:pt idx="7">
                  <c:v>84662</c:v>
                </c:pt>
                <c:pt idx="8">
                  <c:v>174978</c:v>
                </c:pt>
                <c:pt idx="9">
                  <c:v>52236</c:v>
                </c:pt>
                <c:pt idx="10">
                  <c:v>83912</c:v>
                </c:pt>
                <c:pt idx="11">
                  <c:v>34878</c:v>
                </c:pt>
                <c:pt idx="12">
                  <c:v>99276</c:v>
                </c:pt>
                <c:pt idx="13">
                  <c:v>86368</c:v>
                </c:pt>
                <c:pt idx="14">
                  <c:v>28742</c:v>
                </c:pt>
                <c:pt idx="15">
                  <c:v>109226</c:v>
                </c:pt>
                <c:pt idx="16">
                  <c:v>153854</c:v>
                </c:pt>
                <c:pt idx="17">
                  <c:v>77112</c:v>
                </c:pt>
                <c:pt idx="18">
                  <c:v>74366</c:v>
                </c:pt>
                <c:pt idx="19">
                  <c:v>101424</c:v>
                </c:pt>
                <c:pt idx="20">
                  <c:v>180946</c:v>
                </c:pt>
                <c:pt idx="21">
                  <c:v>187176</c:v>
                </c:pt>
                <c:pt idx="22">
                  <c:v>73802</c:v>
                </c:pt>
                <c:pt idx="23">
                  <c:v>66200</c:v>
                </c:pt>
                <c:pt idx="24">
                  <c:v>179734</c:v>
                </c:pt>
                <c:pt idx="25">
                  <c:v>102518</c:v>
                </c:pt>
                <c:pt idx="26">
                  <c:v>38212</c:v>
                </c:pt>
                <c:pt idx="27">
                  <c:v>78448</c:v>
                </c:pt>
                <c:pt idx="28">
                  <c:v>57486</c:v>
                </c:pt>
                <c:pt idx="29">
                  <c:v>109930</c:v>
                </c:pt>
                <c:pt idx="30">
                  <c:v>106776</c:v>
                </c:pt>
                <c:pt idx="31">
                  <c:v>36028</c:v>
                </c:pt>
                <c:pt idx="32">
                  <c:v>78410</c:v>
                </c:pt>
                <c:pt idx="33">
                  <c:v>177526</c:v>
                </c:pt>
                <c:pt idx="34">
                  <c:v>71658</c:v>
                </c:pt>
                <c:pt idx="35">
                  <c:v>35568</c:v>
                </c:pt>
                <c:pt idx="36">
                  <c:v>108398</c:v>
                </c:pt>
                <c:pt idx="37">
                  <c:v>73864</c:v>
                </c:pt>
                <c:pt idx="38">
                  <c:v>186556</c:v>
                </c:pt>
                <c:pt idx="39">
                  <c:v>44200</c:v>
                </c:pt>
                <c:pt idx="40">
                  <c:v>99974</c:v>
                </c:pt>
                <c:pt idx="41">
                  <c:v>170942</c:v>
                </c:pt>
                <c:pt idx="42">
                  <c:v>102388</c:v>
                </c:pt>
                <c:pt idx="43">
                  <c:v>72218</c:v>
                </c:pt>
                <c:pt idx="44">
                  <c:v>43500</c:v>
                </c:pt>
                <c:pt idx="45">
                  <c:v>78910</c:v>
                </c:pt>
                <c:pt idx="46">
                  <c:v>99722</c:v>
                </c:pt>
                <c:pt idx="47">
                  <c:v>60654</c:v>
                </c:pt>
                <c:pt idx="48">
                  <c:v>62016</c:v>
                </c:pt>
                <c:pt idx="49">
                  <c:v>181748</c:v>
                </c:pt>
                <c:pt idx="50">
                  <c:v>115932</c:v>
                </c:pt>
                <c:pt idx="51">
                  <c:v>31890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93880"/>
        <c:axId val="417594272"/>
      </c:scatterChart>
      <c:valAx>
        <c:axId val="41759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594272"/>
        <c:crosses val="autoZero"/>
        <c:crossBetween val="midCat"/>
      </c:valAx>
      <c:valAx>
        <c:axId val="4175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年薪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59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data!$L$55:$L$106</c:f>
              <c:numCache>
                <c:formatCode>General</c:formatCode>
                <c:ptCount val="52"/>
                <c:pt idx="0">
                  <c:v>0.96153846153846156</c:v>
                </c:pt>
                <c:pt idx="1">
                  <c:v>2.8846153846153846</c:v>
                </c:pt>
                <c:pt idx="2">
                  <c:v>4.8076923076923075</c:v>
                </c:pt>
                <c:pt idx="3">
                  <c:v>6.7307692307692308</c:v>
                </c:pt>
                <c:pt idx="4">
                  <c:v>8.6538461538461533</c:v>
                </c:pt>
                <c:pt idx="5">
                  <c:v>10.576923076923077</c:v>
                </c:pt>
                <c:pt idx="6">
                  <c:v>12.5</c:v>
                </c:pt>
                <c:pt idx="7">
                  <c:v>14.423076923076923</c:v>
                </c:pt>
                <c:pt idx="8">
                  <c:v>16.346153846153847</c:v>
                </c:pt>
                <c:pt idx="9">
                  <c:v>18.269230769230766</c:v>
                </c:pt>
                <c:pt idx="10">
                  <c:v>20.19230769230769</c:v>
                </c:pt>
                <c:pt idx="11">
                  <c:v>22.115384615384613</c:v>
                </c:pt>
                <c:pt idx="12">
                  <c:v>24.038461538461537</c:v>
                </c:pt>
                <c:pt idx="13">
                  <c:v>25.96153846153846</c:v>
                </c:pt>
                <c:pt idx="14">
                  <c:v>27.884615384615383</c:v>
                </c:pt>
                <c:pt idx="15">
                  <c:v>29.807692307692307</c:v>
                </c:pt>
                <c:pt idx="16">
                  <c:v>31.73076923076923</c:v>
                </c:pt>
                <c:pt idx="17">
                  <c:v>33.653846153846153</c:v>
                </c:pt>
                <c:pt idx="18">
                  <c:v>35.576923076923073</c:v>
                </c:pt>
                <c:pt idx="19">
                  <c:v>37.5</c:v>
                </c:pt>
                <c:pt idx="20">
                  <c:v>39.42307692307692</c:v>
                </c:pt>
                <c:pt idx="21">
                  <c:v>41.346153846153847</c:v>
                </c:pt>
                <c:pt idx="22">
                  <c:v>43.269230769230766</c:v>
                </c:pt>
                <c:pt idx="23">
                  <c:v>45.192307692307693</c:v>
                </c:pt>
                <c:pt idx="24">
                  <c:v>47.115384615384613</c:v>
                </c:pt>
                <c:pt idx="25">
                  <c:v>49.03846153846154</c:v>
                </c:pt>
                <c:pt idx="26">
                  <c:v>50.96153846153846</c:v>
                </c:pt>
                <c:pt idx="27">
                  <c:v>52.884615384615387</c:v>
                </c:pt>
                <c:pt idx="28">
                  <c:v>54.807692307692307</c:v>
                </c:pt>
                <c:pt idx="29">
                  <c:v>56.730769230769234</c:v>
                </c:pt>
                <c:pt idx="30">
                  <c:v>58.653846153846153</c:v>
                </c:pt>
                <c:pt idx="31">
                  <c:v>60.57692307692308</c:v>
                </c:pt>
                <c:pt idx="32">
                  <c:v>62.5</c:v>
                </c:pt>
                <c:pt idx="33">
                  <c:v>64.42307692307692</c:v>
                </c:pt>
                <c:pt idx="34">
                  <c:v>66.346153846153854</c:v>
                </c:pt>
                <c:pt idx="35">
                  <c:v>68.269230769230774</c:v>
                </c:pt>
                <c:pt idx="36">
                  <c:v>70.192307692307693</c:v>
                </c:pt>
                <c:pt idx="37">
                  <c:v>72.115384615384627</c:v>
                </c:pt>
                <c:pt idx="38">
                  <c:v>74.038461538461547</c:v>
                </c:pt>
                <c:pt idx="39">
                  <c:v>75.961538461538467</c:v>
                </c:pt>
                <c:pt idx="40">
                  <c:v>77.884615384615387</c:v>
                </c:pt>
                <c:pt idx="41">
                  <c:v>79.807692307692321</c:v>
                </c:pt>
                <c:pt idx="42">
                  <c:v>81.730769230769241</c:v>
                </c:pt>
                <c:pt idx="43">
                  <c:v>83.65384615384616</c:v>
                </c:pt>
                <c:pt idx="44">
                  <c:v>85.57692307692308</c:v>
                </c:pt>
                <c:pt idx="45">
                  <c:v>87.500000000000014</c:v>
                </c:pt>
                <c:pt idx="46">
                  <c:v>89.423076923076934</c:v>
                </c:pt>
                <c:pt idx="47">
                  <c:v>91.346153846153854</c:v>
                </c:pt>
                <c:pt idx="48">
                  <c:v>93.269230769230774</c:v>
                </c:pt>
                <c:pt idx="49">
                  <c:v>95.192307692307693</c:v>
                </c:pt>
                <c:pt idx="50">
                  <c:v>97.115384615384627</c:v>
                </c:pt>
                <c:pt idx="51">
                  <c:v>99.038461538461547</c:v>
                </c:pt>
              </c:numCache>
            </c:numRef>
          </c:xVal>
          <c:yVal>
            <c:numRef>
              <c:f>data!$M$55:$M$106</c:f>
              <c:numCache>
                <c:formatCode>General</c:formatCode>
                <c:ptCount val="52"/>
                <c:pt idx="0">
                  <c:v>28742</c:v>
                </c:pt>
                <c:pt idx="1">
                  <c:v>31890</c:v>
                </c:pt>
                <c:pt idx="2">
                  <c:v>34878</c:v>
                </c:pt>
                <c:pt idx="3">
                  <c:v>35568</c:v>
                </c:pt>
                <c:pt idx="4">
                  <c:v>36028</c:v>
                </c:pt>
                <c:pt idx="5">
                  <c:v>38212</c:v>
                </c:pt>
                <c:pt idx="6">
                  <c:v>43500</c:v>
                </c:pt>
                <c:pt idx="7">
                  <c:v>44200</c:v>
                </c:pt>
                <c:pt idx="8">
                  <c:v>52236</c:v>
                </c:pt>
                <c:pt idx="9">
                  <c:v>55500</c:v>
                </c:pt>
                <c:pt idx="10">
                  <c:v>57486</c:v>
                </c:pt>
                <c:pt idx="11">
                  <c:v>58712</c:v>
                </c:pt>
                <c:pt idx="12">
                  <c:v>60654</c:v>
                </c:pt>
                <c:pt idx="13">
                  <c:v>62016</c:v>
                </c:pt>
                <c:pt idx="14">
                  <c:v>66200</c:v>
                </c:pt>
                <c:pt idx="15">
                  <c:v>71658</c:v>
                </c:pt>
                <c:pt idx="16">
                  <c:v>72218</c:v>
                </c:pt>
                <c:pt idx="17">
                  <c:v>73802</c:v>
                </c:pt>
                <c:pt idx="18">
                  <c:v>73864</c:v>
                </c:pt>
                <c:pt idx="19">
                  <c:v>74366</c:v>
                </c:pt>
                <c:pt idx="20">
                  <c:v>76900</c:v>
                </c:pt>
                <c:pt idx="21">
                  <c:v>77112</c:v>
                </c:pt>
                <c:pt idx="22">
                  <c:v>78410</c:v>
                </c:pt>
                <c:pt idx="23">
                  <c:v>78448</c:v>
                </c:pt>
                <c:pt idx="24">
                  <c:v>78910</c:v>
                </c:pt>
                <c:pt idx="25">
                  <c:v>80414</c:v>
                </c:pt>
                <c:pt idx="26">
                  <c:v>83912</c:v>
                </c:pt>
                <c:pt idx="27">
                  <c:v>84662</c:v>
                </c:pt>
                <c:pt idx="28">
                  <c:v>86368</c:v>
                </c:pt>
                <c:pt idx="29">
                  <c:v>96884</c:v>
                </c:pt>
                <c:pt idx="30">
                  <c:v>99276</c:v>
                </c:pt>
                <c:pt idx="31">
                  <c:v>99722</c:v>
                </c:pt>
                <c:pt idx="32">
                  <c:v>99974</c:v>
                </c:pt>
                <c:pt idx="33">
                  <c:v>101424</c:v>
                </c:pt>
                <c:pt idx="34">
                  <c:v>101824</c:v>
                </c:pt>
                <c:pt idx="35">
                  <c:v>102388</c:v>
                </c:pt>
                <c:pt idx="36">
                  <c:v>102518</c:v>
                </c:pt>
                <c:pt idx="37">
                  <c:v>106776</c:v>
                </c:pt>
                <c:pt idx="38">
                  <c:v>108398</c:v>
                </c:pt>
                <c:pt idx="39">
                  <c:v>109226</c:v>
                </c:pt>
                <c:pt idx="40">
                  <c:v>109930</c:v>
                </c:pt>
                <c:pt idx="41">
                  <c:v>115932</c:v>
                </c:pt>
                <c:pt idx="42">
                  <c:v>153854</c:v>
                </c:pt>
                <c:pt idx="43">
                  <c:v>170942</c:v>
                </c:pt>
                <c:pt idx="44">
                  <c:v>174978</c:v>
                </c:pt>
                <c:pt idx="45">
                  <c:v>177526</c:v>
                </c:pt>
                <c:pt idx="46">
                  <c:v>179734</c:v>
                </c:pt>
                <c:pt idx="47">
                  <c:v>180946</c:v>
                </c:pt>
                <c:pt idx="48">
                  <c:v>181748</c:v>
                </c:pt>
                <c:pt idx="49">
                  <c:v>186556</c:v>
                </c:pt>
                <c:pt idx="50">
                  <c:v>187176</c:v>
                </c:pt>
                <c:pt idx="51">
                  <c:v>218570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04464"/>
        <c:axId val="417604856"/>
      </c:scatterChart>
      <c:valAx>
        <c:axId val="41760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604856"/>
        <c:crosses val="autoZero"/>
        <c:crossBetween val="midCat"/>
      </c:valAx>
      <c:valAx>
        <c:axId val="417604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年薪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60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工龄与年薪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629921259842514E-3"/>
                  <c:y val="-0.11309601924759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data!$C$2:$C$53</c:f>
              <c:numCache>
                <c:formatCode>General</c:formatCode>
                <c:ptCount val="52"/>
                <c:pt idx="0">
                  <c:v>12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25</c:v>
                </c:pt>
                <c:pt idx="5">
                  <c:v>10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1</c:v>
                </c:pt>
                <c:pt idx="10">
                  <c:v>4</c:v>
                </c:pt>
                <c:pt idx="11">
                  <c:v>8</c:v>
                </c:pt>
                <c:pt idx="12">
                  <c:v>9</c:v>
                </c:pt>
                <c:pt idx="13">
                  <c:v>5</c:v>
                </c:pt>
                <c:pt idx="14">
                  <c:v>4</c:v>
                </c:pt>
                <c:pt idx="15">
                  <c:v>15</c:v>
                </c:pt>
                <c:pt idx="16">
                  <c:v>17</c:v>
                </c:pt>
                <c:pt idx="17">
                  <c:v>6</c:v>
                </c:pt>
                <c:pt idx="18">
                  <c:v>1</c:v>
                </c:pt>
                <c:pt idx="19">
                  <c:v>8</c:v>
                </c:pt>
                <c:pt idx="20">
                  <c:v>15</c:v>
                </c:pt>
                <c:pt idx="21">
                  <c:v>20</c:v>
                </c:pt>
                <c:pt idx="22">
                  <c:v>5</c:v>
                </c:pt>
                <c:pt idx="23">
                  <c:v>1</c:v>
                </c:pt>
                <c:pt idx="24">
                  <c:v>16</c:v>
                </c:pt>
                <c:pt idx="25">
                  <c:v>2</c:v>
                </c:pt>
                <c:pt idx="26">
                  <c:v>12</c:v>
                </c:pt>
                <c:pt idx="27">
                  <c:v>7</c:v>
                </c:pt>
                <c:pt idx="28">
                  <c:v>1</c:v>
                </c:pt>
                <c:pt idx="29">
                  <c:v>13</c:v>
                </c:pt>
                <c:pt idx="30">
                  <c:v>15</c:v>
                </c:pt>
                <c:pt idx="31">
                  <c:v>6</c:v>
                </c:pt>
                <c:pt idx="32">
                  <c:v>5</c:v>
                </c:pt>
                <c:pt idx="33">
                  <c:v>22</c:v>
                </c:pt>
                <c:pt idx="34">
                  <c:v>1</c:v>
                </c:pt>
                <c:pt idx="35">
                  <c:v>1</c:v>
                </c:pt>
                <c:pt idx="36">
                  <c:v>16</c:v>
                </c:pt>
                <c:pt idx="37">
                  <c:v>7</c:v>
                </c:pt>
                <c:pt idx="38">
                  <c:v>14</c:v>
                </c:pt>
                <c:pt idx="39">
                  <c:v>3</c:v>
                </c:pt>
                <c:pt idx="40">
                  <c:v>7</c:v>
                </c:pt>
                <c:pt idx="41">
                  <c:v>21</c:v>
                </c:pt>
                <c:pt idx="42">
                  <c:v>13</c:v>
                </c:pt>
                <c:pt idx="43">
                  <c:v>2</c:v>
                </c:pt>
                <c:pt idx="44">
                  <c:v>5</c:v>
                </c:pt>
                <c:pt idx="45">
                  <c:v>6</c:v>
                </c:pt>
                <c:pt idx="46">
                  <c:v>12</c:v>
                </c:pt>
                <c:pt idx="47">
                  <c:v>3</c:v>
                </c:pt>
                <c:pt idx="48">
                  <c:v>5</c:v>
                </c:pt>
                <c:pt idx="49">
                  <c:v>13</c:v>
                </c:pt>
                <c:pt idx="50">
                  <c:v>18</c:v>
                </c:pt>
                <c:pt idx="51">
                  <c:v>1</c:v>
                </c:pt>
              </c:numCache>
            </c:numRef>
          </c:xVal>
          <c:yVal>
            <c:numRef>
              <c:f>data!$E$2:$E$53</c:f>
              <c:numCache>
                <c:formatCode>General</c:formatCode>
                <c:ptCount val="52"/>
                <c:pt idx="0">
                  <c:v>76900</c:v>
                </c:pt>
                <c:pt idx="1">
                  <c:v>101824</c:v>
                </c:pt>
                <c:pt idx="2">
                  <c:v>58712</c:v>
                </c:pt>
                <c:pt idx="3">
                  <c:v>55500</c:v>
                </c:pt>
                <c:pt idx="4">
                  <c:v>218570</c:v>
                </c:pt>
                <c:pt idx="5">
                  <c:v>96884</c:v>
                </c:pt>
                <c:pt idx="6">
                  <c:v>80414</c:v>
                </c:pt>
                <c:pt idx="7">
                  <c:v>84662</c:v>
                </c:pt>
                <c:pt idx="8">
                  <c:v>174978</c:v>
                </c:pt>
                <c:pt idx="9">
                  <c:v>52236</c:v>
                </c:pt>
                <c:pt idx="10">
                  <c:v>83912</c:v>
                </c:pt>
                <c:pt idx="11">
                  <c:v>34878</c:v>
                </c:pt>
                <c:pt idx="12">
                  <c:v>99276</c:v>
                </c:pt>
                <c:pt idx="13">
                  <c:v>86368</c:v>
                </c:pt>
                <c:pt idx="14">
                  <c:v>28742</c:v>
                </c:pt>
                <c:pt idx="15">
                  <c:v>109226</c:v>
                </c:pt>
                <c:pt idx="16">
                  <c:v>153854</c:v>
                </c:pt>
                <c:pt idx="17">
                  <c:v>77112</c:v>
                </c:pt>
                <c:pt idx="18">
                  <c:v>74366</c:v>
                </c:pt>
                <c:pt idx="19">
                  <c:v>101424</c:v>
                </c:pt>
                <c:pt idx="20">
                  <c:v>180946</c:v>
                </c:pt>
                <c:pt idx="21">
                  <c:v>187176</c:v>
                </c:pt>
                <c:pt idx="22">
                  <c:v>73802</c:v>
                </c:pt>
                <c:pt idx="23">
                  <c:v>66200</c:v>
                </c:pt>
                <c:pt idx="24">
                  <c:v>179734</c:v>
                </c:pt>
                <c:pt idx="25">
                  <c:v>102518</c:v>
                </c:pt>
                <c:pt idx="26">
                  <c:v>38212</c:v>
                </c:pt>
                <c:pt idx="27">
                  <c:v>78448</c:v>
                </c:pt>
                <c:pt idx="28">
                  <c:v>57486</c:v>
                </c:pt>
                <c:pt idx="29">
                  <c:v>109930</c:v>
                </c:pt>
                <c:pt idx="30">
                  <c:v>106776</c:v>
                </c:pt>
                <c:pt idx="31">
                  <c:v>36028</c:v>
                </c:pt>
                <c:pt idx="32">
                  <c:v>78410</c:v>
                </c:pt>
                <c:pt idx="33">
                  <c:v>177526</c:v>
                </c:pt>
                <c:pt idx="34">
                  <c:v>71658</c:v>
                </c:pt>
                <c:pt idx="35">
                  <c:v>35568</c:v>
                </c:pt>
                <c:pt idx="36">
                  <c:v>108398</c:v>
                </c:pt>
                <c:pt idx="37">
                  <c:v>73864</c:v>
                </c:pt>
                <c:pt idx="38">
                  <c:v>186556</c:v>
                </c:pt>
                <c:pt idx="39">
                  <c:v>44200</c:v>
                </c:pt>
                <c:pt idx="40">
                  <c:v>99974</c:v>
                </c:pt>
                <c:pt idx="41">
                  <c:v>170942</c:v>
                </c:pt>
                <c:pt idx="42">
                  <c:v>102388</c:v>
                </c:pt>
                <c:pt idx="43">
                  <c:v>72218</c:v>
                </c:pt>
                <c:pt idx="44">
                  <c:v>43500</c:v>
                </c:pt>
                <c:pt idx="45">
                  <c:v>78910</c:v>
                </c:pt>
                <c:pt idx="46">
                  <c:v>99722</c:v>
                </c:pt>
                <c:pt idx="47">
                  <c:v>60654</c:v>
                </c:pt>
                <c:pt idx="48">
                  <c:v>62016</c:v>
                </c:pt>
                <c:pt idx="49">
                  <c:v>181748</c:v>
                </c:pt>
                <c:pt idx="50">
                  <c:v>115932</c:v>
                </c:pt>
                <c:pt idx="51">
                  <c:v>31890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95056"/>
        <c:axId val="417595448"/>
      </c:scatterChart>
      <c:valAx>
        <c:axId val="41759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595448"/>
        <c:crosses val="autoZero"/>
        <c:crossBetween val="midCat"/>
      </c:valAx>
      <c:valAx>
        <c:axId val="4175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年薪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59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教育程度与年薪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84908136482934E-2"/>
                  <c:y val="-0.1442111402741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data!$B$2:$B$53</c:f>
              <c:numCache>
                <c:formatCode>General</c:formatCode>
                <c:ptCount val="52"/>
                <c:pt idx="0">
                  <c:v>39</c:v>
                </c:pt>
                <c:pt idx="1">
                  <c:v>44</c:v>
                </c:pt>
                <c:pt idx="2">
                  <c:v>24</c:v>
                </c:pt>
                <c:pt idx="3">
                  <c:v>25</c:v>
                </c:pt>
                <c:pt idx="4">
                  <c:v>56</c:v>
                </c:pt>
                <c:pt idx="5">
                  <c:v>41</c:v>
                </c:pt>
                <c:pt idx="6">
                  <c:v>33</c:v>
                </c:pt>
                <c:pt idx="7">
                  <c:v>37</c:v>
                </c:pt>
                <c:pt idx="8">
                  <c:v>51</c:v>
                </c:pt>
                <c:pt idx="9">
                  <c:v>23</c:v>
                </c:pt>
                <c:pt idx="10">
                  <c:v>31</c:v>
                </c:pt>
                <c:pt idx="11">
                  <c:v>27</c:v>
                </c:pt>
                <c:pt idx="12">
                  <c:v>47</c:v>
                </c:pt>
                <c:pt idx="13">
                  <c:v>35</c:v>
                </c:pt>
                <c:pt idx="14">
                  <c:v>29</c:v>
                </c:pt>
                <c:pt idx="15">
                  <c:v>46</c:v>
                </c:pt>
                <c:pt idx="16">
                  <c:v>50</c:v>
                </c:pt>
                <c:pt idx="17">
                  <c:v>30</c:v>
                </c:pt>
                <c:pt idx="18">
                  <c:v>34</c:v>
                </c:pt>
                <c:pt idx="19">
                  <c:v>42</c:v>
                </c:pt>
                <c:pt idx="20">
                  <c:v>51</c:v>
                </c:pt>
                <c:pt idx="21">
                  <c:v>63</c:v>
                </c:pt>
                <c:pt idx="22">
                  <c:v>28</c:v>
                </c:pt>
                <c:pt idx="23">
                  <c:v>32</c:v>
                </c:pt>
                <c:pt idx="24">
                  <c:v>55</c:v>
                </c:pt>
                <c:pt idx="25">
                  <c:v>45</c:v>
                </c:pt>
                <c:pt idx="26">
                  <c:v>34</c:v>
                </c:pt>
                <c:pt idx="27">
                  <c:v>33</c:v>
                </c:pt>
                <c:pt idx="28">
                  <c:v>23</c:v>
                </c:pt>
                <c:pt idx="29">
                  <c:v>40</c:v>
                </c:pt>
                <c:pt idx="30">
                  <c:v>48</c:v>
                </c:pt>
                <c:pt idx="31">
                  <c:v>27</c:v>
                </c:pt>
                <c:pt idx="32">
                  <c:v>36</c:v>
                </c:pt>
                <c:pt idx="33">
                  <c:v>58</c:v>
                </c:pt>
                <c:pt idx="34">
                  <c:v>31</c:v>
                </c:pt>
                <c:pt idx="35">
                  <c:v>21</c:v>
                </c:pt>
                <c:pt idx="36">
                  <c:v>47</c:v>
                </c:pt>
                <c:pt idx="37">
                  <c:v>35</c:v>
                </c:pt>
                <c:pt idx="38">
                  <c:v>52</c:v>
                </c:pt>
                <c:pt idx="39">
                  <c:v>29</c:v>
                </c:pt>
                <c:pt idx="40">
                  <c:v>42</c:v>
                </c:pt>
                <c:pt idx="41">
                  <c:v>60</c:v>
                </c:pt>
                <c:pt idx="42">
                  <c:v>50</c:v>
                </c:pt>
                <c:pt idx="43">
                  <c:v>33</c:v>
                </c:pt>
                <c:pt idx="44">
                  <c:v>26</c:v>
                </c:pt>
                <c:pt idx="45">
                  <c:v>38</c:v>
                </c:pt>
                <c:pt idx="46">
                  <c:v>44</c:v>
                </c:pt>
                <c:pt idx="47">
                  <c:v>25</c:v>
                </c:pt>
                <c:pt idx="48">
                  <c:v>37</c:v>
                </c:pt>
                <c:pt idx="49">
                  <c:v>53</c:v>
                </c:pt>
                <c:pt idx="50">
                  <c:v>46</c:v>
                </c:pt>
                <c:pt idx="51">
                  <c:v>20</c:v>
                </c:pt>
              </c:numCache>
            </c:numRef>
          </c:xVal>
          <c:yVal>
            <c:numRef>
              <c:f>data!$E$2:$E$53</c:f>
              <c:numCache>
                <c:formatCode>General</c:formatCode>
                <c:ptCount val="52"/>
                <c:pt idx="0">
                  <c:v>76900</c:v>
                </c:pt>
                <c:pt idx="1">
                  <c:v>101824</c:v>
                </c:pt>
                <c:pt idx="2">
                  <c:v>58712</c:v>
                </c:pt>
                <c:pt idx="3">
                  <c:v>55500</c:v>
                </c:pt>
                <c:pt idx="4">
                  <c:v>218570</c:v>
                </c:pt>
                <c:pt idx="5">
                  <c:v>96884</c:v>
                </c:pt>
                <c:pt idx="6">
                  <c:v>80414</c:v>
                </c:pt>
                <c:pt idx="7">
                  <c:v>84662</c:v>
                </c:pt>
                <c:pt idx="8">
                  <c:v>174978</c:v>
                </c:pt>
                <c:pt idx="9">
                  <c:v>52236</c:v>
                </c:pt>
                <c:pt idx="10">
                  <c:v>83912</c:v>
                </c:pt>
                <c:pt idx="11">
                  <c:v>34878</c:v>
                </c:pt>
                <c:pt idx="12">
                  <c:v>99276</c:v>
                </c:pt>
                <c:pt idx="13">
                  <c:v>86368</c:v>
                </c:pt>
                <c:pt idx="14">
                  <c:v>28742</c:v>
                </c:pt>
                <c:pt idx="15">
                  <c:v>109226</c:v>
                </c:pt>
                <c:pt idx="16">
                  <c:v>153854</c:v>
                </c:pt>
                <c:pt idx="17">
                  <c:v>77112</c:v>
                </c:pt>
                <c:pt idx="18">
                  <c:v>74366</c:v>
                </c:pt>
                <c:pt idx="19">
                  <c:v>101424</c:v>
                </c:pt>
                <c:pt idx="20">
                  <c:v>180946</c:v>
                </c:pt>
                <c:pt idx="21">
                  <c:v>187176</c:v>
                </c:pt>
                <c:pt idx="22">
                  <c:v>73802</c:v>
                </c:pt>
                <c:pt idx="23">
                  <c:v>66200</c:v>
                </c:pt>
                <c:pt idx="24">
                  <c:v>179734</c:v>
                </c:pt>
                <c:pt idx="25">
                  <c:v>102518</c:v>
                </c:pt>
                <c:pt idx="26">
                  <c:v>38212</c:v>
                </c:pt>
                <c:pt idx="27">
                  <c:v>78448</c:v>
                </c:pt>
                <c:pt idx="28">
                  <c:v>57486</c:v>
                </c:pt>
                <c:pt idx="29">
                  <c:v>109930</c:v>
                </c:pt>
                <c:pt idx="30">
                  <c:v>106776</c:v>
                </c:pt>
                <c:pt idx="31">
                  <c:v>36028</c:v>
                </c:pt>
                <c:pt idx="32">
                  <c:v>78410</c:v>
                </c:pt>
                <c:pt idx="33">
                  <c:v>177526</c:v>
                </c:pt>
                <c:pt idx="34">
                  <c:v>71658</c:v>
                </c:pt>
                <c:pt idx="35">
                  <c:v>35568</c:v>
                </c:pt>
                <c:pt idx="36">
                  <c:v>108398</c:v>
                </c:pt>
                <c:pt idx="37">
                  <c:v>73864</c:v>
                </c:pt>
                <c:pt idx="38">
                  <c:v>186556</c:v>
                </c:pt>
                <c:pt idx="39">
                  <c:v>44200</c:v>
                </c:pt>
                <c:pt idx="40">
                  <c:v>99974</c:v>
                </c:pt>
                <c:pt idx="41">
                  <c:v>170942</c:v>
                </c:pt>
                <c:pt idx="42">
                  <c:v>102388</c:v>
                </c:pt>
                <c:pt idx="43">
                  <c:v>72218</c:v>
                </c:pt>
                <c:pt idx="44">
                  <c:v>43500</c:v>
                </c:pt>
                <c:pt idx="45">
                  <c:v>78910</c:v>
                </c:pt>
                <c:pt idx="46">
                  <c:v>99722</c:v>
                </c:pt>
                <c:pt idx="47">
                  <c:v>60654</c:v>
                </c:pt>
                <c:pt idx="48">
                  <c:v>62016</c:v>
                </c:pt>
                <c:pt idx="49">
                  <c:v>181748</c:v>
                </c:pt>
                <c:pt idx="50">
                  <c:v>115932</c:v>
                </c:pt>
                <c:pt idx="51">
                  <c:v>31890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96232"/>
        <c:axId val="417596624"/>
      </c:scatterChart>
      <c:valAx>
        <c:axId val="41759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教育程度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596624"/>
        <c:crosses val="autoZero"/>
        <c:crossBetween val="midCat"/>
      </c:valAx>
      <c:valAx>
        <c:axId val="4175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年薪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59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年龄 </a:t>
            </a:r>
            <a:r>
              <a:rPr lang="en-US" altLang="zh-CN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data!$B$2:$B$53</c:f>
              <c:numCache>
                <c:formatCode>General</c:formatCode>
                <c:ptCount val="52"/>
                <c:pt idx="0">
                  <c:v>39</c:v>
                </c:pt>
                <c:pt idx="1">
                  <c:v>44</c:v>
                </c:pt>
                <c:pt idx="2">
                  <c:v>24</c:v>
                </c:pt>
                <c:pt idx="3">
                  <c:v>25</c:v>
                </c:pt>
                <c:pt idx="4">
                  <c:v>56</c:v>
                </c:pt>
                <c:pt idx="5">
                  <c:v>41</c:v>
                </c:pt>
                <c:pt idx="6">
                  <c:v>33</c:v>
                </c:pt>
                <c:pt idx="7">
                  <c:v>37</c:v>
                </c:pt>
                <c:pt idx="8">
                  <c:v>51</c:v>
                </c:pt>
                <c:pt idx="9">
                  <c:v>23</c:v>
                </c:pt>
                <c:pt idx="10">
                  <c:v>31</c:v>
                </c:pt>
                <c:pt idx="11">
                  <c:v>27</c:v>
                </c:pt>
                <c:pt idx="12">
                  <c:v>47</c:v>
                </c:pt>
                <c:pt idx="13">
                  <c:v>35</c:v>
                </c:pt>
                <c:pt idx="14">
                  <c:v>29</c:v>
                </c:pt>
                <c:pt idx="15">
                  <c:v>46</c:v>
                </c:pt>
                <c:pt idx="16">
                  <c:v>50</c:v>
                </c:pt>
                <c:pt idx="17">
                  <c:v>30</c:v>
                </c:pt>
                <c:pt idx="18">
                  <c:v>34</c:v>
                </c:pt>
                <c:pt idx="19">
                  <c:v>42</c:v>
                </c:pt>
                <c:pt idx="20">
                  <c:v>51</c:v>
                </c:pt>
                <c:pt idx="21">
                  <c:v>63</c:v>
                </c:pt>
                <c:pt idx="22">
                  <c:v>28</c:v>
                </c:pt>
                <c:pt idx="23">
                  <c:v>32</c:v>
                </c:pt>
                <c:pt idx="24">
                  <c:v>55</c:v>
                </c:pt>
                <c:pt idx="25">
                  <c:v>45</c:v>
                </c:pt>
                <c:pt idx="26">
                  <c:v>34</c:v>
                </c:pt>
                <c:pt idx="27">
                  <c:v>33</c:v>
                </c:pt>
                <c:pt idx="28">
                  <c:v>23</c:v>
                </c:pt>
                <c:pt idx="29">
                  <c:v>40</c:v>
                </c:pt>
                <c:pt idx="30">
                  <c:v>48</c:v>
                </c:pt>
                <c:pt idx="31">
                  <c:v>27</c:v>
                </c:pt>
                <c:pt idx="32">
                  <c:v>36</c:v>
                </c:pt>
                <c:pt idx="33">
                  <c:v>58</c:v>
                </c:pt>
                <c:pt idx="34">
                  <c:v>31</c:v>
                </c:pt>
                <c:pt idx="35">
                  <c:v>21</c:v>
                </c:pt>
                <c:pt idx="36">
                  <c:v>47</c:v>
                </c:pt>
                <c:pt idx="37">
                  <c:v>35</c:v>
                </c:pt>
                <c:pt idx="38">
                  <c:v>52</c:v>
                </c:pt>
                <c:pt idx="39">
                  <c:v>29</c:v>
                </c:pt>
                <c:pt idx="40">
                  <c:v>42</c:v>
                </c:pt>
                <c:pt idx="41">
                  <c:v>60</c:v>
                </c:pt>
                <c:pt idx="42">
                  <c:v>50</c:v>
                </c:pt>
                <c:pt idx="43">
                  <c:v>33</c:v>
                </c:pt>
                <c:pt idx="44">
                  <c:v>26</c:v>
                </c:pt>
                <c:pt idx="45">
                  <c:v>38</c:v>
                </c:pt>
                <c:pt idx="46">
                  <c:v>44</c:v>
                </c:pt>
                <c:pt idx="47">
                  <c:v>25</c:v>
                </c:pt>
                <c:pt idx="48">
                  <c:v>37</c:v>
                </c:pt>
                <c:pt idx="49">
                  <c:v>53</c:v>
                </c:pt>
                <c:pt idx="50">
                  <c:v>46</c:v>
                </c:pt>
                <c:pt idx="51">
                  <c:v>20</c:v>
                </c:pt>
              </c:numCache>
            </c:numRef>
          </c:xVal>
          <c:yVal>
            <c:numRef>
              <c:f>data!$I$55:$I$106</c:f>
              <c:numCache>
                <c:formatCode>General</c:formatCode>
                <c:ptCount val="52"/>
                <c:pt idx="0">
                  <c:v>-23961.336918717818</c:v>
                </c:pt>
                <c:pt idx="1">
                  <c:v>-18851.578631090437</c:v>
                </c:pt>
                <c:pt idx="2">
                  <c:v>11935.40893139199</c:v>
                </c:pt>
                <c:pt idx="3">
                  <c:v>8372.2922009228205</c:v>
                </c:pt>
                <c:pt idx="4">
                  <c:v>20946.208263011795</c:v>
                </c:pt>
                <c:pt idx="5">
                  <c:v>-4679.570379656172</c:v>
                </c:pt>
                <c:pt idx="6">
                  <c:v>-3203.0580686404282</c:v>
                </c:pt>
                <c:pt idx="7">
                  <c:v>124.65490800363477</c:v>
                </c:pt>
                <c:pt idx="8">
                  <c:v>22553.807319782005</c:v>
                </c:pt>
                <c:pt idx="9">
                  <c:v>9715.9652533069457</c:v>
                </c:pt>
                <c:pt idx="10">
                  <c:v>997.17539229789691</c:v>
                </c:pt>
                <c:pt idx="11">
                  <c:v>1685.4571070862148</c:v>
                </c:pt>
                <c:pt idx="12">
                  <c:v>-14157.86974108564</c:v>
                </c:pt>
                <c:pt idx="13">
                  <c:v>-7714.8905081932317</c:v>
                </c:pt>
                <c:pt idx="14">
                  <c:v>-1247.3367624063358</c:v>
                </c:pt>
                <c:pt idx="15">
                  <c:v>-29726.290253534797</c:v>
                </c:pt>
                <c:pt idx="16">
                  <c:v>17886.862314555037</c:v>
                </c:pt>
                <c:pt idx="17">
                  <c:v>8701.5105913480656</c:v>
                </c:pt>
                <c:pt idx="18">
                  <c:v>6503.763465194279</c:v>
                </c:pt>
                <c:pt idx="19">
                  <c:v>1462.0326855975582</c:v>
                </c:pt>
                <c:pt idx="20">
                  <c:v>14368.588851201028</c:v>
                </c:pt>
                <c:pt idx="21">
                  <c:v>15400.828086889582</c:v>
                </c:pt>
                <c:pt idx="22">
                  <c:v>11951.903439455069</c:v>
                </c:pt>
                <c:pt idx="23">
                  <c:v>2945.4365175784042</c:v>
                </c:pt>
                <c:pt idx="24">
                  <c:v>18094.461215013755</c:v>
                </c:pt>
                <c:pt idx="25">
                  <c:v>7360.8418813587341</c:v>
                </c:pt>
                <c:pt idx="26">
                  <c:v>-35024.216023453657</c:v>
                </c:pt>
                <c:pt idx="27">
                  <c:v>1173.2812170489924</c:v>
                </c:pt>
                <c:pt idx="28">
                  <c:v>14965.965253306946</c:v>
                </c:pt>
                <c:pt idx="29">
                  <c:v>-11293.83150493665</c:v>
                </c:pt>
                <c:pt idx="30">
                  <c:v>-20678.025041615037</c:v>
                </c:pt>
                <c:pt idx="31">
                  <c:v>6740.8966985320003</c:v>
                </c:pt>
                <c:pt idx="32">
                  <c:v>-17976.727034385287</c:v>
                </c:pt>
                <c:pt idx="33">
                  <c:v>13364.571126404102</c:v>
                </c:pt>
                <c:pt idx="34">
                  <c:v>-5398.6652205334249</c:v>
                </c:pt>
                <c:pt idx="35">
                  <c:v>13761.576569994941</c:v>
                </c:pt>
                <c:pt idx="36">
                  <c:v>-18704.908311145875</c:v>
                </c:pt>
                <c:pt idx="37">
                  <c:v>-8018.3918353351328</c:v>
                </c:pt>
                <c:pt idx="38">
                  <c:v>19627.472120731865</c:v>
                </c:pt>
                <c:pt idx="39">
                  <c:v>57.444769012676261</c:v>
                </c:pt>
                <c:pt idx="40">
                  <c:v>1964.7524813204509</c:v>
                </c:pt>
                <c:pt idx="41">
                  <c:v>4125.6178697428841</c:v>
                </c:pt>
                <c:pt idx="42">
                  <c:v>-25768.258502553377</c:v>
                </c:pt>
                <c:pt idx="43">
                  <c:v>-11399.058068640428</c:v>
                </c:pt>
                <c:pt idx="44">
                  <c:v>2363.5147561430713</c:v>
                </c:pt>
                <c:pt idx="45">
                  <c:v>-24037.11988249229</c:v>
                </c:pt>
                <c:pt idx="46">
                  <c:v>-12658.519549678123</c:v>
                </c:pt>
                <c:pt idx="47">
                  <c:v>9620.852609477035</c:v>
                </c:pt>
                <c:pt idx="48">
                  <c:v>-20568.625296273472</c:v>
                </c:pt>
                <c:pt idx="49">
                  <c:v>30574.293654566573</c:v>
                </c:pt>
                <c:pt idx="50">
                  <c:v>-12772.511376399591</c:v>
                </c:pt>
                <c:pt idx="51">
                  <c:v>28493.35136049088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97408"/>
        <c:axId val="417597800"/>
      </c:scatterChart>
      <c:valAx>
        <c:axId val="41759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年龄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97800"/>
        <c:crosses val="autoZero"/>
        <c:crossBetween val="midCat"/>
      </c:valAx>
      <c:valAx>
        <c:axId val="417597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9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工龄 </a:t>
            </a:r>
            <a:r>
              <a:rPr lang="en-US" altLang="zh-CN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data!$C$2:$C$53</c:f>
              <c:numCache>
                <c:formatCode>General</c:formatCode>
                <c:ptCount val="52"/>
                <c:pt idx="0">
                  <c:v>12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25</c:v>
                </c:pt>
                <c:pt idx="5">
                  <c:v>10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1</c:v>
                </c:pt>
                <c:pt idx="10">
                  <c:v>4</c:v>
                </c:pt>
                <c:pt idx="11">
                  <c:v>8</c:v>
                </c:pt>
                <c:pt idx="12">
                  <c:v>9</c:v>
                </c:pt>
                <c:pt idx="13">
                  <c:v>5</c:v>
                </c:pt>
                <c:pt idx="14">
                  <c:v>4</c:v>
                </c:pt>
                <c:pt idx="15">
                  <c:v>15</c:v>
                </c:pt>
                <c:pt idx="16">
                  <c:v>17</c:v>
                </c:pt>
                <c:pt idx="17">
                  <c:v>6</c:v>
                </c:pt>
                <c:pt idx="18">
                  <c:v>1</c:v>
                </c:pt>
                <c:pt idx="19">
                  <c:v>8</c:v>
                </c:pt>
                <c:pt idx="20">
                  <c:v>15</c:v>
                </c:pt>
                <c:pt idx="21">
                  <c:v>20</c:v>
                </c:pt>
                <c:pt idx="22">
                  <c:v>5</c:v>
                </c:pt>
                <c:pt idx="23">
                  <c:v>1</c:v>
                </c:pt>
                <c:pt idx="24">
                  <c:v>16</c:v>
                </c:pt>
                <c:pt idx="25">
                  <c:v>2</c:v>
                </c:pt>
                <c:pt idx="26">
                  <c:v>12</c:v>
                </c:pt>
                <c:pt idx="27">
                  <c:v>7</c:v>
                </c:pt>
                <c:pt idx="28">
                  <c:v>1</c:v>
                </c:pt>
                <c:pt idx="29">
                  <c:v>13</c:v>
                </c:pt>
                <c:pt idx="30">
                  <c:v>15</c:v>
                </c:pt>
                <c:pt idx="31">
                  <c:v>6</c:v>
                </c:pt>
                <c:pt idx="32">
                  <c:v>5</c:v>
                </c:pt>
                <c:pt idx="33">
                  <c:v>22</c:v>
                </c:pt>
                <c:pt idx="34">
                  <c:v>1</c:v>
                </c:pt>
                <c:pt idx="35">
                  <c:v>1</c:v>
                </c:pt>
                <c:pt idx="36">
                  <c:v>16</c:v>
                </c:pt>
                <c:pt idx="37">
                  <c:v>7</c:v>
                </c:pt>
                <c:pt idx="38">
                  <c:v>14</c:v>
                </c:pt>
                <c:pt idx="39">
                  <c:v>3</c:v>
                </c:pt>
                <c:pt idx="40">
                  <c:v>7</c:v>
                </c:pt>
                <c:pt idx="41">
                  <c:v>21</c:v>
                </c:pt>
                <c:pt idx="42">
                  <c:v>13</c:v>
                </c:pt>
                <c:pt idx="43">
                  <c:v>2</c:v>
                </c:pt>
                <c:pt idx="44">
                  <c:v>5</c:v>
                </c:pt>
                <c:pt idx="45">
                  <c:v>6</c:v>
                </c:pt>
                <c:pt idx="46">
                  <c:v>12</c:v>
                </c:pt>
                <c:pt idx="47">
                  <c:v>3</c:v>
                </c:pt>
                <c:pt idx="48">
                  <c:v>5</c:v>
                </c:pt>
                <c:pt idx="49">
                  <c:v>13</c:v>
                </c:pt>
                <c:pt idx="50">
                  <c:v>18</c:v>
                </c:pt>
                <c:pt idx="51">
                  <c:v>1</c:v>
                </c:pt>
              </c:numCache>
            </c:numRef>
          </c:xVal>
          <c:yVal>
            <c:numRef>
              <c:f>data!$I$55:$I$106</c:f>
              <c:numCache>
                <c:formatCode>General</c:formatCode>
                <c:ptCount val="52"/>
                <c:pt idx="0">
                  <c:v>-23961.336918717818</c:v>
                </c:pt>
                <c:pt idx="1">
                  <c:v>-18851.578631090437</c:v>
                </c:pt>
                <c:pt idx="2">
                  <c:v>11935.40893139199</c:v>
                </c:pt>
                <c:pt idx="3">
                  <c:v>8372.2922009228205</c:v>
                </c:pt>
                <c:pt idx="4">
                  <c:v>20946.208263011795</c:v>
                </c:pt>
                <c:pt idx="5">
                  <c:v>-4679.570379656172</c:v>
                </c:pt>
                <c:pt idx="6">
                  <c:v>-3203.0580686404282</c:v>
                </c:pt>
                <c:pt idx="7">
                  <c:v>124.65490800363477</c:v>
                </c:pt>
                <c:pt idx="8">
                  <c:v>22553.807319782005</c:v>
                </c:pt>
                <c:pt idx="9">
                  <c:v>9715.9652533069457</c:v>
                </c:pt>
                <c:pt idx="10">
                  <c:v>997.17539229789691</c:v>
                </c:pt>
                <c:pt idx="11">
                  <c:v>1685.4571070862148</c:v>
                </c:pt>
                <c:pt idx="12">
                  <c:v>-14157.86974108564</c:v>
                </c:pt>
                <c:pt idx="13">
                  <c:v>-7714.8905081932317</c:v>
                </c:pt>
                <c:pt idx="14">
                  <c:v>-1247.3367624063358</c:v>
                </c:pt>
                <c:pt idx="15">
                  <c:v>-29726.290253534797</c:v>
                </c:pt>
                <c:pt idx="16">
                  <c:v>17886.862314555037</c:v>
                </c:pt>
                <c:pt idx="17">
                  <c:v>8701.5105913480656</c:v>
                </c:pt>
                <c:pt idx="18">
                  <c:v>6503.763465194279</c:v>
                </c:pt>
                <c:pt idx="19">
                  <c:v>1462.0326855975582</c:v>
                </c:pt>
                <c:pt idx="20">
                  <c:v>14368.588851201028</c:v>
                </c:pt>
                <c:pt idx="21">
                  <c:v>15400.828086889582</c:v>
                </c:pt>
                <c:pt idx="22">
                  <c:v>11951.903439455069</c:v>
                </c:pt>
                <c:pt idx="23">
                  <c:v>2945.4365175784042</c:v>
                </c:pt>
                <c:pt idx="24">
                  <c:v>18094.461215013755</c:v>
                </c:pt>
                <c:pt idx="25">
                  <c:v>7360.8418813587341</c:v>
                </c:pt>
                <c:pt idx="26">
                  <c:v>-35024.216023453657</c:v>
                </c:pt>
                <c:pt idx="27">
                  <c:v>1173.2812170489924</c:v>
                </c:pt>
                <c:pt idx="28">
                  <c:v>14965.965253306946</c:v>
                </c:pt>
                <c:pt idx="29">
                  <c:v>-11293.83150493665</c:v>
                </c:pt>
                <c:pt idx="30">
                  <c:v>-20678.025041615037</c:v>
                </c:pt>
                <c:pt idx="31">
                  <c:v>6740.8966985320003</c:v>
                </c:pt>
                <c:pt idx="32">
                  <c:v>-17976.727034385287</c:v>
                </c:pt>
                <c:pt idx="33">
                  <c:v>13364.571126404102</c:v>
                </c:pt>
                <c:pt idx="34">
                  <c:v>-5398.6652205334249</c:v>
                </c:pt>
                <c:pt idx="35">
                  <c:v>13761.576569994941</c:v>
                </c:pt>
                <c:pt idx="36">
                  <c:v>-18704.908311145875</c:v>
                </c:pt>
                <c:pt idx="37">
                  <c:v>-8018.3918353351328</c:v>
                </c:pt>
                <c:pt idx="38">
                  <c:v>19627.472120731865</c:v>
                </c:pt>
                <c:pt idx="39">
                  <c:v>57.444769012676261</c:v>
                </c:pt>
                <c:pt idx="40">
                  <c:v>1964.7524813204509</c:v>
                </c:pt>
                <c:pt idx="41">
                  <c:v>4125.6178697428841</c:v>
                </c:pt>
                <c:pt idx="42">
                  <c:v>-25768.258502553377</c:v>
                </c:pt>
                <c:pt idx="43">
                  <c:v>-11399.058068640428</c:v>
                </c:pt>
                <c:pt idx="44">
                  <c:v>2363.5147561430713</c:v>
                </c:pt>
                <c:pt idx="45">
                  <c:v>-24037.11988249229</c:v>
                </c:pt>
                <c:pt idx="46">
                  <c:v>-12658.519549678123</c:v>
                </c:pt>
                <c:pt idx="47">
                  <c:v>9620.852609477035</c:v>
                </c:pt>
                <c:pt idx="48">
                  <c:v>-20568.625296273472</c:v>
                </c:pt>
                <c:pt idx="49">
                  <c:v>30574.293654566573</c:v>
                </c:pt>
                <c:pt idx="50">
                  <c:v>-12772.511376399591</c:v>
                </c:pt>
                <c:pt idx="51">
                  <c:v>28493.35136049088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98584"/>
        <c:axId val="417598976"/>
      </c:scatterChart>
      <c:valAx>
        <c:axId val="41759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工龄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98976"/>
        <c:crosses val="autoZero"/>
        <c:crossBetween val="midCat"/>
      </c:valAx>
      <c:valAx>
        <c:axId val="41759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98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教育程度 </a:t>
            </a:r>
            <a:r>
              <a:rPr lang="en-US" altLang="zh-CN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data!$D$2:$D$53</c:f>
              <c:numCache>
                <c:formatCode>General</c:formatCode>
                <c:ptCount val="52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0</c:v>
                </c:pt>
                <c:pt idx="12">
                  <c:v>4</c:v>
                </c:pt>
                <c:pt idx="13">
                  <c:v>6</c:v>
                </c:pt>
                <c:pt idx="14">
                  <c:v>0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2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0</c:v>
                </c:pt>
              </c:numCache>
            </c:numRef>
          </c:xVal>
          <c:yVal>
            <c:numRef>
              <c:f>data!$I$55:$I$106</c:f>
              <c:numCache>
                <c:formatCode>General</c:formatCode>
                <c:ptCount val="52"/>
                <c:pt idx="0">
                  <c:v>-23961.336918717818</c:v>
                </c:pt>
                <c:pt idx="1">
                  <c:v>-18851.578631090437</c:v>
                </c:pt>
                <c:pt idx="2">
                  <c:v>11935.40893139199</c:v>
                </c:pt>
                <c:pt idx="3">
                  <c:v>8372.2922009228205</c:v>
                </c:pt>
                <c:pt idx="4">
                  <c:v>20946.208263011795</c:v>
                </c:pt>
                <c:pt idx="5">
                  <c:v>-4679.570379656172</c:v>
                </c:pt>
                <c:pt idx="6">
                  <c:v>-3203.0580686404282</c:v>
                </c:pt>
                <c:pt idx="7">
                  <c:v>124.65490800363477</c:v>
                </c:pt>
                <c:pt idx="8">
                  <c:v>22553.807319782005</c:v>
                </c:pt>
                <c:pt idx="9">
                  <c:v>9715.9652533069457</c:v>
                </c:pt>
                <c:pt idx="10">
                  <c:v>997.17539229789691</c:v>
                </c:pt>
                <c:pt idx="11">
                  <c:v>1685.4571070862148</c:v>
                </c:pt>
                <c:pt idx="12">
                  <c:v>-14157.86974108564</c:v>
                </c:pt>
                <c:pt idx="13">
                  <c:v>-7714.8905081932317</c:v>
                </c:pt>
                <c:pt idx="14">
                  <c:v>-1247.3367624063358</c:v>
                </c:pt>
                <c:pt idx="15">
                  <c:v>-29726.290253534797</c:v>
                </c:pt>
                <c:pt idx="16">
                  <c:v>17886.862314555037</c:v>
                </c:pt>
                <c:pt idx="17">
                  <c:v>8701.5105913480656</c:v>
                </c:pt>
                <c:pt idx="18">
                  <c:v>6503.763465194279</c:v>
                </c:pt>
                <c:pt idx="19">
                  <c:v>1462.0326855975582</c:v>
                </c:pt>
                <c:pt idx="20">
                  <c:v>14368.588851201028</c:v>
                </c:pt>
                <c:pt idx="21">
                  <c:v>15400.828086889582</c:v>
                </c:pt>
                <c:pt idx="22">
                  <c:v>11951.903439455069</c:v>
                </c:pt>
                <c:pt idx="23">
                  <c:v>2945.4365175784042</c:v>
                </c:pt>
                <c:pt idx="24">
                  <c:v>18094.461215013755</c:v>
                </c:pt>
                <c:pt idx="25">
                  <c:v>7360.8418813587341</c:v>
                </c:pt>
                <c:pt idx="26">
                  <c:v>-35024.216023453657</c:v>
                </c:pt>
                <c:pt idx="27">
                  <c:v>1173.2812170489924</c:v>
                </c:pt>
                <c:pt idx="28">
                  <c:v>14965.965253306946</c:v>
                </c:pt>
                <c:pt idx="29">
                  <c:v>-11293.83150493665</c:v>
                </c:pt>
                <c:pt idx="30">
                  <c:v>-20678.025041615037</c:v>
                </c:pt>
                <c:pt idx="31">
                  <c:v>6740.8966985320003</c:v>
                </c:pt>
                <c:pt idx="32">
                  <c:v>-17976.727034385287</c:v>
                </c:pt>
                <c:pt idx="33">
                  <c:v>13364.571126404102</c:v>
                </c:pt>
                <c:pt idx="34">
                  <c:v>-5398.6652205334249</c:v>
                </c:pt>
                <c:pt idx="35">
                  <c:v>13761.576569994941</c:v>
                </c:pt>
                <c:pt idx="36">
                  <c:v>-18704.908311145875</c:v>
                </c:pt>
                <c:pt idx="37">
                  <c:v>-8018.3918353351328</c:v>
                </c:pt>
                <c:pt idx="38">
                  <c:v>19627.472120731865</c:v>
                </c:pt>
                <c:pt idx="39">
                  <c:v>57.444769012676261</c:v>
                </c:pt>
                <c:pt idx="40">
                  <c:v>1964.7524813204509</c:v>
                </c:pt>
                <c:pt idx="41">
                  <c:v>4125.6178697428841</c:v>
                </c:pt>
                <c:pt idx="42">
                  <c:v>-25768.258502553377</c:v>
                </c:pt>
                <c:pt idx="43">
                  <c:v>-11399.058068640428</c:v>
                </c:pt>
                <c:pt idx="44">
                  <c:v>2363.5147561430713</c:v>
                </c:pt>
                <c:pt idx="45">
                  <c:v>-24037.11988249229</c:v>
                </c:pt>
                <c:pt idx="46">
                  <c:v>-12658.519549678123</c:v>
                </c:pt>
                <c:pt idx="47">
                  <c:v>9620.852609477035</c:v>
                </c:pt>
                <c:pt idx="48">
                  <c:v>-20568.625296273472</c:v>
                </c:pt>
                <c:pt idx="49">
                  <c:v>30574.293654566573</c:v>
                </c:pt>
                <c:pt idx="50">
                  <c:v>-12772.511376399591</c:v>
                </c:pt>
                <c:pt idx="51">
                  <c:v>28493.35136049088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99760"/>
        <c:axId val="417600152"/>
      </c:scatterChart>
      <c:valAx>
        <c:axId val="41759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教育程度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600152"/>
        <c:crosses val="autoZero"/>
        <c:crossBetween val="midCat"/>
      </c:valAx>
      <c:valAx>
        <c:axId val="417600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9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年龄 </a:t>
            </a:r>
            <a:r>
              <a:rPr lang="en-US" altLang="zh-CN"/>
              <a:t>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年薪</c:v>
          </c:tx>
          <c:spPr>
            <a:ln w="19050">
              <a:noFill/>
            </a:ln>
          </c:spPr>
          <c:xVal>
            <c:numRef>
              <c:f>data!$B$2:$B$53</c:f>
              <c:numCache>
                <c:formatCode>General</c:formatCode>
                <c:ptCount val="52"/>
                <c:pt idx="0">
                  <c:v>39</c:v>
                </c:pt>
                <c:pt idx="1">
                  <c:v>44</c:v>
                </c:pt>
                <c:pt idx="2">
                  <c:v>24</c:v>
                </c:pt>
                <c:pt idx="3">
                  <c:v>25</c:v>
                </c:pt>
                <c:pt idx="4">
                  <c:v>56</c:v>
                </c:pt>
                <c:pt idx="5">
                  <c:v>41</c:v>
                </c:pt>
                <c:pt idx="6">
                  <c:v>33</c:v>
                </c:pt>
                <c:pt idx="7">
                  <c:v>37</c:v>
                </c:pt>
                <c:pt idx="8">
                  <c:v>51</c:v>
                </c:pt>
                <c:pt idx="9">
                  <c:v>23</c:v>
                </c:pt>
                <c:pt idx="10">
                  <c:v>31</c:v>
                </c:pt>
                <c:pt idx="11">
                  <c:v>27</c:v>
                </c:pt>
                <c:pt idx="12">
                  <c:v>47</c:v>
                </c:pt>
                <c:pt idx="13">
                  <c:v>35</c:v>
                </c:pt>
                <c:pt idx="14">
                  <c:v>29</c:v>
                </c:pt>
                <c:pt idx="15">
                  <c:v>46</c:v>
                </c:pt>
                <c:pt idx="16">
                  <c:v>50</c:v>
                </c:pt>
                <c:pt idx="17">
                  <c:v>30</c:v>
                </c:pt>
                <c:pt idx="18">
                  <c:v>34</c:v>
                </c:pt>
                <c:pt idx="19">
                  <c:v>42</c:v>
                </c:pt>
                <c:pt idx="20">
                  <c:v>51</c:v>
                </c:pt>
                <c:pt idx="21">
                  <c:v>63</c:v>
                </c:pt>
                <c:pt idx="22">
                  <c:v>28</c:v>
                </c:pt>
                <c:pt idx="23">
                  <c:v>32</c:v>
                </c:pt>
                <c:pt idx="24">
                  <c:v>55</c:v>
                </c:pt>
                <c:pt idx="25">
                  <c:v>45</c:v>
                </c:pt>
                <c:pt idx="26">
                  <c:v>34</c:v>
                </c:pt>
                <c:pt idx="27">
                  <c:v>33</c:v>
                </c:pt>
                <c:pt idx="28">
                  <c:v>23</c:v>
                </c:pt>
                <c:pt idx="29">
                  <c:v>40</c:v>
                </c:pt>
                <c:pt idx="30">
                  <c:v>48</c:v>
                </c:pt>
                <c:pt idx="31">
                  <c:v>27</c:v>
                </c:pt>
                <c:pt idx="32">
                  <c:v>36</c:v>
                </c:pt>
                <c:pt idx="33">
                  <c:v>58</c:v>
                </c:pt>
                <c:pt idx="34">
                  <c:v>31</c:v>
                </c:pt>
                <c:pt idx="35">
                  <c:v>21</c:v>
                </c:pt>
                <c:pt idx="36">
                  <c:v>47</c:v>
                </c:pt>
                <c:pt idx="37">
                  <c:v>35</c:v>
                </c:pt>
                <c:pt idx="38">
                  <c:v>52</c:v>
                </c:pt>
                <c:pt idx="39">
                  <c:v>29</c:v>
                </c:pt>
                <c:pt idx="40">
                  <c:v>42</c:v>
                </c:pt>
                <c:pt idx="41">
                  <c:v>60</c:v>
                </c:pt>
                <c:pt idx="42">
                  <c:v>50</c:v>
                </c:pt>
                <c:pt idx="43">
                  <c:v>33</c:v>
                </c:pt>
                <c:pt idx="44">
                  <c:v>26</c:v>
                </c:pt>
                <c:pt idx="45">
                  <c:v>38</c:v>
                </c:pt>
                <c:pt idx="46">
                  <c:v>44</c:v>
                </c:pt>
                <c:pt idx="47">
                  <c:v>25</c:v>
                </c:pt>
                <c:pt idx="48">
                  <c:v>37</c:v>
                </c:pt>
                <c:pt idx="49">
                  <c:v>53</c:v>
                </c:pt>
                <c:pt idx="50">
                  <c:v>46</c:v>
                </c:pt>
                <c:pt idx="51">
                  <c:v>20</c:v>
                </c:pt>
              </c:numCache>
            </c:numRef>
          </c:xVal>
          <c:yVal>
            <c:numRef>
              <c:f>data!$E$2:$E$53</c:f>
              <c:numCache>
                <c:formatCode>General</c:formatCode>
                <c:ptCount val="52"/>
                <c:pt idx="0">
                  <c:v>76900</c:v>
                </c:pt>
                <c:pt idx="1">
                  <c:v>101824</c:v>
                </c:pt>
                <c:pt idx="2">
                  <c:v>58712</c:v>
                </c:pt>
                <c:pt idx="3">
                  <c:v>55500</c:v>
                </c:pt>
                <c:pt idx="4">
                  <c:v>218570</c:v>
                </c:pt>
                <c:pt idx="5">
                  <c:v>96884</c:v>
                </c:pt>
                <c:pt idx="6">
                  <c:v>80414</c:v>
                </c:pt>
                <c:pt idx="7">
                  <c:v>84662</c:v>
                </c:pt>
                <c:pt idx="8">
                  <c:v>174978</c:v>
                </c:pt>
                <c:pt idx="9">
                  <c:v>52236</c:v>
                </c:pt>
                <c:pt idx="10">
                  <c:v>83912</c:v>
                </c:pt>
                <c:pt idx="11">
                  <c:v>34878</c:v>
                </c:pt>
                <c:pt idx="12">
                  <c:v>99276</c:v>
                </c:pt>
                <c:pt idx="13">
                  <c:v>86368</c:v>
                </c:pt>
                <c:pt idx="14">
                  <c:v>28742</c:v>
                </c:pt>
                <c:pt idx="15">
                  <c:v>109226</c:v>
                </c:pt>
                <c:pt idx="16">
                  <c:v>153854</c:v>
                </c:pt>
                <c:pt idx="17">
                  <c:v>77112</c:v>
                </c:pt>
                <c:pt idx="18">
                  <c:v>74366</c:v>
                </c:pt>
                <c:pt idx="19">
                  <c:v>101424</c:v>
                </c:pt>
                <c:pt idx="20">
                  <c:v>180946</c:v>
                </c:pt>
                <c:pt idx="21">
                  <c:v>187176</c:v>
                </c:pt>
                <c:pt idx="22">
                  <c:v>73802</c:v>
                </c:pt>
                <c:pt idx="23">
                  <c:v>66200</c:v>
                </c:pt>
                <c:pt idx="24">
                  <c:v>179734</c:v>
                </c:pt>
                <c:pt idx="25">
                  <c:v>102518</c:v>
                </c:pt>
                <c:pt idx="26">
                  <c:v>38212</c:v>
                </c:pt>
                <c:pt idx="27">
                  <c:v>78448</c:v>
                </c:pt>
                <c:pt idx="28">
                  <c:v>57486</c:v>
                </c:pt>
                <c:pt idx="29">
                  <c:v>109930</c:v>
                </c:pt>
                <c:pt idx="30">
                  <c:v>106776</c:v>
                </c:pt>
                <c:pt idx="31">
                  <c:v>36028</c:v>
                </c:pt>
                <c:pt idx="32">
                  <c:v>78410</c:v>
                </c:pt>
                <c:pt idx="33">
                  <c:v>177526</c:v>
                </c:pt>
                <c:pt idx="34">
                  <c:v>71658</c:v>
                </c:pt>
                <c:pt idx="35">
                  <c:v>35568</c:v>
                </c:pt>
                <c:pt idx="36">
                  <c:v>108398</c:v>
                </c:pt>
                <c:pt idx="37">
                  <c:v>73864</c:v>
                </c:pt>
                <c:pt idx="38">
                  <c:v>186556</c:v>
                </c:pt>
                <c:pt idx="39">
                  <c:v>44200</c:v>
                </c:pt>
                <c:pt idx="40">
                  <c:v>99974</c:v>
                </c:pt>
                <c:pt idx="41">
                  <c:v>170942</c:v>
                </c:pt>
                <c:pt idx="42">
                  <c:v>102388</c:v>
                </c:pt>
                <c:pt idx="43">
                  <c:v>72218</c:v>
                </c:pt>
                <c:pt idx="44">
                  <c:v>43500</c:v>
                </c:pt>
                <c:pt idx="45">
                  <c:v>78910</c:v>
                </c:pt>
                <c:pt idx="46">
                  <c:v>99722</c:v>
                </c:pt>
                <c:pt idx="47">
                  <c:v>60654</c:v>
                </c:pt>
                <c:pt idx="48">
                  <c:v>62016</c:v>
                </c:pt>
                <c:pt idx="49">
                  <c:v>181748</c:v>
                </c:pt>
                <c:pt idx="50">
                  <c:v>115932</c:v>
                </c:pt>
                <c:pt idx="51">
                  <c:v>31890</c:v>
                </c:pt>
              </c:numCache>
            </c:numRef>
          </c:yVal>
          <c:smooth val="0"/>
        </c:ser>
        <c:ser>
          <c:idx val="1"/>
          <c:order val="1"/>
          <c:tx>
            <c:v>预测 年薪</c:v>
          </c:tx>
          <c:spPr>
            <a:ln w="19050">
              <a:noFill/>
            </a:ln>
          </c:spPr>
          <c:xVal>
            <c:numRef>
              <c:f>data!$B$2:$B$53</c:f>
              <c:numCache>
                <c:formatCode>General</c:formatCode>
                <c:ptCount val="52"/>
                <c:pt idx="0">
                  <c:v>39</c:v>
                </c:pt>
                <c:pt idx="1">
                  <c:v>44</c:v>
                </c:pt>
                <c:pt idx="2">
                  <c:v>24</c:v>
                </c:pt>
                <c:pt idx="3">
                  <c:v>25</c:v>
                </c:pt>
                <c:pt idx="4">
                  <c:v>56</c:v>
                </c:pt>
                <c:pt idx="5">
                  <c:v>41</c:v>
                </c:pt>
                <c:pt idx="6">
                  <c:v>33</c:v>
                </c:pt>
                <c:pt idx="7">
                  <c:v>37</c:v>
                </c:pt>
                <c:pt idx="8">
                  <c:v>51</c:v>
                </c:pt>
                <c:pt idx="9">
                  <c:v>23</c:v>
                </c:pt>
                <c:pt idx="10">
                  <c:v>31</c:v>
                </c:pt>
                <c:pt idx="11">
                  <c:v>27</c:v>
                </c:pt>
                <c:pt idx="12">
                  <c:v>47</c:v>
                </c:pt>
                <c:pt idx="13">
                  <c:v>35</c:v>
                </c:pt>
                <c:pt idx="14">
                  <c:v>29</c:v>
                </c:pt>
                <c:pt idx="15">
                  <c:v>46</c:v>
                </c:pt>
                <c:pt idx="16">
                  <c:v>50</c:v>
                </c:pt>
                <c:pt idx="17">
                  <c:v>30</c:v>
                </c:pt>
                <c:pt idx="18">
                  <c:v>34</c:v>
                </c:pt>
                <c:pt idx="19">
                  <c:v>42</c:v>
                </c:pt>
                <c:pt idx="20">
                  <c:v>51</c:v>
                </c:pt>
                <c:pt idx="21">
                  <c:v>63</c:v>
                </c:pt>
                <c:pt idx="22">
                  <c:v>28</c:v>
                </c:pt>
                <c:pt idx="23">
                  <c:v>32</c:v>
                </c:pt>
                <c:pt idx="24">
                  <c:v>55</c:v>
                </c:pt>
                <c:pt idx="25">
                  <c:v>45</c:v>
                </c:pt>
                <c:pt idx="26">
                  <c:v>34</c:v>
                </c:pt>
                <c:pt idx="27">
                  <c:v>33</c:v>
                </c:pt>
                <c:pt idx="28">
                  <c:v>23</c:v>
                </c:pt>
                <c:pt idx="29">
                  <c:v>40</c:v>
                </c:pt>
                <c:pt idx="30">
                  <c:v>48</c:v>
                </c:pt>
                <c:pt idx="31">
                  <c:v>27</c:v>
                </c:pt>
                <c:pt idx="32">
                  <c:v>36</c:v>
                </c:pt>
                <c:pt idx="33">
                  <c:v>58</c:v>
                </c:pt>
                <c:pt idx="34">
                  <c:v>31</c:v>
                </c:pt>
                <c:pt idx="35">
                  <c:v>21</c:v>
                </c:pt>
                <c:pt idx="36">
                  <c:v>47</c:v>
                </c:pt>
                <c:pt idx="37">
                  <c:v>35</c:v>
                </c:pt>
                <c:pt idx="38">
                  <c:v>52</c:v>
                </c:pt>
                <c:pt idx="39">
                  <c:v>29</c:v>
                </c:pt>
                <c:pt idx="40">
                  <c:v>42</c:v>
                </c:pt>
                <c:pt idx="41">
                  <c:v>60</c:v>
                </c:pt>
                <c:pt idx="42">
                  <c:v>50</c:v>
                </c:pt>
                <c:pt idx="43">
                  <c:v>33</c:v>
                </c:pt>
                <c:pt idx="44">
                  <c:v>26</c:v>
                </c:pt>
                <c:pt idx="45">
                  <c:v>38</c:v>
                </c:pt>
                <c:pt idx="46">
                  <c:v>44</c:v>
                </c:pt>
                <c:pt idx="47">
                  <c:v>25</c:v>
                </c:pt>
                <c:pt idx="48">
                  <c:v>37</c:v>
                </c:pt>
                <c:pt idx="49">
                  <c:v>53</c:v>
                </c:pt>
                <c:pt idx="50">
                  <c:v>46</c:v>
                </c:pt>
                <c:pt idx="51">
                  <c:v>20</c:v>
                </c:pt>
              </c:numCache>
            </c:numRef>
          </c:xVal>
          <c:yVal>
            <c:numRef>
              <c:f>data!$H$55:$H$106</c:f>
              <c:numCache>
                <c:formatCode>General</c:formatCode>
                <c:ptCount val="52"/>
                <c:pt idx="0">
                  <c:v>100861.33691871782</c:v>
                </c:pt>
                <c:pt idx="1">
                  <c:v>120675.57863109044</c:v>
                </c:pt>
                <c:pt idx="2">
                  <c:v>46776.59106860801</c:v>
                </c:pt>
                <c:pt idx="3">
                  <c:v>47127.70779907718</c:v>
                </c:pt>
                <c:pt idx="4">
                  <c:v>197623.79173698821</c:v>
                </c:pt>
                <c:pt idx="5">
                  <c:v>101563.57037965617</c:v>
                </c:pt>
                <c:pt idx="6">
                  <c:v>83617.058068640428</c:v>
                </c:pt>
                <c:pt idx="7">
                  <c:v>84537.345091996365</c:v>
                </c:pt>
                <c:pt idx="8">
                  <c:v>152424.192680218</c:v>
                </c:pt>
                <c:pt idx="9">
                  <c:v>42520.034746693054</c:v>
                </c:pt>
                <c:pt idx="10">
                  <c:v>82914.824607702103</c:v>
                </c:pt>
                <c:pt idx="11">
                  <c:v>33192.542892913785</c:v>
                </c:pt>
                <c:pt idx="12">
                  <c:v>113433.86974108564</c:v>
                </c:pt>
                <c:pt idx="13">
                  <c:v>94082.890508193232</c:v>
                </c:pt>
                <c:pt idx="14">
                  <c:v>29989.336762406336</c:v>
                </c:pt>
                <c:pt idx="15">
                  <c:v>138952.2902535348</c:v>
                </c:pt>
                <c:pt idx="16">
                  <c:v>135967.13768544496</c:v>
                </c:pt>
                <c:pt idx="17">
                  <c:v>68410.489408651934</c:v>
                </c:pt>
                <c:pt idx="18">
                  <c:v>67862.236534805721</c:v>
                </c:pt>
                <c:pt idx="19">
                  <c:v>99961.967314402442</c:v>
                </c:pt>
                <c:pt idx="20">
                  <c:v>166577.41114879897</c:v>
                </c:pt>
                <c:pt idx="21">
                  <c:v>171775.17191311042</c:v>
                </c:pt>
                <c:pt idx="22">
                  <c:v>61850.096560544931</c:v>
                </c:pt>
                <c:pt idx="23">
                  <c:v>63254.563482421596</c:v>
                </c:pt>
                <c:pt idx="24">
                  <c:v>161639.53878498625</c:v>
                </c:pt>
                <c:pt idx="25">
                  <c:v>95157.158118641266</c:v>
                </c:pt>
                <c:pt idx="26">
                  <c:v>73236.216023453657</c:v>
                </c:pt>
                <c:pt idx="27">
                  <c:v>77274.718782951008</c:v>
                </c:pt>
                <c:pt idx="28">
                  <c:v>42520.034746693054</c:v>
                </c:pt>
                <c:pt idx="29">
                  <c:v>121223.83150493665</c:v>
                </c:pt>
                <c:pt idx="30">
                  <c:v>127454.02504161504</c:v>
                </c:pt>
                <c:pt idx="31">
                  <c:v>29287.103301468</c:v>
                </c:pt>
                <c:pt idx="32">
                  <c:v>96386.727034385287</c:v>
                </c:pt>
                <c:pt idx="33">
                  <c:v>164161.4288735959</c:v>
                </c:pt>
                <c:pt idx="34">
                  <c:v>77056.665220533425</c:v>
                </c:pt>
                <c:pt idx="35">
                  <c:v>21806.423430005059</c:v>
                </c:pt>
                <c:pt idx="36">
                  <c:v>127102.90831114587</c:v>
                </c:pt>
                <c:pt idx="37">
                  <c:v>81882.391835335133</c:v>
                </c:pt>
                <c:pt idx="38">
                  <c:v>166928.52787926813</c:v>
                </c:pt>
                <c:pt idx="39">
                  <c:v>44142.555230987324</c:v>
                </c:pt>
                <c:pt idx="40">
                  <c:v>98009.247518679549</c:v>
                </c:pt>
                <c:pt idx="41">
                  <c:v>166816.38213025712</c:v>
                </c:pt>
                <c:pt idx="42">
                  <c:v>128156.25850255338</c:v>
                </c:pt>
                <c:pt idx="43">
                  <c:v>83617.058068640428</c:v>
                </c:pt>
                <c:pt idx="44">
                  <c:v>41136.485243856929</c:v>
                </c:pt>
                <c:pt idx="45">
                  <c:v>102947.11988249229</c:v>
                </c:pt>
                <c:pt idx="46">
                  <c:v>112380.51954967812</c:v>
                </c:pt>
                <c:pt idx="47">
                  <c:v>51033.147390522965</c:v>
                </c:pt>
                <c:pt idx="48">
                  <c:v>82584.625296273472</c:v>
                </c:pt>
                <c:pt idx="49">
                  <c:v>151173.70634543343</c:v>
                </c:pt>
                <c:pt idx="50">
                  <c:v>128704.51137639959</c:v>
                </c:pt>
                <c:pt idx="51">
                  <c:v>3396.6486395091188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00936"/>
        <c:axId val="417601328"/>
      </c:scatterChart>
      <c:valAx>
        <c:axId val="41760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年龄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601328"/>
        <c:crosses val="autoZero"/>
        <c:crossBetween val="midCat"/>
      </c:valAx>
      <c:valAx>
        <c:axId val="41760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年薪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600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工龄 </a:t>
            </a:r>
            <a:r>
              <a:rPr lang="en-US" altLang="zh-CN"/>
              <a:t>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年薪</c:v>
          </c:tx>
          <c:spPr>
            <a:ln w="19050">
              <a:noFill/>
            </a:ln>
          </c:spPr>
          <c:xVal>
            <c:numRef>
              <c:f>data!$C$2:$C$53</c:f>
              <c:numCache>
                <c:formatCode>General</c:formatCode>
                <c:ptCount val="52"/>
                <c:pt idx="0">
                  <c:v>12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25</c:v>
                </c:pt>
                <c:pt idx="5">
                  <c:v>10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1</c:v>
                </c:pt>
                <c:pt idx="10">
                  <c:v>4</c:v>
                </c:pt>
                <c:pt idx="11">
                  <c:v>8</c:v>
                </c:pt>
                <c:pt idx="12">
                  <c:v>9</c:v>
                </c:pt>
                <c:pt idx="13">
                  <c:v>5</c:v>
                </c:pt>
                <c:pt idx="14">
                  <c:v>4</c:v>
                </c:pt>
                <c:pt idx="15">
                  <c:v>15</c:v>
                </c:pt>
                <c:pt idx="16">
                  <c:v>17</c:v>
                </c:pt>
                <c:pt idx="17">
                  <c:v>6</c:v>
                </c:pt>
                <c:pt idx="18">
                  <c:v>1</c:v>
                </c:pt>
                <c:pt idx="19">
                  <c:v>8</c:v>
                </c:pt>
                <c:pt idx="20">
                  <c:v>15</c:v>
                </c:pt>
                <c:pt idx="21">
                  <c:v>20</c:v>
                </c:pt>
                <c:pt idx="22">
                  <c:v>5</c:v>
                </c:pt>
                <c:pt idx="23">
                  <c:v>1</c:v>
                </c:pt>
                <c:pt idx="24">
                  <c:v>16</c:v>
                </c:pt>
                <c:pt idx="25">
                  <c:v>2</c:v>
                </c:pt>
                <c:pt idx="26">
                  <c:v>12</c:v>
                </c:pt>
                <c:pt idx="27">
                  <c:v>7</c:v>
                </c:pt>
                <c:pt idx="28">
                  <c:v>1</c:v>
                </c:pt>
                <c:pt idx="29">
                  <c:v>13</c:v>
                </c:pt>
                <c:pt idx="30">
                  <c:v>15</c:v>
                </c:pt>
                <c:pt idx="31">
                  <c:v>6</c:v>
                </c:pt>
                <c:pt idx="32">
                  <c:v>5</c:v>
                </c:pt>
                <c:pt idx="33">
                  <c:v>22</c:v>
                </c:pt>
                <c:pt idx="34">
                  <c:v>1</c:v>
                </c:pt>
                <c:pt idx="35">
                  <c:v>1</c:v>
                </c:pt>
                <c:pt idx="36">
                  <c:v>16</c:v>
                </c:pt>
                <c:pt idx="37">
                  <c:v>7</c:v>
                </c:pt>
                <c:pt idx="38">
                  <c:v>14</c:v>
                </c:pt>
                <c:pt idx="39">
                  <c:v>3</c:v>
                </c:pt>
                <c:pt idx="40">
                  <c:v>7</c:v>
                </c:pt>
                <c:pt idx="41">
                  <c:v>21</c:v>
                </c:pt>
                <c:pt idx="42">
                  <c:v>13</c:v>
                </c:pt>
                <c:pt idx="43">
                  <c:v>2</c:v>
                </c:pt>
                <c:pt idx="44">
                  <c:v>5</c:v>
                </c:pt>
                <c:pt idx="45">
                  <c:v>6</c:v>
                </c:pt>
                <c:pt idx="46">
                  <c:v>12</c:v>
                </c:pt>
                <c:pt idx="47">
                  <c:v>3</c:v>
                </c:pt>
                <c:pt idx="48">
                  <c:v>5</c:v>
                </c:pt>
                <c:pt idx="49">
                  <c:v>13</c:v>
                </c:pt>
                <c:pt idx="50">
                  <c:v>18</c:v>
                </c:pt>
                <c:pt idx="51">
                  <c:v>1</c:v>
                </c:pt>
              </c:numCache>
            </c:numRef>
          </c:xVal>
          <c:yVal>
            <c:numRef>
              <c:f>data!$E$2:$E$53</c:f>
              <c:numCache>
                <c:formatCode>General</c:formatCode>
                <c:ptCount val="52"/>
                <c:pt idx="0">
                  <c:v>76900</c:v>
                </c:pt>
                <c:pt idx="1">
                  <c:v>101824</c:v>
                </c:pt>
                <c:pt idx="2">
                  <c:v>58712</c:v>
                </c:pt>
                <c:pt idx="3">
                  <c:v>55500</c:v>
                </c:pt>
                <c:pt idx="4">
                  <c:v>218570</c:v>
                </c:pt>
                <c:pt idx="5">
                  <c:v>96884</c:v>
                </c:pt>
                <c:pt idx="6">
                  <c:v>80414</c:v>
                </c:pt>
                <c:pt idx="7">
                  <c:v>84662</c:v>
                </c:pt>
                <c:pt idx="8">
                  <c:v>174978</c:v>
                </c:pt>
                <c:pt idx="9">
                  <c:v>52236</c:v>
                </c:pt>
                <c:pt idx="10">
                  <c:v>83912</c:v>
                </c:pt>
                <c:pt idx="11">
                  <c:v>34878</c:v>
                </c:pt>
                <c:pt idx="12">
                  <c:v>99276</c:v>
                </c:pt>
                <c:pt idx="13">
                  <c:v>86368</c:v>
                </c:pt>
                <c:pt idx="14">
                  <c:v>28742</c:v>
                </c:pt>
                <c:pt idx="15">
                  <c:v>109226</c:v>
                </c:pt>
                <c:pt idx="16">
                  <c:v>153854</c:v>
                </c:pt>
                <c:pt idx="17">
                  <c:v>77112</c:v>
                </c:pt>
                <c:pt idx="18">
                  <c:v>74366</c:v>
                </c:pt>
                <c:pt idx="19">
                  <c:v>101424</c:v>
                </c:pt>
                <c:pt idx="20">
                  <c:v>180946</c:v>
                </c:pt>
                <c:pt idx="21">
                  <c:v>187176</c:v>
                </c:pt>
                <c:pt idx="22">
                  <c:v>73802</c:v>
                </c:pt>
                <c:pt idx="23">
                  <c:v>66200</c:v>
                </c:pt>
                <c:pt idx="24">
                  <c:v>179734</c:v>
                </c:pt>
                <c:pt idx="25">
                  <c:v>102518</c:v>
                </c:pt>
                <c:pt idx="26">
                  <c:v>38212</c:v>
                </c:pt>
                <c:pt idx="27">
                  <c:v>78448</c:v>
                </c:pt>
                <c:pt idx="28">
                  <c:v>57486</c:v>
                </c:pt>
                <c:pt idx="29">
                  <c:v>109930</c:v>
                </c:pt>
                <c:pt idx="30">
                  <c:v>106776</c:v>
                </c:pt>
                <c:pt idx="31">
                  <c:v>36028</c:v>
                </c:pt>
                <c:pt idx="32">
                  <c:v>78410</c:v>
                </c:pt>
                <c:pt idx="33">
                  <c:v>177526</c:v>
                </c:pt>
                <c:pt idx="34">
                  <c:v>71658</c:v>
                </c:pt>
                <c:pt idx="35">
                  <c:v>35568</c:v>
                </c:pt>
                <c:pt idx="36">
                  <c:v>108398</c:v>
                </c:pt>
                <c:pt idx="37">
                  <c:v>73864</c:v>
                </c:pt>
                <c:pt idx="38">
                  <c:v>186556</c:v>
                </c:pt>
                <c:pt idx="39">
                  <c:v>44200</c:v>
                </c:pt>
                <c:pt idx="40">
                  <c:v>99974</c:v>
                </c:pt>
                <c:pt idx="41">
                  <c:v>170942</c:v>
                </c:pt>
                <c:pt idx="42">
                  <c:v>102388</c:v>
                </c:pt>
                <c:pt idx="43">
                  <c:v>72218</c:v>
                </c:pt>
                <c:pt idx="44">
                  <c:v>43500</c:v>
                </c:pt>
                <c:pt idx="45">
                  <c:v>78910</c:v>
                </c:pt>
                <c:pt idx="46">
                  <c:v>99722</c:v>
                </c:pt>
                <c:pt idx="47">
                  <c:v>60654</c:v>
                </c:pt>
                <c:pt idx="48">
                  <c:v>62016</c:v>
                </c:pt>
                <c:pt idx="49">
                  <c:v>181748</c:v>
                </c:pt>
                <c:pt idx="50">
                  <c:v>115932</c:v>
                </c:pt>
                <c:pt idx="51">
                  <c:v>31890</c:v>
                </c:pt>
              </c:numCache>
            </c:numRef>
          </c:yVal>
          <c:smooth val="0"/>
        </c:ser>
        <c:ser>
          <c:idx val="1"/>
          <c:order val="1"/>
          <c:tx>
            <c:v>预测 年薪</c:v>
          </c:tx>
          <c:spPr>
            <a:ln w="19050">
              <a:noFill/>
            </a:ln>
          </c:spPr>
          <c:xVal>
            <c:numRef>
              <c:f>data!$C$2:$C$53</c:f>
              <c:numCache>
                <c:formatCode>General</c:formatCode>
                <c:ptCount val="52"/>
                <c:pt idx="0">
                  <c:v>12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25</c:v>
                </c:pt>
                <c:pt idx="5">
                  <c:v>10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1</c:v>
                </c:pt>
                <c:pt idx="10">
                  <c:v>4</c:v>
                </c:pt>
                <c:pt idx="11">
                  <c:v>8</c:v>
                </c:pt>
                <c:pt idx="12">
                  <c:v>9</c:v>
                </c:pt>
                <c:pt idx="13">
                  <c:v>5</c:v>
                </c:pt>
                <c:pt idx="14">
                  <c:v>4</c:v>
                </c:pt>
                <c:pt idx="15">
                  <c:v>15</c:v>
                </c:pt>
                <c:pt idx="16">
                  <c:v>17</c:v>
                </c:pt>
                <c:pt idx="17">
                  <c:v>6</c:v>
                </c:pt>
                <c:pt idx="18">
                  <c:v>1</c:v>
                </c:pt>
                <c:pt idx="19">
                  <c:v>8</c:v>
                </c:pt>
                <c:pt idx="20">
                  <c:v>15</c:v>
                </c:pt>
                <c:pt idx="21">
                  <c:v>20</c:v>
                </c:pt>
                <c:pt idx="22">
                  <c:v>5</c:v>
                </c:pt>
                <c:pt idx="23">
                  <c:v>1</c:v>
                </c:pt>
                <c:pt idx="24">
                  <c:v>16</c:v>
                </c:pt>
                <c:pt idx="25">
                  <c:v>2</c:v>
                </c:pt>
                <c:pt idx="26">
                  <c:v>12</c:v>
                </c:pt>
                <c:pt idx="27">
                  <c:v>7</c:v>
                </c:pt>
                <c:pt idx="28">
                  <c:v>1</c:v>
                </c:pt>
                <c:pt idx="29">
                  <c:v>13</c:v>
                </c:pt>
                <c:pt idx="30">
                  <c:v>15</c:v>
                </c:pt>
                <c:pt idx="31">
                  <c:v>6</c:v>
                </c:pt>
                <c:pt idx="32">
                  <c:v>5</c:v>
                </c:pt>
                <c:pt idx="33">
                  <c:v>22</c:v>
                </c:pt>
                <c:pt idx="34">
                  <c:v>1</c:v>
                </c:pt>
                <c:pt idx="35">
                  <c:v>1</c:v>
                </c:pt>
                <c:pt idx="36">
                  <c:v>16</c:v>
                </c:pt>
                <c:pt idx="37">
                  <c:v>7</c:v>
                </c:pt>
                <c:pt idx="38">
                  <c:v>14</c:v>
                </c:pt>
                <c:pt idx="39">
                  <c:v>3</c:v>
                </c:pt>
                <c:pt idx="40">
                  <c:v>7</c:v>
                </c:pt>
                <c:pt idx="41">
                  <c:v>21</c:v>
                </c:pt>
                <c:pt idx="42">
                  <c:v>13</c:v>
                </c:pt>
                <c:pt idx="43">
                  <c:v>2</c:v>
                </c:pt>
                <c:pt idx="44">
                  <c:v>5</c:v>
                </c:pt>
                <c:pt idx="45">
                  <c:v>6</c:v>
                </c:pt>
                <c:pt idx="46">
                  <c:v>12</c:v>
                </c:pt>
                <c:pt idx="47">
                  <c:v>3</c:v>
                </c:pt>
                <c:pt idx="48">
                  <c:v>5</c:v>
                </c:pt>
                <c:pt idx="49">
                  <c:v>13</c:v>
                </c:pt>
                <c:pt idx="50">
                  <c:v>18</c:v>
                </c:pt>
                <c:pt idx="51">
                  <c:v>1</c:v>
                </c:pt>
              </c:numCache>
            </c:numRef>
          </c:xVal>
          <c:yVal>
            <c:numRef>
              <c:f>data!$H$55:$H$106</c:f>
              <c:numCache>
                <c:formatCode>General</c:formatCode>
                <c:ptCount val="52"/>
                <c:pt idx="0">
                  <c:v>100861.33691871782</c:v>
                </c:pt>
                <c:pt idx="1">
                  <c:v>120675.57863109044</c:v>
                </c:pt>
                <c:pt idx="2">
                  <c:v>46776.59106860801</c:v>
                </c:pt>
                <c:pt idx="3">
                  <c:v>47127.70779907718</c:v>
                </c:pt>
                <c:pt idx="4">
                  <c:v>197623.79173698821</c:v>
                </c:pt>
                <c:pt idx="5">
                  <c:v>101563.57037965617</c:v>
                </c:pt>
                <c:pt idx="6">
                  <c:v>83617.058068640428</c:v>
                </c:pt>
                <c:pt idx="7">
                  <c:v>84537.345091996365</c:v>
                </c:pt>
                <c:pt idx="8">
                  <c:v>152424.192680218</c:v>
                </c:pt>
                <c:pt idx="9">
                  <c:v>42520.034746693054</c:v>
                </c:pt>
                <c:pt idx="10">
                  <c:v>82914.824607702103</c:v>
                </c:pt>
                <c:pt idx="11">
                  <c:v>33192.542892913785</c:v>
                </c:pt>
                <c:pt idx="12">
                  <c:v>113433.86974108564</c:v>
                </c:pt>
                <c:pt idx="13">
                  <c:v>94082.890508193232</c:v>
                </c:pt>
                <c:pt idx="14">
                  <c:v>29989.336762406336</c:v>
                </c:pt>
                <c:pt idx="15">
                  <c:v>138952.2902535348</c:v>
                </c:pt>
                <c:pt idx="16">
                  <c:v>135967.13768544496</c:v>
                </c:pt>
                <c:pt idx="17">
                  <c:v>68410.489408651934</c:v>
                </c:pt>
                <c:pt idx="18">
                  <c:v>67862.236534805721</c:v>
                </c:pt>
                <c:pt idx="19">
                  <c:v>99961.967314402442</c:v>
                </c:pt>
                <c:pt idx="20">
                  <c:v>166577.41114879897</c:v>
                </c:pt>
                <c:pt idx="21">
                  <c:v>171775.17191311042</c:v>
                </c:pt>
                <c:pt idx="22">
                  <c:v>61850.096560544931</c:v>
                </c:pt>
                <c:pt idx="23">
                  <c:v>63254.563482421596</c:v>
                </c:pt>
                <c:pt idx="24">
                  <c:v>161639.53878498625</c:v>
                </c:pt>
                <c:pt idx="25">
                  <c:v>95157.158118641266</c:v>
                </c:pt>
                <c:pt idx="26">
                  <c:v>73236.216023453657</c:v>
                </c:pt>
                <c:pt idx="27">
                  <c:v>77274.718782951008</c:v>
                </c:pt>
                <c:pt idx="28">
                  <c:v>42520.034746693054</c:v>
                </c:pt>
                <c:pt idx="29">
                  <c:v>121223.83150493665</c:v>
                </c:pt>
                <c:pt idx="30">
                  <c:v>127454.02504161504</c:v>
                </c:pt>
                <c:pt idx="31">
                  <c:v>29287.103301468</c:v>
                </c:pt>
                <c:pt idx="32">
                  <c:v>96386.727034385287</c:v>
                </c:pt>
                <c:pt idx="33">
                  <c:v>164161.4288735959</c:v>
                </c:pt>
                <c:pt idx="34">
                  <c:v>77056.665220533425</c:v>
                </c:pt>
                <c:pt idx="35">
                  <c:v>21806.423430005059</c:v>
                </c:pt>
                <c:pt idx="36">
                  <c:v>127102.90831114587</c:v>
                </c:pt>
                <c:pt idx="37">
                  <c:v>81882.391835335133</c:v>
                </c:pt>
                <c:pt idx="38">
                  <c:v>166928.52787926813</c:v>
                </c:pt>
                <c:pt idx="39">
                  <c:v>44142.555230987324</c:v>
                </c:pt>
                <c:pt idx="40">
                  <c:v>98009.247518679549</c:v>
                </c:pt>
                <c:pt idx="41">
                  <c:v>166816.38213025712</c:v>
                </c:pt>
                <c:pt idx="42">
                  <c:v>128156.25850255338</c:v>
                </c:pt>
                <c:pt idx="43">
                  <c:v>83617.058068640428</c:v>
                </c:pt>
                <c:pt idx="44">
                  <c:v>41136.485243856929</c:v>
                </c:pt>
                <c:pt idx="45">
                  <c:v>102947.11988249229</c:v>
                </c:pt>
                <c:pt idx="46">
                  <c:v>112380.51954967812</c:v>
                </c:pt>
                <c:pt idx="47">
                  <c:v>51033.147390522965</c:v>
                </c:pt>
                <c:pt idx="48">
                  <c:v>82584.625296273472</c:v>
                </c:pt>
                <c:pt idx="49">
                  <c:v>151173.70634543343</c:v>
                </c:pt>
                <c:pt idx="50">
                  <c:v>128704.51137639959</c:v>
                </c:pt>
                <c:pt idx="51">
                  <c:v>3396.6486395091188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02112"/>
        <c:axId val="417602504"/>
      </c:scatterChart>
      <c:valAx>
        <c:axId val="41760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工龄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602504"/>
        <c:crosses val="autoZero"/>
        <c:crossBetween val="midCat"/>
      </c:valAx>
      <c:valAx>
        <c:axId val="417602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年薪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60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教育程度 </a:t>
            </a:r>
            <a:r>
              <a:rPr lang="en-US" altLang="zh-CN"/>
              <a:t>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年薪</c:v>
          </c:tx>
          <c:spPr>
            <a:ln w="19050">
              <a:noFill/>
            </a:ln>
          </c:spPr>
          <c:xVal>
            <c:numRef>
              <c:f>data!$D$2:$D$53</c:f>
              <c:numCache>
                <c:formatCode>General</c:formatCode>
                <c:ptCount val="52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0</c:v>
                </c:pt>
                <c:pt idx="12">
                  <c:v>4</c:v>
                </c:pt>
                <c:pt idx="13">
                  <c:v>6</c:v>
                </c:pt>
                <c:pt idx="14">
                  <c:v>0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2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0</c:v>
                </c:pt>
              </c:numCache>
            </c:numRef>
          </c:xVal>
          <c:yVal>
            <c:numRef>
              <c:f>data!$E$2:$E$53</c:f>
              <c:numCache>
                <c:formatCode>General</c:formatCode>
                <c:ptCount val="52"/>
                <c:pt idx="0">
                  <c:v>76900</c:v>
                </c:pt>
                <c:pt idx="1">
                  <c:v>101824</c:v>
                </c:pt>
                <c:pt idx="2">
                  <c:v>58712</c:v>
                </c:pt>
                <c:pt idx="3">
                  <c:v>55500</c:v>
                </c:pt>
                <c:pt idx="4">
                  <c:v>218570</c:v>
                </c:pt>
                <c:pt idx="5">
                  <c:v>96884</c:v>
                </c:pt>
                <c:pt idx="6">
                  <c:v>80414</c:v>
                </c:pt>
                <c:pt idx="7">
                  <c:v>84662</c:v>
                </c:pt>
                <c:pt idx="8">
                  <c:v>174978</c:v>
                </c:pt>
                <c:pt idx="9">
                  <c:v>52236</c:v>
                </c:pt>
                <c:pt idx="10">
                  <c:v>83912</c:v>
                </c:pt>
                <c:pt idx="11">
                  <c:v>34878</c:v>
                </c:pt>
                <c:pt idx="12">
                  <c:v>99276</c:v>
                </c:pt>
                <c:pt idx="13">
                  <c:v>86368</c:v>
                </c:pt>
                <c:pt idx="14">
                  <c:v>28742</c:v>
                </c:pt>
                <c:pt idx="15">
                  <c:v>109226</c:v>
                </c:pt>
                <c:pt idx="16">
                  <c:v>153854</c:v>
                </c:pt>
                <c:pt idx="17">
                  <c:v>77112</c:v>
                </c:pt>
                <c:pt idx="18">
                  <c:v>74366</c:v>
                </c:pt>
                <c:pt idx="19">
                  <c:v>101424</c:v>
                </c:pt>
                <c:pt idx="20">
                  <c:v>180946</c:v>
                </c:pt>
                <c:pt idx="21">
                  <c:v>187176</c:v>
                </c:pt>
                <c:pt idx="22">
                  <c:v>73802</c:v>
                </c:pt>
                <c:pt idx="23">
                  <c:v>66200</c:v>
                </c:pt>
                <c:pt idx="24">
                  <c:v>179734</c:v>
                </c:pt>
                <c:pt idx="25">
                  <c:v>102518</c:v>
                </c:pt>
                <c:pt idx="26">
                  <c:v>38212</c:v>
                </c:pt>
                <c:pt idx="27">
                  <c:v>78448</c:v>
                </c:pt>
                <c:pt idx="28">
                  <c:v>57486</c:v>
                </c:pt>
                <c:pt idx="29">
                  <c:v>109930</c:v>
                </c:pt>
                <c:pt idx="30">
                  <c:v>106776</c:v>
                </c:pt>
                <c:pt idx="31">
                  <c:v>36028</c:v>
                </c:pt>
                <c:pt idx="32">
                  <c:v>78410</c:v>
                </c:pt>
                <c:pt idx="33">
                  <c:v>177526</c:v>
                </c:pt>
                <c:pt idx="34">
                  <c:v>71658</c:v>
                </c:pt>
                <c:pt idx="35">
                  <c:v>35568</c:v>
                </c:pt>
                <c:pt idx="36">
                  <c:v>108398</c:v>
                </c:pt>
                <c:pt idx="37">
                  <c:v>73864</c:v>
                </c:pt>
                <c:pt idx="38">
                  <c:v>186556</c:v>
                </c:pt>
                <c:pt idx="39">
                  <c:v>44200</c:v>
                </c:pt>
                <c:pt idx="40">
                  <c:v>99974</c:v>
                </c:pt>
                <c:pt idx="41">
                  <c:v>170942</c:v>
                </c:pt>
                <c:pt idx="42">
                  <c:v>102388</c:v>
                </c:pt>
                <c:pt idx="43">
                  <c:v>72218</c:v>
                </c:pt>
                <c:pt idx="44">
                  <c:v>43500</c:v>
                </c:pt>
                <c:pt idx="45">
                  <c:v>78910</c:v>
                </c:pt>
                <c:pt idx="46">
                  <c:v>99722</c:v>
                </c:pt>
                <c:pt idx="47">
                  <c:v>60654</c:v>
                </c:pt>
                <c:pt idx="48">
                  <c:v>62016</c:v>
                </c:pt>
                <c:pt idx="49">
                  <c:v>181748</c:v>
                </c:pt>
                <c:pt idx="50">
                  <c:v>115932</c:v>
                </c:pt>
                <c:pt idx="51">
                  <c:v>31890</c:v>
                </c:pt>
              </c:numCache>
            </c:numRef>
          </c:yVal>
          <c:smooth val="0"/>
        </c:ser>
        <c:ser>
          <c:idx val="1"/>
          <c:order val="1"/>
          <c:tx>
            <c:v>预测 年薪</c:v>
          </c:tx>
          <c:spPr>
            <a:ln w="19050">
              <a:noFill/>
            </a:ln>
          </c:spPr>
          <c:xVal>
            <c:numRef>
              <c:f>data!$D$2:$D$53</c:f>
              <c:numCache>
                <c:formatCode>General</c:formatCode>
                <c:ptCount val="52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0</c:v>
                </c:pt>
                <c:pt idx="12">
                  <c:v>4</c:v>
                </c:pt>
                <c:pt idx="13">
                  <c:v>6</c:v>
                </c:pt>
                <c:pt idx="14">
                  <c:v>0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2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0</c:v>
                </c:pt>
              </c:numCache>
            </c:numRef>
          </c:xVal>
          <c:yVal>
            <c:numRef>
              <c:f>data!$H$55:$H$106</c:f>
              <c:numCache>
                <c:formatCode>General</c:formatCode>
                <c:ptCount val="52"/>
                <c:pt idx="0">
                  <c:v>100861.33691871782</c:v>
                </c:pt>
                <c:pt idx="1">
                  <c:v>120675.57863109044</c:v>
                </c:pt>
                <c:pt idx="2">
                  <c:v>46776.59106860801</c:v>
                </c:pt>
                <c:pt idx="3">
                  <c:v>47127.70779907718</c:v>
                </c:pt>
                <c:pt idx="4">
                  <c:v>197623.79173698821</c:v>
                </c:pt>
                <c:pt idx="5">
                  <c:v>101563.57037965617</c:v>
                </c:pt>
                <c:pt idx="6">
                  <c:v>83617.058068640428</c:v>
                </c:pt>
                <c:pt idx="7">
                  <c:v>84537.345091996365</c:v>
                </c:pt>
                <c:pt idx="8">
                  <c:v>152424.192680218</c:v>
                </c:pt>
                <c:pt idx="9">
                  <c:v>42520.034746693054</c:v>
                </c:pt>
                <c:pt idx="10">
                  <c:v>82914.824607702103</c:v>
                </c:pt>
                <c:pt idx="11">
                  <c:v>33192.542892913785</c:v>
                </c:pt>
                <c:pt idx="12">
                  <c:v>113433.86974108564</c:v>
                </c:pt>
                <c:pt idx="13">
                  <c:v>94082.890508193232</c:v>
                </c:pt>
                <c:pt idx="14">
                  <c:v>29989.336762406336</c:v>
                </c:pt>
                <c:pt idx="15">
                  <c:v>138952.2902535348</c:v>
                </c:pt>
                <c:pt idx="16">
                  <c:v>135967.13768544496</c:v>
                </c:pt>
                <c:pt idx="17">
                  <c:v>68410.489408651934</c:v>
                </c:pt>
                <c:pt idx="18">
                  <c:v>67862.236534805721</c:v>
                </c:pt>
                <c:pt idx="19">
                  <c:v>99961.967314402442</c:v>
                </c:pt>
                <c:pt idx="20">
                  <c:v>166577.41114879897</c:v>
                </c:pt>
                <c:pt idx="21">
                  <c:v>171775.17191311042</c:v>
                </c:pt>
                <c:pt idx="22">
                  <c:v>61850.096560544931</c:v>
                </c:pt>
                <c:pt idx="23">
                  <c:v>63254.563482421596</c:v>
                </c:pt>
                <c:pt idx="24">
                  <c:v>161639.53878498625</c:v>
                </c:pt>
                <c:pt idx="25">
                  <c:v>95157.158118641266</c:v>
                </c:pt>
                <c:pt idx="26">
                  <c:v>73236.216023453657</c:v>
                </c:pt>
                <c:pt idx="27">
                  <c:v>77274.718782951008</c:v>
                </c:pt>
                <c:pt idx="28">
                  <c:v>42520.034746693054</c:v>
                </c:pt>
                <c:pt idx="29">
                  <c:v>121223.83150493665</c:v>
                </c:pt>
                <c:pt idx="30">
                  <c:v>127454.02504161504</c:v>
                </c:pt>
                <c:pt idx="31">
                  <c:v>29287.103301468</c:v>
                </c:pt>
                <c:pt idx="32">
                  <c:v>96386.727034385287</c:v>
                </c:pt>
                <c:pt idx="33">
                  <c:v>164161.4288735959</c:v>
                </c:pt>
                <c:pt idx="34">
                  <c:v>77056.665220533425</c:v>
                </c:pt>
                <c:pt idx="35">
                  <c:v>21806.423430005059</c:v>
                </c:pt>
                <c:pt idx="36">
                  <c:v>127102.90831114587</c:v>
                </c:pt>
                <c:pt idx="37">
                  <c:v>81882.391835335133</c:v>
                </c:pt>
                <c:pt idx="38">
                  <c:v>166928.52787926813</c:v>
                </c:pt>
                <c:pt idx="39">
                  <c:v>44142.555230987324</c:v>
                </c:pt>
                <c:pt idx="40">
                  <c:v>98009.247518679549</c:v>
                </c:pt>
                <c:pt idx="41">
                  <c:v>166816.38213025712</c:v>
                </c:pt>
                <c:pt idx="42">
                  <c:v>128156.25850255338</c:v>
                </c:pt>
                <c:pt idx="43">
                  <c:v>83617.058068640428</c:v>
                </c:pt>
                <c:pt idx="44">
                  <c:v>41136.485243856929</c:v>
                </c:pt>
                <c:pt idx="45">
                  <c:v>102947.11988249229</c:v>
                </c:pt>
                <c:pt idx="46">
                  <c:v>112380.51954967812</c:v>
                </c:pt>
                <c:pt idx="47">
                  <c:v>51033.147390522965</c:v>
                </c:pt>
                <c:pt idx="48">
                  <c:v>82584.625296273472</c:v>
                </c:pt>
                <c:pt idx="49">
                  <c:v>151173.70634543343</c:v>
                </c:pt>
                <c:pt idx="50">
                  <c:v>128704.51137639959</c:v>
                </c:pt>
                <c:pt idx="51">
                  <c:v>3396.6486395091188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03288"/>
        <c:axId val="417603680"/>
      </c:scatterChart>
      <c:valAx>
        <c:axId val="41760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教育程度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603680"/>
        <c:crosses val="autoZero"/>
        <c:crossBetween val="midCat"/>
      </c:valAx>
      <c:valAx>
        <c:axId val="41760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年薪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603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14287</xdr:rowOff>
    </xdr:from>
    <xdr:to>
      <xdr:col>13</xdr:col>
      <xdr:colOff>381000</xdr:colOff>
      <xdr:row>22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461963</xdr:colOff>
      <xdr:row>5</xdr:row>
      <xdr:rowOff>14287</xdr:rowOff>
    </xdr:from>
    <xdr:to>
      <xdr:col>21</xdr:col>
      <xdr:colOff>157163</xdr:colOff>
      <xdr:row>22</xdr:row>
      <xdr:rowOff>4762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238125</xdr:colOff>
      <xdr:row>5</xdr:row>
      <xdr:rowOff>14287</xdr:rowOff>
    </xdr:from>
    <xdr:to>
      <xdr:col>28</xdr:col>
      <xdr:colOff>542925</xdr:colOff>
      <xdr:row>22</xdr:row>
      <xdr:rowOff>4762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533400</xdr:colOff>
      <xdr:row>23</xdr:row>
      <xdr:rowOff>152400</xdr:rowOff>
    </xdr:from>
    <xdr:to>
      <xdr:col>21</xdr:col>
      <xdr:colOff>533400</xdr:colOff>
      <xdr:row>34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533400</xdr:colOff>
      <xdr:row>26</xdr:row>
      <xdr:rowOff>0</xdr:rowOff>
    </xdr:from>
    <xdr:to>
      <xdr:col>22</xdr:col>
      <xdr:colOff>533400</xdr:colOff>
      <xdr:row>36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533400</xdr:colOff>
      <xdr:row>28</xdr:row>
      <xdr:rowOff>0</xdr:rowOff>
    </xdr:from>
    <xdr:to>
      <xdr:col>23</xdr:col>
      <xdr:colOff>533400</xdr:colOff>
      <xdr:row>38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533400</xdr:colOff>
      <xdr:row>29</xdr:row>
      <xdr:rowOff>161925</xdr:rowOff>
    </xdr:from>
    <xdr:to>
      <xdr:col>24</xdr:col>
      <xdr:colOff>533400</xdr:colOff>
      <xdr:row>40</xdr:row>
      <xdr:rowOff>9525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533400</xdr:colOff>
      <xdr:row>32</xdr:row>
      <xdr:rowOff>0</xdr:rowOff>
    </xdr:from>
    <xdr:to>
      <xdr:col>25</xdr:col>
      <xdr:colOff>533400</xdr:colOff>
      <xdr:row>42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533400</xdr:colOff>
      <xdr:row>34</xdr:row>
      <xdr:rowOff>9525</xdr:rowOff>
    </xdr:from>
    <xdr:to>
      <xdr:col>26</xdr:col>
      <xdr:colOff>533400</xdr:colOff>
      <xdr:row>44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533400</xdr:colOff>
      <xdr:row>36</xdr:row>
      <xdr:rowOff>0</xdr:rowOff>
    </xdr:from>
    <xdr:to>
      <xdr:col>27</xdr:col>
      <xdr:colOff>533400</xdr:colOff>
      <xdr:row>46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533399</xdr:colOff>
      <xdr:row>35</xdr:row>
      <xdr:rowOff>66674</xdr:rowOff>
    </xdr:from>
    <xdr:to>
      <xdr:col>15</xdr:col>
      <xdr:colOff>219074</xdr:colOff>
      <xdr:row>39</xdr:row>
      <xdr:rowOff>133349</xdr:rowOff>
    </xdr:to>
    <xdr:sp macro="" textlink="">
      <xdr:nvSpPr>
        <xdr:cNvPr id="13" name="圆角矩形标注 12"/>
        <xdr:cNvSpPr/>
      </xdr:nvSpPr>
      <xdr:spPr>
        <a:xfrm>
          <a:off x="8105774" y="5762624"/>
          <a:ext cx="1514475" cy="733425"/>
        </a:xfrm>
        <a:prstGeom prst="wedgeRoundRectCallout">
          <a:avLst>
            <a:gd name="adj1" fmla="val -85260"/>
            <a:gd name="adj2" fmla="val 44831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整体方程</a:t>
          </a:r>
          <a:r>
            <a:rPr lang="en-US" altLang="zh-CN" sz="1100"/>
            <a:t>P</a:t>
          </a:r>
          <a:r>
            <a:rPr lang="zh-CN" altLang="en-US" sz="1100"/>
            <a:t>值＜</a:t>
          </a:r>
          <a:r>
            <a:rPr lang="en-US" altLang="zh-CN" sz="1100"/>
            <a:t>α</a:t>
          </a:r>
          <a:r>
            <a:rPr lang="zh-CN" altLang="en-US" sz="1100"/>
            <a:t>，拒绝原假设，说明方程通过了</a:t>
          </a:r>
          <a:r>
            <a:rPr lang="en-US" altLang="zh-CN" sz="1100"/>
            <a:t>F</a:t>
          </a:r>
          <a:r>
            <a:rPr lang="zh-CN" altLang="en-US" sz="1100"/>
            <a:t>检验。</a:t>
          </a:r>
        </a:p>
      </xdr:txBody>
    </xdr:sp>
    <xdr:clientData/>
  </xdr:twoCellAnchor>
  <xdr:twoCellAnchor>
    <xdr:from>
      <xdr:col>11</xdr:col>
      <xdr:colOff>685799</xdr:colOff>
      <xdr:row>41</xdr:row>
      <xdr:rowOff>76200</xdr:rowOff>
    </xdr:from>
    <xdr:to>
      <xdr:col>13</xdr:col>
      <xdr:colOff>514349</xdr:colOff>
      <xdr:row>45</xdr:row>
      <xdr:rowOff>22098</xdr:rowOff>
    </xdr:to>
    <xdr:sp macro="" textlink="">
      <xdr:nvSpPr>
        <xdr:cNvPr id="14" name="圆角矩形标注 13"/>
        <xdr:cNvSpPr/>
      </xdr:nvSpPr>
      <xdr:spPr>
        <a:xfrm>
          <a:off x="8810624" y="6762750"/>
          <a:ext cx="1304925" cy="612648"/>
        </a:xfrm>
        <a:prstGeom prst="wedgeRoundRectCallout">
          <a:avLst>
            <a:gd name="adj1" fmla="val -110417"/>
            <a:gd name="adj2" fmla="val 6561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所有的自变量都通过了</a:t>
          </a:r>
          <a:r>
            <a:rPr lang="en-US" altLang="zh-CN" sz="1100"/>
            <a:t>t</a:t>
          </a:r>
          <a:r>
            <a:rPr lang="zh-CN" altLang="en-US" sz="1100"/>
            <a:t>检验。</a:t>
          </a:r>
          <a:endParaRPr lang="en-US" altLang="zh-C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qg\&#23398;&#20064;&#25104;&#38271;\EMPACC\&#35838;&#20214;\Inco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>
        <row r="4">
          <cell r="A4">
            <v>189</v>
          </cell>
          <cell r="B4">
            <v>201</v>
          </cell>
        </row>
        <row r="5">
          <cell r="A5">
            <v>333</v>
          </cell>
          <cell r="B5">
            <v>525</v>
          </cell>
        </row>
        <row r="6">
          <cell r="A6">
            <v>117</v>
          </cell>
          <cell r="B6">
            <v>129</v>
          </cell>
        </row>
        <row r="7">
          <cell r="A7">
            <v>219</v>
          </cell>
          <cell r="B7">
            <v>171</v>
          </cell>
        </row>
        <row r="8">
          <cell r="A8">
            <v>423</v>
          </cell>
          <cell r="B8">
            <v>597</v>
          </cell>
        </row>
        <row r="9">
          <cell r="A9">
            <v>195</v>
          </cell>
          <cell r="B9">
            <v>165</v>
          </cell>
        </row>
        <row r="10">
          <cell r="A10">
            <v>171</v>
          </cell>
          <cell r="B10">
            <v>153</v>
          </cell>
        </row>
        <row r="11">
          <cell r="A11">
            <v>723</v>
          </cell>
          <cell r="B11">
            <v>579</v>
          </cell>
        </row>
        <row r="12">
          <cell r="A12">
            <v>489</v>
          </cell>
          <cell r="B12">
            <v>429</v>
          </cell>
        </row>
        <row r="13">
          <cell r="A13">
            <v>297</v>
          </cell>
          <cell r="B13">
            <v>435</v>
          </cell>
        </row>
        <row r="14">
          <cell r="A14">
            <v>303</v>
          </cell>
          <cell r="B14">
            <v>405</v>
          </cell>
        </row>
        <row r="15">
          <cell r="A15">
            <v>267</v>
          </cell>
          <cell r="B15">
            <v>320.99999999999994</v>
          </cell>
        </row>
        <row r="16">
          <cell r="A16">
            <v>159</v>
          </cell>
          <cell r="B16">
            <v>177</v>
          </cell>
        </row>
        <row r="17">
          <cell r="A17">
            <v>141</v>
          </cell>
          <cell r="B17">
            <v>105</v>
          </cell>
        </row>
        <row r="18">
          <cell r="A18">
            <v>441</v>
          </cell>
          <cell r="B18">
            <v>267</v>
          </cell>
        </row>
        <row r="19">
          <cell r="A19">
            <v>225</v>
          </cell>
          <cell r="B19">
            <v>243</v>
          </cell>
        </row>
        <row r="20">
          <cell r="A20">
            <v>141</v>
          </cell>
          <cell r="B20">
            <v>135</v>
          </cell>
        </row>
        <row r="21">
          <cell r="A21">
            <v>446.99999999999994</v>
          </cell>
          <cell r="B21">
            <v>380.99999999999994</v>
          </cell>
        </row>
        <row r="22">
          <cell r="A22">
            <v>369</v>
          </cell>
          <cell r="B22">
            <v>297</v>
          </cell>
        </row>
        <row r="23">
          <cell r="A23">
            <v>285</v>
          </cell>
          <cell r="B23">
            <v>243</v>
          </cell>
        </row>
        <row r="24">
          <cell r="A24">
            <v>291</v>
          </cell>
          <cell r="B24">
            <v>225</v>
          </cell>
        </row>
        <row r="25">
          <cell r="A25">
            <v>129</v>
          </cell>
          <cell r="B25">
            <v>105</v>
          </cell>
        </row>
        <row r="26">
          <cell r="A26">
            <v>231</v>
          </cell>
          <cell r="B26">
            <v>219</v>
          </cell>
        </row>
        <row r="27">
          <cell r="A27">
            <v>291</v>
          </cell>
          <cell r="B27">
            <v>249</v>
          </cell>
        </row>
        <row r="28">
          <cell r="A28">
            <v>129</v>
          </cell>
          <cell r="B28">
            <v>135</v>
          </cell>
        </row>
        <row r="29">
          <cell r="A29">
            <v>231</v>
          </cell>
          <cell r="B29">
            <v>315</v>
          </cell>
        </row>
        <row r="30">
          <cell r="A30">
            <v>255</v>
          </cell>
          <cell r="B30">
            <v>267</v>
          </cell>
        </row>
        <row r="31">
          <cell r="A31">
            <v>207</v>
          </cell>
          <cell r="B31">
            <v>225</v>
          </cell>
        </row>
        <row r="32">
          <cell r="A32">
            <v>411</v>
          </cell>
          <cell r="B32">
            <v>416.99999999999994</v>
          </cell>
        </row>
        <row r="33">
          <cell r="A33">
            <v>429</v>
          </cell>
          <cell r="B33">
            <v>459</v>
          </cell>
        </row>
        <row r="34">
          <cell r="A34">
            <v>303</v>
          </cell>
          <cell r="B34">
            <v>303</v>
          </cell>
        </row>
        <row r="35">
          <cell r="A35">
            <v>153</v>
          </cell>
          <cell r="B35">
            <v>111</v>
          </cell>
        </row>
        <row r="36">
          <cell r="A36">
            <v>123</v>
          </cell>
          <cell r="B36">
            <v>117</v>
          </cell>
        </row>
        <row r="37">
          <cell r="A37">
            <v>471</v>
          </cell>
          <cell r="B37">
            <v>363</v>
          </cell>
        </row>
        <row r="38">
          <cell r="A38">
            <v>225</v>
          </cell>
          <cell r="B38">
            <v>267</v>
          </cell>
        </row>
        <row r="39">
          <cell r="A39">
            <v>129</v>
          </cell>
          <cell r="B39">
            <v>123</v>
          </cell>
        </row>
        <row r="40">
          <cell r="A40">
            <v>309</v>
          </cell>
          <cell r="B40">
            <v>837</v>
          </cell>
        </row>
        <row r="41">
          <cell r="A41">
            <v>393</v>
          </cell>
          <cell r="B41">
            <v>333</v>
          </cell>
        </row>
        <row r="42">
          <cell r="A42">
            <v>231</v>
          </cell>
          <cell r="B42">
            <v>207</v>
          </cell>
        </row>
        <row r="43">
          <cell r="A43">
            <v>135</v>
          </cell>
          <cell r="B43">
            <v>111</v>
          </cell>
        </row>
        <row r="44">
          <cell r="A44">
            <v>567</v>
          </cell>
          <cell r="B44">
            <v>897</v>
          </cell>
        </row>
        <row r="45">
          <cell r="A45">
            <v>380.99999999999994</v>
          </cell>
          <cell r="B45">
            <v>273</v>
          </cell>
        </row>
        <row r="46">
          <cell r="A46">
            <v>123</v>
          </cell>
          <cell r="B46">
            <v>123</v>
          </cell>
        </row>
        <row r="47">
          <cell r="A47">
            <v>609</v>
          </cell>
          <cell r="B47">
            <v>699</v>
          </cell>
        </row>
        <row r="48">
          <cell r="A48">
            <v>320.99999999999994</v>
          </cell>
          <cell r="B48">
            <v>375</v>
          </cell>
        </row>
        <row r="49">
          <cell r="A49">
            <v>177</v>
          </cell>
          <cell r="B49">
            <v>225</v>
          </cell>
        </row>
        <row r="50">
          <cell r="A50">
            <v>363</v>
          </cell>
          <cell r="B50">
            <v>297</v>
          </cell>
        </row>
        <row r="51">
          <cell r="A51">
            <v>225</v>
          </cell>
          <cell r="B51">
            <v>357</v>
          </cell>
        </row>
        <row r="52">
          <cell r="A52">
            <v>393</v>
          </cell>
          <cell r="B52">
            <v>350.99999999999994</v>
          </cell>
        </row>
        <row r="53">
          <cell r="A53">
            <v>320.99999999999994</v>
          </cell>
          <cell r="B53">
            <v>339</v>
          </cell>
        </row>
        <row r="54">
          <cell r="A54">
            <v>285</v>
          </cell>
          <cell r="B54">
            <v>249</v>
          </cell>
        </row>
        <row r="55">
          <cell r="A55">
            <v>182.99999999999997</v>
          </cell>
          <cell r="B55">
            <v>231</v>
          </cell>
        </row>
        <row r="56">
          <cell r="A56">
            <v>609</v>
          </cell>
          <cell r="B56">
            <v>681</v>
          </cell>
        </row>
        <row r="57">
          <cell r="A57">
            <v>171</v>
          </cell>
          <cell r="B57">
            <v>189</v>
          </cell>
        </row>
        <row r="58">
          <cell r="A58">
            <v>483</v>
          </cell>
          <cell r="B58">
            <v>303</v>
          </cell>
        </row>
        <row r="59">
          <cell r="A59">
            <v>279</v>
          </cell>
          <cell r="B59">
            <v>429</v>
          </cell>
        </row>
        <row r="60">
          <cell r="A60">
            <v>315</v>
          </cell>
          <cell r="B60">
            <v>231</v>
          </cell>
        </row>
        <row r="61">
          <cell r="A61">
            <v>555</v>
          </cell>
          <cell r="B61">
            <v>747</v>
          </cell>
        </row>
        <row r="62">
          <cell r="A62">
            <v>506.99999999999994</v>
          </cell>
          <cell r="B62">
            <v>333</v>
          </cell>
        </row>
        <row r="63">
          <cell r="A63">
            <v>573</v>
          </cell>
          <cell r="B63">
            <v>423</v>
          </cell>
        </row>
        <row r="64">
          <cell r="A64">
            <v>141</v>
          </cell>
          <cell r="B64">
            <v>123</v>
          </cell>
        </row>
        <row r="65">
          <cell r="A65">
            <v>705</v>
          </cell>
          <cell r="B65">
            <v>867</v>
          </cell>
        </row>
        <row r="66">
          <cell r="A66">
            <v>201</v>
          </cell>
          <cell r="B66">
            <v>201</v>
          </cell>
        </row>
        <row r="67">
          <cell r="A67">
            <v>141</v>
          </cell>
          <cell r="B67">
            <v>123</v>
          </cell>
        </row>
        <row r="68">
          <cell r="A68">
            <v>243</v>
          </cell>
          <cell r="B68">
            <v>261</v>
          </cell>
        </row>
        <row r="69">
          <cell r="A69">
            <v>339</v>
          </cell>
          <cell r="B69">
            <v>459</v>
          </cell>
        </row>
        <row r="70">
          <cell r="A70">
            <v>165</v>
          </cell>
          <cell r="B70">
            <v>182.99999999999997</v>
          </cell>
        </row>
        <row r="71">
          <cell r="A71">
            <v>129</v>
          </cell>
          <cell r="B71">
            <v>111</v>
          </cell>
        </row>
        <row r="72">
          <cell r="A72">
            <v>135</v>
          </cell>
          <cell r="B72">
            <v>129</v>
          </cell>
        </row>
        <row r="73">
          <cell r="A73">
            <v>177</v>
          </cell>
          <cell r="B73">
            <v>147</v>
          </cell>
        </row>
        <row r="74">
          <cell r="A74">
            <v>171</v>
          </cell>
          <cell r="B74">
            <v>231</v>
          </cell>
        </row>
        <row r="75">
          <cell r="A75">
            <v>153</v>
          </cell>
          <cell r="B75">
            <v>129</v>
          </cell>
        </row>
        <row r="76">
          <cell r="A76">
            <v>141</v>
          </cell>
          <cell r="B76">
            <v>117</v>
          </cell>
        </row>
        <row r="77">
          <cell r="A77">
            <v>141</v>
          </cell>
          <cell r="B77">
            <v>111</v>
          </cell>
        </row>
        <row r="78">
          <cell r="A78">
            <v>249</v>
          </cell>
          <cell r="B78">
            <v>273</v>
          </cell>
        </row>
        <row r="79">
          <cell r="A79">
            <v>243</v>
          </cell>
          <cell r="B79">
            <v>339</v>
          </cell>
        </row>
        <row r="80">
          <cell r="A80">
            <v>471</v>
          </cell>
          <cell r="B80">
            <v>813</v>
          </cell>
        </row>
        <row r="81">
          <cell r="A81">
            <v>446.99999999999994</v>
          </cell>
          <cell r="B81">
            <v>585</v>
          </cell>
        </row>
        <row r="82">
          <cell r="A82">
            <v>285</v>
          </cell>
          <cell r="B82">
            <v>219</v>
          </cell>
        </row>
        <row r="83">
          <cell r="A83">
            <v>225</v>
          </cell>
          <cell r="B83">
            <v>453</v>
          </cell>
        </row>
        <row r="84">
          <cell r="A84">
            <v>159</v>
          </cell>
          <cell r="B84">
            <v>129</v>
          </cell>
        </row>
        <row r="85">
          <cell r="A85">
            <v>225</v>
          </cell>
          <cell r="B85">
            <v>207</v>
          </cell>
        </row>
        <row r="86">
          <cell r="A86">
            <v>147</v>
          </cell>
          <cell r="B86">
            <v>117</v>
          </cell>
        </row>
        <row r="87">
          <cell r="A87">
            <v>387</v>
          </cell>
          <cell r="B87">
            <v>459</v>
          </cell>
        </row>
        <row r="88">
          <cell r="A88">
            <v>483</v>
          </cell>
          <cell r="B88">
            <v>441</v>
          </cell>
        </row>
        <row r="89">
          <cell r="A89">
            <v>285</v>
          </cell>
          <cell r="B89">
            <v>212.99999999999997</v>
          </cell>
        </row>
        <row r="90">
          <cell r="A90">
            <v>315</v>
          </cell>
          <cell r="B90">
            <v>249</v>
          </cell>
        </row>
        <row r="91">
          <cell r="A91">
            <v>441</v>
          </cell>
          <cell r="B91">
            <v>350.99999999999994</v>
          </cell>
        </row>
        <row r="92">
          <cell r="A92">
            <v>225</v>
          </cell>
          <cell r="B92">
            <v>261</v>
          </cell>
        </row>
        <row r="93">
          <cell r="A93">
            <v>182.99999999999997</v>
          </cell>
          <cell r="B93">
            <v>153</v>
          </cell>
        </row>
        <row r="94">
          <cell r="A94">
            <v>405</v>
          </cell>
          <cell r="B94">
            <v>249</v>
          </cell>
        </row>
        <row r="95">
          <cell r="A95">
            <v>285</v>
          </cell>
          <cell r="B95">
            <v>345</v>
          </cell>
        </row>
        <row r="96">
          <cell r="A96">
            <v>135</v>
          </cell>
          <cell r="B96">
            <v>111</v>
          </cell>
        </row>
        <row r="97">
          <cell r="A97">
            <v>231</v>
          </cell>
          <cell r="B97">
            <v>273</v>
          </cell>
        </row>
        <row r="98">
          <cell r="A98">
            <v>315</v>
          </cell>
          <cell r="B98">
            <v>219</v>
          </cell>
        </row>
        <row r="99">
          <cell r="A99">
            <v>747</v>
          </cell>
          <cell r="B99">
            <v>519</v>
          </cell>
        </row>
        <row r="100">
          <cell r="A100">
            <v>255</v>
          </cell>
          <cell r="B100">
            <v>237</v>
          </cell>
        </row>
        <row r="101">
          <cell r="A101">
            <v>297</v>
          </cell>
          <cell r="B101">
            <v>363</v>
          </cell>
        </row>
        <row r="102">
          <cell r="A102">
            <v>843</v>
          </cell>
          <cell r="B102">
            <v>399</v>
          </cell>
        </row>
        <row r="103">
          <cell r="A103">
            <v>141</v>
          </cell>
          <cell r="B103">
            <v>117</v>
          </cell>
        </row>
        <row r="104">
          <cell r="A104">
            <v>579</v>
          </cell>
          <cell r="B104">
            <v>813</v>
          </cell>
        </row>
        <row r="105">
          <cell r="A105">
            <v>182.99999999999997</v>
          </cell>
          <cell r="B105">
            <v>231</v>
          </cell>
        </row>
        <row r="106">
          <cell r="A106">
            <v>441</v>
          </cell>
          <cell r="B106">
            <v>441</v>
          </cell>
        </row>
        <row r="107">
          <cell r="A107">
            <v>267</v>
          </cell>
          <cell r="B107">
            <v>267</v>
          </cell>
        </row>
        <row r="108">
          <cell r="A108">
            <v>201</v>
          </cell>
          <cell r="B108">
            <v>195</v>
          </cell>
        </row>
        <row r="109">
          <cell r="A109">
            <v>212.99999999999997</v>
          </cell>
          <cell r="B109">
            <v>195</v>
          </cell>
        </row>
        <row r="110">
          <cell r="A110">
            <v>195</v>
          </cell>
          <cell r="B110">
            <v>189</v>
          </cell>
        </row>
        <row r="111">
          <cell r="A111">
            <v>219</v>
          </cell>
          <cell r="B111">
            <v>207</v>
          </cell>
        </row>
        <row r="112">
          <cell r="A112">
            <v>459</v>
          </cell>
          <cell r="B112">
            <v>459</v>
          </cell>
        </row>
        <row r="113">
          <cell r="A113">
            <v>219</v>
          </cell>
          <cell r="B113">
            <v>153</v>
          </cell>
        </row>
        <row r="114">
          <cell r="A114">
            <v>147</v>
          </cell>
          <cell r="B114">
            <v>123</v>
          </cell>
        </row>
        <row r="115">
          <cell r="A115">
            <v>297</v>
          </cell>
          <cell r="B115">
            <v>237</v>
          </cell>
        </row>
        <row r="116">
          <cell r="A116">
            <v>273</v>
          </cell>
          <cell r="B116">
            <v>237</v>
          </cell>
        </row>
        <row r="117">
          <cell r="A117">
            <v>303</v>
          </cell>
          <cell r="B117">
            <v>201</v>
          </cell>
        </row>
        <row r="118">
          <cell r="A118">
            <v>219</v>
          </cell>
          <cell r="B118">
            <v>237</v>
          </cell>
        </row>
        <row r="119">
          <cell r="A119">
            <v>141</v>
          </cell>
          <cell r="B119">
            <v>111</v>
          </cell>
        </row>
        <row r="120">
          <cell r="A120">
            <v>231</v>
          </cell>
          <cell r="B120">
            <v>182.99999999999997</v>
          </cell>
        </row>
        <row r="121">
          <cell r="A121">
            <v>201</v>
          </cell>
          <cell r="B121">
            <v>219</v>
          </cell>
        </row>
        <row r="122">
          <cell r="A122">
            <v>363</v>
          </cell>
          <cell r="B122">
            <v>1029</v>
          </cell>
        </row>
        <row r="123">
          <cell r="A123">
            <v>182.99999999999997</v>
          </cell>
          <cell r="B123">
            <v>189</v>
          </cell>
        </row>
        <row r="124">
          <cell r="A124">
            <v>273</v>
          </cell>
          <cell r="B124">
            <v>345</v>
          </cell>
        </row>
        <row r="125">
          <cell r="A125">
            <v>153</v>
          </cell>
          <cell r="B125">
            <v>117</v>
          </cell>
        </row>
        <row r="126">
          <cell r="A126">
            <v>249</v>
          </cell>
          <cell r="B126">
            <v>225</v>
          </cell>
        </row>
        <row r="127">
          <cell r="A127">
            <v>393</v>
          </cell>
          <cell r="B127">
            <v>309</v>
          </cell>
        </row>
        <row r="128">
          <cell r="A128">
            <v>135</v>
          </cell>
          <cell r="B128">
            <v>111</v>
          </cell>
        </row>
        <row r="129">
          <cell r="A129">
            <v>147</v>
          </cell>
          <cell r="B129">
            <v>111</v>
          </cell>
        </row>
        <row r="130">
          <cell r="A130">
            <v>339</v>
          </cell>
          <cell r="B130">
            <v>279</v>
          </cell>
        </row>
        <row r="131">
          <cell r="A131">
            <v>147</v>
          </cell>
          <cell r="B131">
            <v>117</v>
          </cell>
        </row>
        <row r="132">
          <cell r="A132">
            <v>207</v>
          </cell>
          <cell r="B132">
            <v>153</v>
          </cell>
        </row>
        <row r="133">
          <cell r="A133">
            <v>135</v>
          </cell>
          <cell r="B133">
            <v>111</v>
          </cell>
        </row>
        <row r="134">
          <cell r="A134">
            <v>159</v>
          </cell>
          <cell r="B134">
            <v>165</v>
          </cell>
        </row>
        <row r="135">
          <cell r="A135">
            <v>123</v>
          </cell>
          <cell r="B135">
            <v>141</v>
          </cell>
        </row>
        <row r="136">
          <cell r="A136">
            <v>465</v>
          </cell>
          <cell r="B136">
            <v>681</v>
          </cell>
        </row>
        <row r="137">
          <cell r="A137">
            <v>147</v>
          </cell>
          <cell r="B137">
            <v>147</v>
          </cell>
        </row>
        <row r="138">
          <cell r="A138">
            <v>249</v>
          </cell>
          <cell r="B138">
            <v>201</v>
          </cell>
        </row>
        <row r="139">
          <cell r="A139">
            <v>405</v>
          </cell>
          <cell r="B139">
            <v>1119</v>
          </cell>
        </row>
        <row r="140">
          <cell r="A140">
            <v>129</v>
          </cell>
          <cell r="B140">
            <v>111</v>
          </cell>
        </row>
        <row r="141">
          <cell r="A141">
            <v>135</v>
          </cell>
          <cell r="B141">
            <v>117</v>
          </cell>
        </row>
        <row r="142">
          <cell r="A142">
            <v>380.99999999999994</v>
          </cell>
          <cell r="B142">
            <v>1119</v>
          </cell>
        </row>
        <row r="143">
          <cell r="A143">
            <v>297</v>
          </cell>
          <cell r="B143">
            <v>231</v>
          </cell>
        </row>
        <row r="144">
          <cell r="A144">
            <v>201</v>
          </cell>
          <cell r="B144">
            <v>189</v>
          </cell>
        </row>
        <row r="145">
          <cell r="A145">
            <v>171</v>
          </cell>
          <cell r="B145">
            <v>141</v>
          </cell>
        </row>
        <row r="146">
          <cell r="A146">
            <v>165</v>
          </cell>
          <cell r="B146">
            <v>201</v>
          </cell>
        </row>
        <row r="147">
          <cell r="A147">
            <v>333</v>
          </cell>
          <cell r="B147">
            <v>303</v>
          </cell>
        </row>
        <row r="148">
          <cell r="A148">
            <v>345</v>
          </cell>
          <cell r="B148">
            <v>201</v>
          </cell>
        </row>
        <row r="149">
          <cell r="A149">
            <v>212.99999999999997</v>
          </cell>
          <cell r="B149">
            <v>171</v>
          </cell>
        </row>
        <row r="150">
          <cell r="A150">
            <v>279</v>
          </cell>
          <cell r="B150">
            <v>291</v>
          </cell>
        </row>
        <row r="151">
          <cell r="A151">
            <v>231</v>
          </cell>
          <cell r="B151">
            <v>350.99999999999994</v>
          </cell>
        </row>
        <row r="152">
          <cell r="A152">
            <v>135</v>
          </cell>
          <cell r="B152">
            <v>117</v>
          </cell>
        </row>
        <row r="153">
          <cell r="A153">
            <v>129</v>
          </cell>
          <cell r="B153">
            <v>123</v>
          </cell>
        </row>
        <row r="154">
          <cell r="A154">
            <v>315</v>
          </cell>
          <cell r="B154">
            <v>261</v>
          </cell>
        </row>
        <row r="155">
          <cell r="A155">
            <v>423</v>
          </cell>
          <cell r="B155">
            <v>363</v>
          </cell>
        </row>
        <row r="156">
          <cell r="A156">
            <v>231</v>
          </cell>
          <cell r="B156">
            <v>309</v>
          </cell>
        </row>
        <row r="157">
          <cell r="A157">
            <v>591</v>
          </cell>
          <cell r="B157">
            <v>549</v>
          </cell>
        </row>
        <row r="158">
          <cell r="A158">
            <v>177</v>
          </cell>
          <cell r="B158">
            <v>182.99999999999997</v>
          </cell>
        </row>
        <row r="159">
          <cell r="A159">
            <v>873</v>
          </cell>
          <cell r="B159">
            <v>537</v>
          </cell>
        </row>
        <row r="160">
          <cell r="A160">
            <v>177</v>
          </cell>
          <cell r="B160">
            <v>171</v>
          </cell>
        </row>
        <row r="161">
          <cell r="A161">
            <v>465</v>
          </cell>
          <cell r="B161">
            <v>825</v>
          </cell>
        </row>
        <row r="162">
          <cell r="A162">
            <v>693</v>
          </cell>
          <cell r="B162">
            <v>320.99999999999994</v>
          </cell>
        </row>
        <row r="163">
          <cell r="A163">
            <v>363</v>
          </cell>
          <cell r="B163">
            <v>387</v>
          </cell>
        </row>
        <row r="164">
          <cell r="A164">
            <v>141</v>
          </cell>
          <cell r="B164">
            <v>135</v>
          </cell>
        </row>
        <row r="165">
          <cell r="A165">
            <v>375</v>
          </cell>
          <cell r="B165">
            <v>339</v>
          </cell>
        </row>
        <row r="166">
          <cell r="A166">
            <v>416.99999999999994</v>
          </cell>
          <cell r="B166">
            <v>363</v>
          </cell>
        </row>
        <row r="167">
          <cell r="A167">
            <v>129</v>
          </cell>
          <cell r="B167">
            <v>105</v>
          </cell>
        </row>
        <row r="168">
          <cell r="A168">
            <v>225</v>
          </cell>
          <cell r="B168">
            <v>177</v>
          </cell>
        </row>
        <row r="169">
          <cell r="A169">
            <v>399</v>
          </cell>
          <cell r="B169">
            <v>471</v>
          </cell>
        </row>
        <row r="170">
          <cell r="A170">
            <v>483</v>
          </cell>
          <cell r="B170">
            <v>765</v>
          </cell>
        </row>
        <row r="171">
          <cell r="A171">
            <v>633</v>
          </cell>
          <cell r="B171">
            <v>453</v>
          </cell>
        </row>
        <row r="172">
          <cell r="A172">
            <v>501</v>
          </cell>
          <cell r="B172">
            <v>549</v>
          </cell>
        </row>
        <row r="173">
          <cell r="A173">
            <v>267</v>
          </cell>
          <cell r="B173">
            <v>273</v>
          </cell>
        </row>
        <row r="174">
          <cell r="A174">
            <v>135</v>
          </cell>
          <cell r="B174">
            <v>99</v>
          </cell>
        </row>
        <row r="175">
          <cell r="A175">
            <v>207</v>
          </cell>
          <cell r="B175">
            <v>207</v>
          </cell>
        </row>
        <row r="176">
          <cell r="A176">
            <v>285</v>
          </cell>
          <cell r="B176">
            <v>506.99999999999994</v>
          </cell>
        </row>
        <row r="177">
          <cell r="A177">
            <v>135</v>
          </cell>
          <cell r="B177">
            <v>105</v>
          </cell>
        </row>
        <row r="178">
          <cell r="A178">
            <v>627</v>
          </cell>
          <cell r="B178">
            <v>686.99999999999989</v>
          </cell>
        </row>
        <row r="179">
          <cell r="A179">
            <v>320.99999999999994</v>
          </cell>
          <cell r="B179">
            <v>435</v>
          </cell>
        </row>
        <row r="180">
          <cell r="A180">
            <v>273</v>
          </cell>
          <cell r="B180">
            <v>315</v>
          </cell>
        </row>
        <row r="181">
          <cell r="A181">
            <v>177</v>
          </cell>
          <cell r="B181">
            <v>212.99999999999997</v>
          </cell>
        </row>
        <row r="182">
          <cell r="A182">
            <v>231</v>
          </cell>
          <cell r="B182">
            <v>207</v>
          </cell>
        </row>
        <row r="183">
          <cell r="A183">
            <v>225</v>
          </cell>
          <cell r="B183">
            <v>225</v>
          </cell>
        </row>
        <row r="184">
          <cell r="A184">
            <v>297</v>
          </cell>
          <cell r="B184">
            <v>212.99999999999997</v>
          </cell>
        </row>
        <row r="185">
          <cell r="A185">
            <v>267</v>
          </cell>
          <cell r="B185">
            <v>219</v>
          </cell>
        </row>
        <row r="186">
          <cell r="A186">
            <v>219</v>
          </cell>
          <cell r="B186">
            <v>171</v>
          </cell>
        </row>
        <row r="187">
          <cell r="A187">
            <v>416.99999999999994</v>
          </cell>
          <cell r="B187">
            <v>237</v>
          </cell>
        </row>
        <row r="188">
          <cell r="A188">
            <v>380.99999999999994</v>
          </cell>
          <cell r="B188">
            <v>309</v>
          </cell>
        </row>
        <row r="189">
          <cell r="A189">
            <v>807</v>
          </cell>
          <cell r="B189">
            <v>1239</v>
          </cell>
        </row>
        <row r="190">
          <cell r="A190">
            <v>303</v>
          </cell>
          <cell r="B190">
            <v>320.99999999999994</v>
          </cell>
        </row>
        <row r="191">
          <cell r="A191">
            <v>621</v>
          </cell>
          <cell r="B191">
            <v>993</v>
          </cell>
        </row>
        <row r="192">
          <cell r="A192">
            <v>471</v>
          </cell>
          <cell r="B192">
            <v>777</v>
          </cell>
        </row>
        <row r="193">
          <cell r="A193">
            <v>147</v>
          </cell>
          <cell r="B193">
            <v>117</v>
          </cell>
        </row>
        <row r="194">
          <cell r="A194">
            <v>699</v>
          </cell>
          <cell r="B194">
            <v>1017</v>
          </cell>
        </row>
        <row r="195">
          <cell r="A195">
            <v>339</v>
          </cell>
          <cell r="B195">
            <v>327</v>
          </cell>
        </row>
        <row r="196">
          <cell r="A196">
            <v>129</v>
          </cell>
          <cell r="B196">
            <v>117</v>
          </cell>
        </row>
        <row r="197">
          <cell r="A197">
            <v>333</v>
          </cell>
          <cell r="B197">
            <v>327</v>
          </cell>
        </row>
        <row r="198">
          <cell r="A198">
            <v>573</v>
          </cell>
          <cell r="B198">
            <v>987</v>
          </cell>
        </row>
        <row r="199">
          <cell r="A199">
            <v>387</v>
          </cell>
          <cell r="B199">
            <v>681</v>
          </cell>
        </row>
        <row r="200">
          <cell r="A200">
            <v>141</v>
          </cell>
          <cell r="B200">
            <v>111</v>
          </cell>
        </row>
        <row r="201">
          <cell r="A201">
            <v>171</v>
          </cell>
          <cell r="B201">
            <v>243</v>
          </cell>
        </row>
        <row r="202">
          <cell r="A202">
            <v>735</v>
          </cell>
          <cell r="B202">
            <v>639</v>
          </cell>
        </row>
        <row r="203">
          <cell r="A203">
            <v>207</v>
          </cell>
          <cell r="B203">
            <v>153</v>
          </cell>
        </row>
        <row r="204">
          <cell r="A204">
            <v>117</v>
          </cell>
          <cell r="B204">
            <v>129</v>
          </cell>
        </row>
        <row r="205">
          <cell r="A205">
            <v>153</v>
          </cell>
          <cell r="B205">
            <v>147</v>
          </cell>
        </row>
        <row r="206">
          <cell r="A206">
            <v>380.99999999999994</v>
          </cell>
          <cell r="B206">
            <v>297</v>
          </cell>
        </row>
        <row r="207">
          <cell r="A207">
            <v>441</v>
          </cell>
          <cell r="B207">
            <v>375</v>
          </cell>
        </row>
        <row r="208">
          <cell r="A208">
            <v>387</v>
          </cell>
          <cell r="B208">
            <v>471</v>
          </cell>
        </row>
        <row r="209">
          <cell r="A209">
            <v>489</v>
          </cell>
          <cell r="B209">
            <v>663</v>
          </cell>
        </row>
        <row r="210">
          <cell r="A210">
            <v>669</v>
          </cell>
          <cell r="B210">
            <v>1041</v>
          </cell>
        </row>
        <row r="211">
          <cell r="A211">
            <v>225</v>
          </cell>
          <cell r="B211">
            <v>345</v>
          </cell>
        </row>
        <row r="212">
          <cell r="A212">
            <v>129</v>
          </cell>
          <cell r="B212">
            <v>117</v>
          </cell>
        </row>
        <row r="213">
          <cell r="A213">
            <v>147</v>
          </cell>
          <cell r="B213">
            <v>105</v>
          </cell>
        </row>
        <row r="214">
          <cell r="A214">
            <v>255</v>
          </cell>
          <cell r="B214">
            <v>243</v>
          </cell>
        </row>
        <row r="215">
          <cell r="A215">
            <v>177</v>
          </cell>
          <cell r="B215">
            <v>177</v>
          </cell>
        </row>
        <row r="216">
          <cell r="A216">
            <v>429</v>
          </cell>
          <cell r="B216">
            <v>459</v>
          </cell>
        </row>
        <row r="217">
          <cell r="A217">
            <v>135</v>
          </cell>
          <cell r="B217">
            <v>123</v>
          </cell>
        </row>
        <row r="218">
          <cell r="A218">
            <v>237</v>
          </cell>
          <cell r="B218">
            <v>225</v>
          </cell>
        </row>
        <row r="219">
          <cell r="A219">
            <v>393</v>
          </cell>
          <cell r="B219">
            <v>297</v>
          </cell>
        </row>
        <row r="220">
          <cell r="A220">
            <v>345</v>
          </cell>
          <cell r="B220">
            <v>315</v>
          </cell>
        </row>
        <row r="221">
          <cell r="A221">
            <v>309</v>
          </cell>
          <cell r="B221">
            <v>339</v>
          </cell>
        </row>
        <row r="222">
          <cell r="A222">
            <v>177</v>
          </cell>
          <cell r="B222">
            <v>195</v>
          </cell>
        </row>
        <row r="223">
          <cell r="A223">
            <v>350.99999999999994</v>
          </cell>
          <cell r="B223">
            <v>405</v>
          </cell>
        </row>
        <row r="224">
          <cell r="A224">
            <v>387</v>
          </cell>
          <cell r="B224">
            <v>380.99999999999994</v>
          </cell>
        </row>
        <row r="225">
          <cell r="A225">
            <v>345</v>
          </cell>
          <cell r="B225">
            <v>363</v>
          </cell>
        </row>
        <row r="226">
          <cell r="A226">
            <v>285</v>
          </cell>
          <cell r="B226">
            <v>333</v>
          </cell>
        </row>
        <row r="227">
          <cell r="A227">
            <v>182.99999999999997</v>
          </cell>
          <cell r="B227">
            <v>189</v>
          </cell>
        </row>
        <row r="228">
          <cell r="A228">
            <v>519</v>
          </cell>
          <cell r="B228">
            <v>645</v>
          </cell>
        </row>
        <row r="229">
          <cell r="A229">
            <v>243</v>
          </cell>
          <cell r="B229">
            <v>212.99999999999997</v>
          </cell>
        </row>
        <row r="230">
          <cell r="A230">
            <v>416.99999999999994</v>
          </cell>
          <cell r="B230">
            <v>315</v>
          </cell>
        </row>
        <row r="231">
          <cell r="A231">
            <v>357</v>
          </cell>
          <cell r="B231">
            <v>537</v>
          </cell>
        </row>
        <row r="232">
          <cell r="A232">
            <v>225</v>
          </cell>
          <cell r="B232">
            <v>159</v>
          </cell>
        </row>
        <row r="233">
          <cell r="A233">
            <v>273</v>
          </cell>
          <cell r="B233">
            <v>255</v>
          </cell>
        </row>
        <row r="234">
          <cell r="A234">
            <v>201</v>
          </cell>
          <cell r="B234">
            <v>225</v>
          </cell>
        </row>
        <row r="235">
          <cell r="A235">
            <v>543</v>
          </cell>
          <cell r="B235">
            <v>375</v>
          </cell>
        </row>
        <row r="236">
          <cell r="A236">
            <v>603</v>
          </cell>
          <cell r="B236">
            <v>537</v>
          </cell>
        </row>
        <row r="237">
          <cell r="A237">
            <v>207</v>
          </cell>
          <cell r="B237">
            <v>159</v>
          </cell>
        </row>
        <row r="238">
          <cell r="A238">
            <v>201</v>
          </cell>
          <cell r="B238">
            <v>195</v>
          </cell>
        </row>
        <row r="239">
          <cell r="A239">
            <v>153</v>
          </cell>
          <cell r="B239">
            <v>147</v>
          </cell>
        </row>
        <row r="240">
          <cell r="A240">
            <v>189</v>
          </cell>
          <cell r="B240">
            <v>249</v>
          </cell>
        </row>
        <row r="241">
          <cell r="A241">
            <v>285</v>
          </cell>
          <cell r="B241">
            <v>303</v>
          </cell>
        </row>
        <row r="242">
          <cell r="A242">
            <v>309</v>
          </cell>
          <cell r="B242">
            <v>279</v>
          </cell>
        </row>
        <row r="243">
          <cell r="A243">
            <v>357</v>
          </cell>
          <cell r="B243">
            <v>393</v>
          </cell>
        </row>
        <row r="244">
          <cell r="A244">
            <v>279</v>
          </cell>
          <cell r="B244">
            <v>327</v>
          </cell>
        </row>
        <row r="245">
          <cell r="A245">
            <v>153</v>
          </cell>
          <cell r="B245">
            <v>117</v>
          </cell>
        </row>
        <row r="246">
          <cell r="A246">
            <v>135</v>
          </cell>
          <cell r="B246">
            <v>111</v>
          </cell>
        </row>
        <row r="247">
          <cell r="A247">
            <v>153</v>
          </cell>
          <cell r="B247">
            <v>129</v>
          </cell>
        </row>
        <row r="248">
          <cell r="A248">
            <v>135</v>
          </cell>
          <cell r="B248">
            <v>123</v>
          </cell>
        </row>
        <row r="249">
          <cell r="A249">
            <v>357</v>
          </cell>
          <cell r="B249">
            <v>573</v>
          </cell>
        </row>
        <row r="250">
          <cell r="A250">
            <v>399</v>
          </cell>
          <cell r="B250">
            <v>747</v>
          </cell>
        </row>
        <row r="251">
          <cell r="A251">
            <v>279</v>
          </cell>
          <cell r="B251">
            <v>435</v>
          </cell>
        </row>
        <row r="252">
          <cell r="A252">
            <v>297</v>
          </cell>
          <cell r="B252">
            <v>471</v>
          </cell>
        </row>
        <row r="253">
          <cell r="A253">
            <v>387</v>
          </cell>
          <cell r="B253">
            <v>483</v>
          </cell>
        </row>
        <row r="254">
          <cell r="A254">
            <v>225</v>
          </cell>
          <cell r="B254">
            <v>219</v>
          </cell>
        </row>
        <row r="255">
          <cell r="A255">
            <v>525</v>
          </cell>
          <cell r="B255">
            <v>1107</v>
          </cell>
        </row>
        <row r="256">
          <cell r="A256">
            <v>189</v>
          </cell>
          <cell r="B256">
            <v>182.99999999999997</v>
          </cell>
        </row>
        <row r="257">
          <cell r="A257">
            <v>333</v>
          </cell>
          <cell r="B257">
            <v>273</v>
          </cell>
        </row>
        <row r="258">
          <cell r="A258">
            <v>135</v>
          </cell>
          <cell r="B258">
            <v>111</v>
          </cell>
        </row>
        <row r="259">
          <cell r="A259">
            <v>212.99999999999997</v>
          </cell>
          <cell r="B259">
            <v>147</v>
          </cell>
        </row>
        <row r="260">
          <cell r="A260">
            <v>261</v>
          </cell>
          <cell r="B260">
            <v>411</v>
          </cell>
        </row>
        <row r="261">
          <cell r="A261">
            <v>267</v>
          </cell>
          <cell r="B261">
            <v>237</v>
          </cell>
        </row>
        <row r="262">
          <cell r="A262">
            <v>291</v>
          </cell>
          <cell r="B262">
            <v>285</v>
          </cell>
        </row>
        <row r="263">
          <cell r="A263">
            <v>135</v>
          </cell>
          <cell r="B263">
            <v>129</v>
          </cell>
        </row>
        <row r="264">
          <cell r="A264">
            <v>297</v>
          </cell>
          <cell r="B264">
            <v>195</v>
          </cell>
        </row>
        <row r="265">
          <cell r="A265">
            <v>567</v>
          </cell>
          <cell r="B265">
            <v>663</v>
          </cell>
        </row>
        <row r="266">
          <cell r="A266">
            <v>129</v>
          </cell>
          <cell r="B266">
            <v>135</v>
          </cell>
        </row>
        <row r="267">
          <cell r="A267">
            <v>153</v>
          </cell>
          <cell r="B267">
            <v>135</v>
          </cell>
        </row>
        <row r="268">
          <cell r="A268">
            <v>267</v>
          </cell>
          <cell r="B268">
            <v>231</v>
          </cell>
        </row>
        <row r="269">
          <cell r="A269">
            <v>597</v>
          </cell>
          <cell r="B269">
            <v>848.99999999999989</v>
          </cell>
        </row>
        <row r="270">
          <cell r="A270">
            <v>171</v>
          </cell>
          <cell r="B270">
            <v>219</v>
          </cell>
        </row>
        <row r="271">
          <cell r="A271">
            <v>357</v>
          </cell>
          <cell r="B271">
            <v>357</v>
          </cell>
        </row>
        <row r="272">
          <cell r="A272">
            <v>177</v>
          </cell>
          <cell r="B272">
            <v>182.99999999999997</v>
          </cell>
        </row>
        <row r="273">
          <cell r="A273">
            <v>231</v>
          </cell>
          <cell r="B273">
            <v>182.99999999999997</v>
          </cell>
        </row>
        <row r="274">
          <cell r="A274">
            <v>135</v>
          </cell>
          <cell r="B274">
            <v>123</v>
          </cell>
        </row>
        <row r="275">
          <cell r="A275">
            <v>303</v>
          </cell>
          <cell r="B275">
            <v>501</v>
          </cell>
        </row>
        <row r="276">
          <cell r="A276">
            <v>207</v>
          </cell>
          <cell r="B276">
            <v>165</v>
          </cell>
        </row>
        <row r="277">
          <cell r="A277">
            <v>603</v>
          </cell>
          <cell r="B277">
            <v>741</v>
          </cell>
        </row>
        <row r="278">
          <cell r="A278">
            <v>129</v>
          </cell>
          <cell r="B278">
            <v>117</v>
          </cell>
        </row>
        <row r="279">
          <cell r="A279">
            <v>1059</v>
          </cell>
          <cell r="B279">
            <v>603</v>
          </cell>
        </row>
        <row r="280">
          <cell r="A280">
            <v>423</v>
          </cell>
          <cell r="B280">
            <v>519</v>
          </cell>
        </row>
        <row r="281">
          <cell r="A281">
            <v>237</v>
          </cell>
          <cell r="B281">
            <v>201</v>
          </cell>
        </row>
        <row r="282">
          <cell r="A282">
            <v>237</v>
          </cell>
          <cell r="B282">
            <v>279</v>
          </cell>
        </row>
        <row r="283">
          <cell r="A283">
            <v>177</v>
          </cell>
          <cell r="B283">
            <v>201</v>
          </cell>
        </row>
        <row r="284">
          <cell r="A284">
            <v>315</v>
          </cell>
          <cell r="B284">
            <v>399</v>
          </cell>
        </row>
        <row r="285">
          <cell r="A285">
            <v>279</v>
          </cell>
          <cell r="B285">
            <v>279</v>
          </cell>
        </row>
        <row r="286">
          <cell r="A286">
            <v>1725</v>
          </cell>
          <cell r="B286">
            <v>1682.9999999999998</v>
          </cell>
        </row>
        <row r="287">
          <cell r="A287">
            <v>153</v>
          </cell>
          <cell r="B287">
            <v>117</v>
          </cell>
        </row>
        <row r="288">
          <cell r="A288">
            <v>165</v>
          </cell>
          <cell r="B288">
            <v>243</v>
          </cell>
        </row>
        <row r="289">
          <cell r="A289">
            <v>297</v>
          </cell>
          <cell r="B289">
            <v>212.99999999999997</v>
          </cell>
        </row>
        <row r="290">
          <cell r="A290">
            <v>399</v>
          </cell>
          <cell r="B290">
            <v>291</v>
          </cell>
        </row>
        <row r="291">
          <cell r="A291">
            <v>441</v>
          </cell>
          <cell r="B291">
            <v>285</v>
          </cell>
        </row>
        <row r="292">
          <cell r="A292">
            <v>195</v>
          </cell>
          <cell r="B292">
            <v>219</v>
          </cell>
        </row>
        <row r="293">
          <cell r="A293">
            <v>159</v>
          </cell>
          <cell r="B293">
            <v>111</v>
          </cell>
        </row>
        <row r="294">
          <cell r="A294">
            <v>567</v>
          </cell>
          <cell r="B294">
            <v>255</v>
          </cell>
        </row>
        <row r="295">
          <cell r="A295">
            <v>135</v>
          </cell>
          <cell r="B295">
            <v>105</v>
          </cell>
        </row>
        <row r="296">
          <cell r="A296">
            <v>225</v>
          </cell>
          <cell r="B296">
            <v>171</v>
          </cell>
        </row>
        <row r="297">
          <cell r="A297">
            <v>411</v>
          </cell>
          <cell r="B297">
            <v>537</v>
          </cell>
        </row>
        <row r="298">
          <cell r="A298">
            <v>405</v>
          </cell>
          <cell r="B298">
            <v>506.99999999999994</v>
          </cell>
        </row>
        <row r="299">
          <cell r="A299">
            <v>147</v>
          </cell>
          <cell r="B299">
            <v>129</v>
          </cell>
        </row>
        <row r="300">
          <cell r="A300">
            <v>189</v>
          </cell>
          <cell r="B300">
            <v>177</v>
          </cell>
        </row>
        <row r="301">
          <cell r="A301">
            <v>243</v>
          </cell>
          <cell r="B301">
            <v>285</v>
          </cell>
        </row>
        <row r="302">
          <cell r="A302">
            <v>153</v>
          </cell>
          <cell r="B302">
            <v>135</v>
          </cell>
        </row>
        <row r="303">
          <cell r="A303">
            <v>285</v>
          </cell>
          <cell r="B303">
            <v>237</v>
          </cell>
        </row>
        <row r="304">
          <cell r="A304">
            <v>219</v>
          </cell>
          <cell r="B304">
            <v>201</v>
          </cell>
        </row>
        <row r="305">
          <cell r="A305">
            <v>141</v>
          </cell>
          <cell r="B305">
            <v>129</v>
          </cell>
        </row>
        <row r="306">
          <cell r="A306">
            <v>243</v>
          </cell>
          <cell r="B306">
            <v>189</v>
          </cell>
        </row>
        <row r="307">
          <cell r="A307">
            <v>243</v>
          </cell>
          <cell r="B307">
            <v>225</v>
          </cell>
        </row>
        <row r="308">
          <cell r="A308">
            <v>225</v>
          </cell>
          <cell r="B308">
            <v>231</v>
          </cell>
        </row>
        <row r="309">
          <cell r="A309">
            <v>165</v>
          </cell>
          <cell r="B309">
            <v>165</v>
          </cell>
        </row>
        <row r="310">
          <cell r="A310">
            <v>225</v>
          </cell>
          <cell r="B310">
            <v>189</v>
          </cell>
        </row>
        <row r="311">
          <cell r="A311">
            <v>255</v>
          </cell>
          <cell r="B311">
            <v>279</v>
          </cell>
        </row>
        <row r="312">
          <cell r="A312">
            <v>728.99999999999989</v>
          </cell>
          <cell r="B312">
            <v>393</v>
          </cell>
        </row>
        <row r="313">
          <cell r="A313">
            <v>506.99999999999994</v>
          </cell>
          <cell r="B313">
            <v>993</v>
          </cell>
        </row>
        <row r="314">
          <cell r="A314">
            <v>350.99999999999994</v>
          </cell>
          <cell r="B314">
            <v>399</v>
          </cell>
        </row>
        <row r="315">
          <cell r="A315">
            <v>285</v>
          </cell>
          <cell r="B315">
            <v>297</v>
          </cell>
        </row>
        <row r="316">
          <cell r="A316">
            <v>159</v>
          </cell>
          <cell r="B316">
            <v>201</v>
          </cell>
        </row>
        <row r="317">
          <cell r="A317">
            <v>182.99999999999997</v>
          </cell>
          <cell r="B317">
            <v>165</v>
          </cell>
        </row>
        <row r="318">
          <cell r="A318">
            <v>291</v>
          </cell>
          <cell r="B318">
            <v>249</v>
          </cell>
        </row>
        <row r="319">
          <cell r="A319">
            <v>267</v>
          </cell>
          <cell r="B319">
            <v>327</v>
          </cell>
        </row>
        <row r="320">
          <cell r="A320">
            <v>135</v>
          </cell>
          <cell r="B320">
            <v>123</v>
          </cell>
        </row>
        <row r="321">
          <cell r="A321">
            <v>255</v>
          </cell>
          <cell r="B321">
            <v>303</v>
          </cell>
        </row>
        <row r="322">
          <cell r="A322">
            <v>129</v>
          </cell>
          <cell r="B322">
            <v>117</v>
          </cell>
        </row>
        <row r="323">
          <cell r="A323">
            <v>656.99999999999989</v>
          </cell>
          <cell r="B323">
            <v>993</v>
          </cell>
        </row>
        <row r="324">
          <cell r="A324">
            <v>327</v>
          </cell>
          <cell r="B324">
            <v>441</v>
          </cell>
        </row>
        <row r="325">
          <cell r="A325">
            <v>135</v>
          </cell>
          <cell r="B325">
            <v>105</v>
          </cell>
        </row>
        <row r="326">
          <cell r="A326">
            <v>399</v>
          </cell>
          <cell r="B326">
            <v>255</v>
          </cell>
        </row>
        <row r="327">
          <cell r="A327">
            <v>291</v>
          </cell>
          <cell r="B327">
            <v>320.99999999999994</v>
          </cell>
        </row>
        <row r="328">
          <cell r="A328">
            <v>153</v>
          </cell>
          <cell r="B328">
            <v>117</v>
          </cell>
        </row>
        <row r="329">
          <cell r="A329">
            <v>489</v>
          </cell>
          <cell r="B329">
            <v>686.99999999999989</v>
          </cell>
        </row>
        <row r="330">
          <cell r="A330">
            <v>195</v>
          </cell>
          <cell r="B330">
            <v>189</v>
          </cell>
        </row>
        <row r="331">
          <cell r="A331">
            <v>423</v>
          </cell>
          <cell r="B331">
            <v>315</v>
          </cell>
        </row>
        <row r="332">
          <cell r="A332">
            <v>279</v>
          </cell>
          <cell r="B332">
            <v>243</v>
          </cell>
        </row>
        <row r="333">
          <cell r="A333">
            <v>807</v>
          </cell>
          <cell r="B333">
            <v>705</v>
          </cell>
        </row>
        <row r="334">
          <cell r="A334">
            <v>267</v>
          </cell>
          <cell r="B334">
            <v>303</v>
          </cell>
        </row>
        <row r="335">
          <cell r="A335">
            <v>801</v>
          </cell>
          <cell r="B335">
            <v>747</v>
          </cell>
        </row>
        <row r="336">
          <cell r="A336">
            <v>441</v>
          </cell>
          <cell r="B336">
            <v>459</v>
          </cell>
        </row>
        <row r="337">
          <cell r="A337">
            <v>633</v>
          </cell>
          <cell r="B337">
            <v>651</v>
          </cell>
        </row>
        <row r="338">
          <cell r="A338">
            <v>159</v>
          </cell>
          <cell r="B338">
            <v>111</v>
          </cell>
        </row>
        <row r="339">
          <cell r="A339">
            <v>519</v>
          </cell>
          <cell r="B339">
            <v>237</v>
          </cell>
        </row>
        <row r="340">
          <cell r="A340">
            <v>543</v>
          </cell>
          <cell r="B340">
            <v>735</v>
          </cell>
        </row>
        <row r="341">
          <cell r="A341">
            <v>416.99999999999994</v>
          </cell>
          <cell r="B341">
            <v>297</v>
          </cell>
        </row>
        <row r="342">
          <cell r="A342">
            <v>231</v>
          </cell>
          <cell r="B342">
            <v>237</v>
          </cell>
        </row>
        <row r="343">
          <cell r="A343">
            <v>141</v>
          </cell>
          <cell r="B343">
            <v>105</v>
          </cell>
        </row>
        <row r="344">
          <cell r="A344">
            <v>525</v>
          </cell>
          <cell r="B344">
            <v>825</v>
          </cell>
        </row>
        <row r="345">
          <cell r="A345">
            <v>231</v>
          </cell>
          <cell r="B345">
            <v>171</v>
          </cell>
        </row>
        <row r="346">
          <cell r="A346">
            <v>207</v>
          </cell>
          <cell r="B346">
            <v>201</v>
          </cell>
        </row>
        <row r="347">
          <cell r="A347">
            <v>255</v>
          </cell>
          <cell r="B347">
            <v>309</v>
          </cell>
        </row>
        <row r="348">
          <cell r="A348">
            <v>291</v>
          </cell>
          <cell r="B348">
            <v>309</v>
          </cell>
        </row>
        <row r="349">
          <cell r="A349">
            <v>135</v>
          </cell>
          <cell r="B349">
            <v>105</v>
          </cell>
        </row>
        <row r="350">
          <cell r="A350">
            <v>435</v>
          </cell>
          <cell r="B350">
            <v>339</v>
          </cell>
        </row>
        <row r="351">
          <cell r="A351">
            <v>159</v>
          </cell>
          <cell r="B351">
            <v>159</v>
          </cell>
        </row>
        <row r="352">
          <cell r="A352">
            <v>123</v>
          </cell>
          <cell r="B352">
            <v>123</v>
          </cell>
        </row>
        <row r="353">
          <cell r="A353">
            <v>249</v>
          </cell>
          <cell r="B353">
            <v>320.99999999999994</v>
          </cell>
        </row>
        <row r="354">
          <cell r="A354">
            <v>165</v>
          </cell>
          <cell r="B354">
            <v>182.99999999999997</v>
          </cell>
        </row>
        <row r="355">
          <cell r="A355">
            <v>543</v>
          </cell>
          <cell r="B355">
            <v>723</v>
          </cell>
        </row>
        <row r="356">
          <cell r="A356">
            <v>309</v>
          </cell>
          <cell r="B356">
            <v>339</v>
          </cell>
        </row>
        <row r="357">
          <cell r="A357">
            <v>141</v>
          </cell>
          <cell r="B357">
            <v>117</v>
          </cell>
        </row>
        <row r="358">
          <cell r="A358">
            <v>249</v>
          </cell>
          <cell r="B358">
            <v>363</v>
          </cell>
        </row>
        <row r="359">
          <cell r="A359">
            <v>171</v>
          </cell>
          <cell r="B359">
            <v>201</v>
          </cell>
        </row>
        <row r="360">
          <cell r="A360">
            <v>501</v>
          </cell>
          <cell r="B360">
            <v>549</v>
          </cell>
        </row>
        <row r="361">
          <cell r="A361">
            <v>165</v>
          </cell>
          <cell r="B361">
            <v>111</v>
          </cell>
        </row>
        <row r="362">
          <cell r="A362">
            <v>525</v>
          </cell>
          <cell r="B362">
            <v>1179</v>
          </cell>
        </row>
        <row r="363">
          <cell r="A363">
            <v>249</v>
          </cell>
          <cell r="B363">
            <v>243</v>
          </cell>
        </row>
        <row r="364">
          <cell r="A364">
            <v>567</v>
          </cell>
          <cell r="B364">
            <v>435</v>
          </cell>
        </row>
        <row r="365">
          <cell r="A365">
            <v>489</v>
          </cell>
          <cell r="B365">
            <v>369</v>
          </cell>
        </row>
        <row r="366">
          <cell r="A366">
            <v>327</v>
          </cell>
          <cell r="B366">
            <v>429</v>
          </cell>
        </row>
        <row r="367">
          <cell r="A367">
            <v>273</v>
          </cell>
          <cell r="B367">
            <v>369</v>
          </cell>
        </row>
        <row r="368">
          <cell r="A368">
            <v>135</v>
          </cell>
          <cell r="B368">
            <v>129</v>
          </cell>
        </row>
        <row r="369">
          <cell r="A369">
            <v>987</v>
          </cell>
          <cell r="B369">
            <v>711</v>
          </cell>
        </row>
        <row r="370">
          <cell r="A370">
            <v>681</v>
          </cell>
          <cell r="B370">
            <v>609</v>
          </cell>
        </row>
        <row r="371">
          <cell r="A371">
            <v>141</v>
          </cell>
          <cell r="B371">
            <v>129</v>
          </cell>
        </row>
        <row r="372">
          <cell r="A372">
            <v>429</v>
          </cell>
          <cell r="B372">
            <v>249</v>
          </cell>
        </row>
        <row r="373">
          <cell r="A373">
            <v>675</v>
          </cell>
          <cell r="B373">
            <v>747</v>
          </cell>
        </row>
        <row r="374">
          <cell r="A374">
            <v>519</v>
          </cell>
          <cell r="B374">
            <v>1449</v>
          </cell>
        </row>
        <row r="375">
          <cell r="A375">
            <v>249</v>
          </cell>
          <cell r="B375">
            <v>327</v>
          </cell>
        </row>
        <row r="376">
          <cell r="A376">
            <v>249</v>
          </cell>
          <cell r="B376">
            <v>303</v>
          </cell>
        </row>
        <row r="377">
          <cell r="A377">
            <v>350.99999999999994</v>
          </cell>
          <cell r="B377">
            <v>441</v>
          </cell>
        </row>
        <row r="378">
          <cell r="A378">
            <v>237</v>
          </cell>
          <cell r="B378">
            <v>237</v>
          </cell>
        </row>
        <row r="379">
          <cell r="A379">
            <v>231</v>
          </cell>
          <cell r="B379">
            <v>201</v>
          </cell>
        </row>
        <row r="380">
          <cell r="A380">
            <v>255</v>
          </cell>
          <cell r="B380">
            <v>291</v>
          </cell>
        </row>
        <row r="381">
          <cell r="A381">
            <v>801</v>
          </cell>
          <cell r="B381">
            <v>675</v>
          </cell>
        </row>
        <row r="382">
          <cell r="A382">
            <v>195</v>
          </cell>
          <cell r="B382">
            <v>195</v>
          </cell>
        </row>
        <row r="383">
          <cell r="A383">
            <v>446.99999999999994</v>
          </cell>
          <cell r="B383">
            <v>837</v>
          </cell>
        </row>
        <row r="384">
          <cell r="A384">
            <v>579</v>
          </cell>
          <cell r="B384">
            <v>1161</v>
          </cell>
        </row>
        <row r="385">
          <cell r="A385">
            <v>129</v>
          </cell>
          <cell r="B385">
            <v>105</v>
          </cell>
        </row>
        <row r="386">
          <cell r="A386">
            <v>147</v>
          </cell>
          <cell r="B386">
            <v>123</v>
          </cell>
        </row>
        <row r="387">
          <cell r="A387">
            <v>135</v>
          </cell>
          <cell r="B387">
            <v>141</v>
          </cell>
        </row>
        <row r="388">
          <cell r="A388">
            <v>686.99999999999989</v>
          </cell>
          <cell r="B388">
            <v>728.99999999999989</v>
          </cell>
        </row>
        <row r="389">
          <cell r="A389">
            <v>363</v>
          </cell>
          <cell r="B389">
            <v>261</v>
          </cell>
        </row>
        <row r="390">
          <cell r="A390">
            <v>177</v>
          </cell>
          <cell r="B390">
            <v>159</v>
          </cell>
        </row>
        <row r="391">
          <cell r="A391">
            <v>129</v>
          </cell>
          <cell r="B391">
            <v>117</v>
          </cell>
        </row>
        <row r="392">
          <cell r="A392">
            <v>1053</v>
          </cell>
          <cell r="B392">
            <v>927</v>
          </cell>
        </row>
        <row r="393">
          <cell r="A393">
            <v>489</v>
          </cell>
          <cell r="B393">
            <v>567</v>
          </cell>
        </row>
        <row r="394">
          <cell r="A394">
            <v>339</v>
          </cell>
          <cell r="B394">
            <v>981</v>
          </cell>
        </row>
        <row r="395">
          <cell r="A395">
            <v>285</v>
          </cell>
          <cell r="B395">
            <v>291</v>
          </cell>
        </row>
        <row r="396">
          <cell r="A396">
            <v>129</v>
          </cell>
          <cell r="B396">
            <v>117</v>
          </cell>
        </row>
        <row r="397">
          <cell r="A397">
            <v>129</v>
          </cell>
          <cell r="B397">
            <v>99</v>
          </cell>
        </row>
        <row r="398">
          <cell r="A398">
            <v>267</v>
          </cell>
          <cell r="B398">
            <v>249</v>
          </cell>
        </row>
        <row r="399">
          <cell r="A399">
            <v>255</v>
          </cell>
          <cell r="B399">
            <v>273</v>
          </cell>
        </row>
        <row r="400">
          <cell r="A400">
            <v>189</v>
          </cell>
          <cell r="B400">
            <v>195</v>
          </cell>
        </row>
        <row r="401">
          <cell r="A401">
            <v>297</v>
          </cell>
          <cell r="B401">
            <v>357</v>
          </cell>
        </row>
        <row r="402">
          <cell r="A402">
            <v>165</v>
          </cell>
          <cell r="B402">
            <v>165</v>
          </cell>
        </row>
        <row r="403">
          <cell r="A403">
            <v>459</v>
          </cell>
          <cell r="B403">
            <v>1377</v>
          </cell>
        </row>
        <row r="404">
          <cell r="A404">
            <v>141</v>
          </cell>
          <cell r="B404">
            <v>111</v>
          </cell>
        </row>
        <row r="405">
          <cell r="A405">
            <v>207</v>
          </cell>
          <cell r="B405">
            <v>225</v>
          </cell>
        </row>
        <row r="406">
          <cell r="A406">
            <v>446.99999999999994</v>
          </cell>
          <cell r="B406">
            <v>765</v>
          </cell>
        </row>
        <row r="407">
          <cell r="A407">
            <v>171</v>
          </cell>
          <cell r="B407">
            <v>189</v>
          </cell>
        </row>
        <row r="408">
          <cell r="A408">
            <v>141</v>
          </cell>
          <cell r="B408">
            <v>123</v>
          </cell>
        </row>
        <row r="409">
          <cell r="A409">
            <v>747</v>
          </cell>
          <cell r="B409">
            <v>465</v>
          </cell>
        </row>
        <row r="410">
          <cell r="A410">
            <v>129</v>
          </cell>
          <cell r="B410">
            <v>129</v>
          </cell>
        </row>
        <row r="411">
          <cell r="A411">
            <v>255</v>
          </cell>
          <cell r="B411">
            <v>177</v>
          </cell>
        </row>
        <row r="412">
          <cell r="A412">
            <v>129</v>
          </cell>
          <cell r="B412">
            <v>117</v>
          </cell>
        </row>
        <row r="413">
          <cell r="A413">
            <v>135</v>
          </cell>
          <cell r="B413">
            <v>123</v>
          </cell>
        </row>
        <row r="414">
          <cell r="A414">
            <v>255</v>
          </cell>
          <cell r="B414">
            <v>261</v>
          </cell>
        </row>
        <row r="415">
          <cell r="A415">
            <v>603</v>
          </cell>
          <cell r="B415">
            <v>1982.9999999999998</v>
          </cell>
        </row>
        <row r="416">
          <cell r="A416">
            <v>171</v>
          </cell>
          <cell r="B416">
            <v>189</v>
          </cell>
        </row>
        <row r="417">
          <cell r="A417">
            <v>573</v>
          </cell>
          <cell r="B417">
            <v>555</v>
          </cell>
        </row>
        <row r="418">
          <cell r="A418">
            <v>237</v>
          </cell>
          <cell r="B418">
            <v>513</v>
          </cell>
        </row>
        <row r="419">
          <cell r="A419">
            <v>123</v>
          </cell>
          <cell r="B419">
            <v>105</v>
          </cell>
        </row>
        <row r="420">
          <cell r="A420">
            <v>207</v>
          </cell>
          <cell r="B420">
            <v>165</v>
          </cell>
        </row>
        <row r="421">
          <cell r="A421">
            <v>177</v>
          </cell>
          <cell r="B421">
            <v>243</v>
          </cell>
        </row>
        <row r="422">
          <cell r="A422">
            <v>219</v>
          </cell>
          <cell r="B422">
            <v>201</v>
          </cell>
        </row>
        <row r="423">
          <cell r="A423">
            <v>129</v>
          </cell>
          <cell r="B423">
            <v>117</v>
          </cell>
        </row>
        <row r="424">
          <cell r="A424">
            <v>423</v>
          </cell>
          <cell r="B424">
            <v>267</v>
          </cell>
        </row>
        <row r="425">
          <cell r="A425">
            <v>350.99999999999994</v>
          </cell>
          <cell r="B425">
            <v>543</v>
          </cell>
        </row>
        <row r="426">
          <cell r="A426">
            <v>411</v>
          </cell>
          <cell r="B426">
            <v>531</v>
          </cell>
        </row>
        <row r="427">
          <cell r="A427">
            <v>531</v>
          </cell>
          <cell r="B427">
            <v>315</v>
          </cell>
        </row>
        <row r="428">
          <cell r="A428">
            <v>327</v>
          </cell>
          <cell r="B428">
            <v>375</v>
          </cell>
        </row>
        <row r="429">
          <cell r="A429">
            <v>285</v>
          </cell>
          <cell r="B429">
            <v>261</v>
          </cell>
        </row>
        <row r="430">
          <cell r="A430">
            <v>147</v>
          </cell>
          <cell r="B430">
            <v>99</v>
          </cell>
        </row>
        <row r="431">
          <cell r="A431">
            <v>291</v>
          </cell>
          <cell r="B431">
            <v>333</v>
          </cell>
        </row>
        <row r="432">
          <cell r="A432">
            <v>615</v>
          </cell>
          <cell r="B432">
            <v>717</v>
          </cell>
        </row>
        <row r="433">
          <cell r="A433">
            <v>212.99999999999997</v>
          </cell>
          <cell r="B433">
            <v>165</v>
          </cell>
        </row>
        <row r="434">
          <cell r="A434">
            <v>165</v>
          </cell>
          <cell r="B434">
            <v>195</v>
          </cell>
        </row>
        <row r="435">
          <cell r="A435">
            <v>699</v>
          </cell>
          <cell r="B435">
            <v>813</v>
          </cell>
        </row>
        <row r="436">
          <cell r="A436">
            <v>506.99999999999994</v>
          </cell>
          <cell r="B436">
            <v>735</v>
          </cell>
        </row>
        <row r="437">
          <cell r="A437">
            <v>249</v>
          </cell>
          <cell r="B437">
            <v>195</v>
          </cell>
        </row>
        <row r="438">
          <cell r="A438">
            <v>189</v>
          </cell>
          <cell r="B438">
            <v>165</v>
          </cell>
        </row>
        <row r="439">
          <cell r="A439">
            <v>818.99999999999989</v>
          </cell>
          <cell r="B439">
            <v>945</v>
          </cell>
        </row>
        <row r="440">
          <cell r="A440">
            <v>177</v>
          </cell>
          <cell r="B440">
            <v>182.99999999999997</v>
          </cell>
        </row>
        <row r="441">
          <cell r="A441">
            <v>273</v>
          </cell>
          <cell r="B441">
            <v>243</v>
          </cell>
        </row>
        <row r="442">
          <cell r="A442">
            <v>513</v>
          </cell>
          <cell r="B442">
            <v>818.99999999999989</v>
          </cell>
        </row>
        <row r="443">
          <cell r="A443">
            <v>243</v>
          </cell>
          <cell r="B443">
            <v>201</v>
          </cell>
        </row>
        <row r="444">
          <cell r="A444">
            <v>153</v>
          </cell>
          <cell r="B444">
            <v>111</v>
          </cell>
        </row>
        <row r="445">
          <cell r="A445">
            <v>147</v>
          </cell>
          <cell r="B445">
            <v>147</v>
          </cell>
        </row>
        <row r="446">
          <cell r="A446">
            <v>123</v>
          </cell>
          <cell r="B446">
            <v>117</v>
          </cell>
        </row>
        <row r="447">
          <cell r="A447">
            <v>147</v>
          </cell>
          <cell r="B447">
            <v>105</v>
          </cell>
        </row>
        <row r="448">
          <cell r="A448">
            <v>963</v>
          </cell>
          <cell r="B448">
            <v>1149</v>
          </cell>
        </row>
        <row r="449">
          <cell r="A449">
            <v>273</v>
          </cell>
          <cell r="B449">
            <v>297</v>
          </cell>
        </row>
        <row r="450">
          <cell r="A450">
            <v>441</v>
          </cell>
          <cell r="B450">
            <v>519</v>
          </cell>
        </row>
        <row r="451">
          <cell r="A451">
            <v>675</v>
          </cell>
          <cell r="B451">
            <v>543</v>
          </cell>
        </row>
        <row r="452">
          <cell r="A452">
            <v>297</v>
          </cell>
          <cell r="B452">
            <v>291</v>
          </cell>
        </row>
        <row r="453">
          <cell r="A453">
            <v>303</v>
          </cell>
          <cell r="B453">
            <v>411</v>
          </cell>
        </row>
        <row r="454">
          <cell r="A454">
            <v>141</v>
          </cell>
          <cell r="B454">
            <v>105</v>
          </cell>
        </row>
        <row r="455">
          <cell r="A455">
            <v>207</v>
          </cell>
          <cell r="B455">
            <v>219</v>
          </cell>
        </row>
        <row r="456">
          <cell r="A456">
            <v>686.99999999999989</v>
          </cell>
          <cell r="B456">
            <v>345</v>
          </cell>
        </row>
        <row r="457">
          <cell r="A457">
            <v>537</v>
          </cell>
          <cell r="B457">
            <v>603</v>
          </cell>
        </row>
        <row r="458">
          <cell r="A458">
            <v>645</v>
          </cell>
          <cell r="B458">
            <v>1635</v>
          </cell>
        </row>
        <row r="459">
          <cell r="A459">
            <v>795</v>
          </cell>
          <cell r="B459">
            <v>393</v>
          </cell>
        </row>
        <row r="460">
          <cell r="A460">
            <v>345</v>
          </cell>
          <cell r="B460">
            <v>212.99999999999997</v>
          </cell>
        </row>
        <row r="461">
          <cell r="A461">
            <v>728.99999999999989</v>
          </cell>
          <cell r="B461">
            <v>549</v>
          </cell>
        </row>
        <row r="462">
          <cell r="A462">
            <v>303</v>
          </cell>
          <cell r="B462">
            <v>405</v>
          </cell>
        </row>
        <row r="463">
          <cell r="A463">
            <v>135</v>
          </cell>
          <cell r="B463">
            <v>123</v>
          </cell>
        </row>
        <row r="464">
          <cell r="A464">
            <v>345</v>
          </cell>
          <cell r="B464">
            <v>375</v>
          </cell>
        </row>
        <row r="465">
          <cell r="A465">
            <v>243</v>
          </cell>
          <cell r="B465">
            <v>363</v>
          </cell>
        </row>
        <row r="466">
          <cell r="A466">
            <v>651</v>
          </cell>
          <cell r="B466">
            <v>1017</v>
          </cell>
        </row>
        <row r="467">
          <cell r="A467">
            <v>465</v>
          </cell>
          <cell r="B467">
            <v>1011</v>
          </cell>
        </row>
        <row r="468">
          <cell r="A468">
            <v>201</v>
          </cell>
          <cell r="B468">
            <v>171</v>
          </cell>
        </row>
        <row r="469">
          <cell r="A469">
            <v>686.99999999999989</v>
          </cell>
          <cell r="B469">
            <v>1347</v>
          </cell>
        </row>
        <row r="470">
          <cell r="A470">
            <v>363</v>
          </cell>
          <cell r="B470">
            <v>279</v>
          </cell>
        </row>
        <row r="471">
          <cell r="A471">
            <v>231</v>
          </cell>
          <cell r="B471">
            <v>249</v>
          </cell>
        </row>
        <row r="472">
          <cell r="A472">
            <v>320.99999999999994</v>
          </cell>
          <cell r="B472">
            <v>831</v>
          </cell>
        </row>
        <row r="473">
          <cell r="A473">
            <v>405</v>
          </cell>
          <cell r="B473">
            <v>537</v>
          </cell>
        </row>
        <row r="474">
          <cell r="A474">
            <v>273</v>
          </cell>
          <cell r="B474">
            <v>357</v>
          </cell>
        </row>
        <row r="475">
          <cell r="A475">
            <v>195</v>
          </cell>
          <cell r="B475">
            <v>219</v>
          </cell>
        </row>
        <row r="476">
          <cell r="A476">
            <v>141</v>
          </cell>
          <cell r="B476">
            <v>135</v>
          </cell>
        </row>
        <row r="477">
          <cell r="A477">
            <v>807</v>
          </cell>
          <cell r="B477">
            <v>656.99999999999989</v>
          </cell>
        </row>
        <row r="478">
          <cell r="A478">
            <v>320.99999999999994</v>
          </cell>
          <cell r="B478">
            <v>285</v>
          </cell>
        </row>
        <row r="479">
          <cell r="A479">
            <v>393</v>
          </cell>
          <cell r="B479">
            <v>249</v>
          </cell>
        </row>
        <row r="480">
          <cell r="A480">
            <v>135</v>
          </cell>
          <cell r="B480">
            <v>129</v>
          </cell>
        </row>
        <row r="481">
          <cell r="A481">
            <v>171</v>
          </cell>
          <cell r="B481">
            <v>237</v>
          </cell>
        </row>
        <row r="482">
          <cell r="A482">
            <v>416.99999999999994</v>
          </cell>
          <cell r="B482">
            <v>333</v>
          </cell>
        </row>
        <row r="483">
          <cell r="A483">
            <v>393</v>
          </cell>
          <cell r="B483">
            <v>315</v>
          </cell>
        </row>
        <row r="484">
          <cell r="A484">
            <v>201</v>
          </cell>
          <cell r="B484">
            <v>159</v>
          </cell>
        </row>
        <row r="485">
          <cell r="A485">
            <v>165</v>
          </cell>
          <cell r="B485">
            <v>201</v>
          </cell>
        </row>
        <row r="486">
          <cell r="A486">
            <v>375</v>
          </cell>
          <cell r="B486">
            <v>333</v>
          </cell>
        </row>
        <row r="487">
          <cell r="A487">
            <v>212.99999999999997</v>
          </cell>
          <cell r="B487">
            <v>195</v>
          </cell>
        </row>
        <row r="488">
          <cell r="A488">
            <v>129</v>
          </cell>
          <cell r="B488">
            <v>123</v>
          </cell>
        </row>
        <row r="489">
          <cell r="A489">
            <v>320.99999999999994</v>
          </cell>
          <cell r="B489">
            <v>1047</v>
          </cell>
        </row>
        <row r="490">
          <cell r="A490">
            <v>171</v>
          </cell>
          <cell r="B490">
            <v>212.99999999999997</v>
          </cell>
        </row>
        <row r="491">
          <cell r="A491">
            <v>201</v>
          </cell>
          <cell r="B491">
            <v>171</v>
          </cell>
        </row>
        <row r="492">
          <cell r="A492">
            <v>777</v>
          </cell>
          <cell r="B492">
            <v>1671</v>
          </cell>
        </row>
        <row r="493">
          <cell r="A493">
            <v>380.99999999999994</v>
          </cell>
          <cell r="B493">
            <v>339</v>
          </cell>
        </row>
        <row r="494">
          <cell r="A494">
            <v>135</v>
          </cell>
          <cell r="B494">
            <v>123</v>
          </cell>
        </row>
        <row r="495">
          <cell r="A495">
            <v>387</v>
          </cell>
          <cell r="B495">
            <v>357</v>
          </cell>
        </row>
        <row r="496">
          <cell r="A496">
            <v>285</v>
          </cell>
          <cell r="B496">
            <v>345</v>
          </cell>
        </row>
        <row r="497">
          <cell r="A497">
            <v>441</v>
          </cell>
          <cell r="B497">
            <v>1467</v>
          </cell>
        </row>
        <row r="498">
          <cell r="A498">
            <v>135</v>
          </cell>
          <cell r="B498">
            <v>117</v>
          </cell>
        </row>
        <row r="499">
          <cell r="A499">
            <v>573</v>
          </cell>
          <cell r="B499">
            <v>957</v>
          </cell>
        </row>
        <row r="500">
          <cell r="A500">
            <v>195</v>
          </cell>
          <cell r="B500">
            <v>159</v>
          </cell>
        </row>
        <row r="501">
          <cell r="A501">
            <v>225</v>
          </cell>
          <cell r="B501">
            <v>159</v>
          </cell>
        </row>
        <row r="502">
          <cell r="A502">
            <v>195</v>
          </cell>
          <cell r="B502">
            <v>357</v>
          </cell>
        </row>
        <row r="503">
          <cell r="A503">
            <v>200</v>
          </cell>
          <cell r="B503">
            <v>275</v>
          </cell>
        </row>
        <row r="504">
          <cell r="A504">
            <v>177</v>
          </cell>
          <cell r="B504">
            <v>227</v>
          </cell>
        </row>
        <row r="505">
          <cell r="A505">
            <v>154</v>
          </cell>
          <cell r="B505">
            <v>179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tabSelected="1" workbookViewId="0">
      <selection activeCell="U68" sqref="U68"/>
    </sheetView>
  </sheetViews>
  <sheetFormatPr defaultRowHeight="12.75"/>
  <cols>
    <col min="1" max="1" width="8.5703125" bestFit="1" customWidth="1"/>
    <col min="2" max="2" width="7.42578125" bestFit="1" customWidth="1"/>
    <col min="3" max="3" width="17.140625" bestFit="1" customWidth="1"/>
    <col min="4" max="4" width="14.5703125" bestFit="1" customWidth="1"/>
    <col min="5" max="5" width="10.85546875" bestFit="1" customWidth="1"/>
    <col min="7" max="7" width="17.5703125" customWidth="1"/>
    <col min="12" max="12" width="13" customWidth="1"/>
    <col min="17" max="18" width="11.85546875" customWidth="1"/>
    <col min="19" max="19" width="12.28515625" bestFit="1" customWidth="1"/>
  </cols>
  <sheetData>
    <row r="1" spans="1:11" ht="13.5" thickBot="1">
      <c r="A1" s="2" t="s">
        <v>50</v>
      </c>
      <c r="B1" s="3" t="s">
        <v>51</v>
      </c>
      <c r="C1" s="2" t="s">
        <v>52</v>
      </c>
      <c r="D1" s="3" t="s">
        <v>53</v>
      </c>
      <c r="E1" s="2" t="s">
        <v>54</v>
      </c>
    </row>
    <row r="2" spans="1:11" ht="13.5" thickTop="1">
      <c r="A2" t="s">
        <v>56</v>
      </c>
      <c r="B2">
        <v>39</v>
      </c>
      <c r="C2">
        <v>12</v>
      </c>
      <c r="D2">
        <v>4</v>
      </c>
      <c r="E2">
        <v>76900</v>
      </c>
    </row>
    <row r="3" spans="1:11">
      <c r="A3" t="s">
        <v>55</v>
      </c>
      <c r="B3">
        <v>44</v>
      </c>
      <c r="C3">
        <v>8</v>
      </c>
      <c r="D3">
        <v>6</v>
      </c>
      <c r="E3">
        <v>101824</v>
      </c>
      <c r="G3" s="1" t="s">
        <v>48</v>
      </c>
    </row>
    <row r="4" spans="1:11">
      <c r="A4" t="s">
        <v>55</v>
      </c>
      <c r="B4">
        <v>24</v>
      </c>
      <c r="C4">
        <v>2</v>
      </c>
      <c r="D4">
        <v>4</v>
      </c>
      <c r="E4">
        <v>58712</v>
      </c>
      <c r="G4" s="20" t="s">
        <v>49</v>
      </c>
    </row>
    <row r="5" spans="1:11">
      <c r="A5" t="s">
        <v>56</v>
      </c>
      <c r="B5">
        <v>25</v>
      </c>
      <c r="C5">
        <v>1</v>
      </c>
      <c r="D5">
        <v>4</v>
      </c>
      <c r="E5">
        <v>55500</v>
      </c>
    </row>
    <row r="6" spans="1:11">
      <c r="A6" t="s">
        <v>55</v>
      </c>
      <c r="B6">
        <v>56</v>
      </c>
      <c r="C6">
        <v>25</v>
      </c>
      <c r="D6">
        <v>8</v>
      </c>
      <c r="E6">
        <v>218570</v>
      </c>
    </row>
    <row r="7" spans="1:11">
      <c r="A7" t="s">
        <v>56</v>
      </c>
      <c r="B7">
        <v>41</v>
      </c>
      <c r="C7">
        <v>10</v>
      </c>
      <c r="D7">
        <v>4</v>
      </c>
      <c r="E7">
        <v>96884</v>
      </c>
    </row>
    <row r="8" spans="1:11">
      <c r="A8" t="s">
        <v>56</v>
      </c>
      <c r="B8">
        <v>33</v>
      </c>
      <c r="C8">
        <v>2</v>
      </c>
      <c r="D8">
        <v>6</v>
      </c>
      <c r="E8">
        <v>80414</v>
      </c>
      <c r="H8" t="s">
        <v>4</v>
      </c>
    </row>
    <row r="9" spans="1:11">
      <c r="A9" t="s">
        <v>55</v>
      </c>
      <c r="B9">
        <v>37</v>
      </c>
      <c r="C9">
        <v>6</v>
      </c>
      <c r="D9">
        <v>4</v>
      </c>
      <c r="E9">
        <v>84662</v>
      </c>
    </row>
    <row r="10" spans="1:11">
      <c r="A10" t="s">
        <v>56</v>
      </c>
      <c r="B10">
        <v>51</v>
      </c>
      <c r="C10">
        <v>16</v>
      </c>
      <c r="D10">
        <v>6</v>
      </c>
      <c r="E10">
        <v>174978</v>
      </c>
      <c r="I10" t="s">
        <v>7</v>
      </c>
      <c r="J10" s="4" t="s">
        <v>8</v>
      </c>
      <c r="K10" s="4" t="s">
        <v>3</v>
      </c>
    </row>
    <row r="11" spans="1:11">
      <c r="A11" t="s">
        <v>55</v>
      </c>
      <c r="B11">
        <v>23</v>
      </c>
      <c r="C11">
        <v>1</v>
      </c>
      <c r="D11">
        <v>4</v>
      </c>
      <c r="E11">
        <v>52236</v>
      </c>
      <c r="H11" s="4" t="s">
        <v>5</v>
      </c>
      <c r="I11">
        <f>COUNTIFS(A:A,H11,B:B,"&gt;=40",B:B,"&lt;=49",E:E,"&gt;=90000",E:E,"&lt;=119999")</f>
        <v>0</v>
      </c>
      <c r="J11">
        <f>COUNTIFS(A:A,H11)</f>
        <v>0</v>
      </c>
      <c r="K11" s="5" t="e">
        <f>I11/J11</f>
        <v>#DIV/0!</v>
      </c>
    </row>
    <row r="12" spans="1:11">
      <c r="A12" t="s">
        <v>55</v>
      </c>
      <c r="B12">
        <v>31</v>
      </c>
      <c r="C12">
        <v>4</v>
      </c>
      <c r="D12">
        <v>6</v>
      </c>
      <c r="E12">
        <v>83912</v>
      </c>
      <c r="H12" s="4" t="s">
        <v>6</v>
      </c>
      <c r="I12">
        <f>COUNTIFS(A:A,H12,B:B,"&gt;=40",B:B,"&lt;=49",E:E,"&gt;=90000",E:E,"&lt;=119999")</f>
        <v>0</v>
      </c>
      <c r="J12">
        <f>COUNTIFS(A:A,H12)</f>
        <v>0</v>
      </c>
      <c r="K12" s="5" t="e">
        <f>I12/J12</f>
        <v>#DIV/0!</v>
      </c>
    </row>
    <row r="13" spans="1:11">
      <c r="A13" t="s">
        <v>56</v>
      </c>
      <c r="B13">
        <v>27</v>
      </c>
      <c r="C13">
        <v>8</v>
      </c>
      <c r="D13">
        <v>0</v>
      </c>
      <c r="E13">
        <v>34878</v>
      </c>
    </row>
    <row r="14" spans="1:11">
      <c r="A14" t="s">
        <v>55</v>
      </c>
      <c r="B14">
        <v>47</v>
      </c>
      <c r="C14">
        <v>9</v>
      </c>
      <c r="D14">
        <v>4</v>
      </c>
      <c r="E14">
        <v>99276</v>
      </c>
    </row>
    <row r="15" spans="1:11">
      <c r="A15" t="s">
        <v>56</v>
      </c>
      <c r="B15">
        <v>35</v>
      </c>
      <c r="C15">
        <v>5</v>
      </c>
      <c r="D15">
        <v>6</v>
      </c>
      <c r="E15">
        <v>86368</v>
      </c>
    </row>
    <row r="16" spans="1:11">
      <c r="A16" t="s">
        <v>56</v>
      </c>
      <c r="B16">
        <v>29</v>
      </c>
      <c r="C16">
        <v>4</v>
      </c>
      <c r="D16">
        <v>0</v>
      </c>
      <c r="E16">
        <v>28742</v>
      </c>
    </row>
    <row r="17" spans="1:8">
      <c r="A17" t="s">
        <v>55</v>
      </c>
      <c r="B17">
        <v>46</v>
      </c>
      <c r="C17">
        <v>15</v>
      </c>
      <c r="D17">
        <v>6</v>
      </c>
      <c r="E17">
        <v>109226</v>
      </c>
    </row>
    <row r="18" spans="1:8">
      <c r="A18" t="s">
        <v>56</v>
      </c>
      <c r="B18">
        <v>50</v>
      </c>
      <c r="C18">
        <v>17</v>
      </c>
      <c r="D18">
        <v>4</v>
      </c>
      <c r="E18">
        <v>153854</v>
      </c>
    </row>
    <row r="19" spans="1:8">
      <c r="A19" t="s">
        <v>55</v>
      </c>
      <c r="B19">
        <v>30</v>
      </c>
      <c r="C19">
        <v>6</v>
      </c>
      <c r="D19">
        <v>4</v>
      </c>
      <c r="E19">
        <v>77112</v>
      </c>
    </row>
    <row r="20" spans="1:8">
      <c r="A20" t="s">
        <v>56</v>
      </c>
      <c r="B20">
        <v>34</v>
      </c>
      <c r="C20">
        <v>1</v>
      </c>
      <c r="D20">
        <v>4</v>
      </c>
      <c r="E20">
        <v>74366</v>
      </c>
    </row>
    <row r="21" spans="1:8">
      <c r="A21" t="s">
        <v>56</v>
      </c>
      <c r="B21">
        <v>42</v>
      </c>
      <c r="C21">
        <v>8</v>
      </c>
      <c r="D21">
        <v>4</v>
      </c>
      <c r="E21">
        <v>101424</v>
      </c>
    </row>
    <row r="22" spans="1:8">
      <c r="A22" t="s">
        <v>56</v>
      </c>
      <c r="B22">
        <v>51</v>
      </c>
      <c r="C22">
        <v>15</v>
      </c>
      <c r="D22">
        <v>8</v>
      </c>
      <c r="E22">
        <v>180946</v>
      </c>
    </row>
    <row r="23" spans="1:8">
      <c r="A23" t="s">
        <v>55</v>
      </c>
      <c r="B23">
        <v>63</v>
      </c>
      <c r="C23">
        <v>20</v>
      </c>
      <c r="D23">
        <v>4</v>
      </c>
      <c r="E23">
        <v>187176</v>
      </c>
    </row>
    <row r="24" spans="1:8">
      <c r="A24" t="s">
        <v>55</v>
      </c>
      <c r="B24">
        <v>28</v>
      </c>
      <c r="C24">
        <v>5</v>
      </c>
      <c r="D24">
        <v>4</v>
      </c>
      <c r="E24">
        <v>73802</v>
      </c>
    </row>
    <row r="25" spans="1:8">
      <c r="A25" t="s">
        <v>56</v>
      </c>
      <c r="B25">
        <v>32</v>
      </c>
      <c r="C25">
        <v>1</v>
      </c>
      <c r="D25">
        <v>4</v>
      </c>
      <c r="E25">
        <v>66200</v>
      </c>
      <c r="G25" s="16" t="s">
        <v>46</v>
      </c>
    </row>
    <row r="26" spans="1:8">
      <c r="A26" t="s">
        <v>55</v>
      </c>
      <c r="B26">
        <v>55</v>
      </c>
      <c r="C26">
        <v>16</v>
      </c>
      <c r="D26">
        <v>6</v>
      </c>
      <c r="E26">
        <v>179734</v>
      </c>
    </row>
    <row r="27" spans="1:8">
      <c r="A27" t="s">
        <v>56</v>
      </c>
      <c r="B27">
        <v>45</v>
      </c>
      <c r="C27">
        <v>2</v>
      </c>
      <c r="D27">
        <v>4</v>
      </c>
      <c r="E27">
        <v>102518</v>
      </c>
      <c r="G27" s="13"/>
    </row>
    <row r="28" spans="1:8">
      <c r="A28" t="s">
        <v>55</v>
      </c>
      <c r="B28">
        <v>34</v>
      </c>
      <c r="C28">
        <v>12</v>
      </c>
      <c r="D28">
        <v>2</v>
      </c>
      <c r="E28">
        <v>38212</v>
      </c>
    </row>
    <row r="29" spans="1:8">
      <c r="A29" t="s">
        <v>55</v>
      </c>
      <c r="B29">
        <v>33</v>
      </c>
      <c r="C29">
        <v>7</v>
      </c>
      <c r="D29">
        <v>4</v>
      </c>
      <c r="E29">
        <v>78448</v>
      </c>
      <c r="G29" t="s">
        <v>9</v>
      </c>
    </row>
    <row r="30" spans="1:8" ht="13.5" thickBot="1">
      <c r="A30" t="s">
        <v>56</v>
      </c>
      <c r="B30">
        <v>23</v>
      </c>
      <c r="C30">
        <v>1</v>
      </c>
      <c r="D30">
        <v>4</v>
      </c>
      <c r="E30">
        <v>57486</v>
      </c>
    </row>
    <row r="31" spans="1:8">
      <c r="A31" t="s">
        <v>55</v>
      </c>
      <c r="B31">
        <v>40</v>
      </c>
      <c r="C31">
        <v>13</v>
      </c>
      <c r="D31">
        <v>6</v>
      </c>
      <c r="E31">
        <v>109930</v>
      </c>
      <c r="G31" s="11" t="s">
        <v>25</v>
      </c>
      <c r="H31" s="11"/>
    </row>
    <row r="32" spans="1:8">
      <c r="A32" t="s">
        <v>56</v>
      </c>
      <c r="B32">
        <v>48</v>
      </c>
      <c r="C32">
        <v>15</v>
      </c>
      <c r="D32">
        <v>4</v>
      </c>
      <c r="E32">
        <v>106776</v>
      </c>
      <c r="G32" s="6" t="s">
        <v>10</v>
      </c>
      <c r="H32" s="6">
        <v>0.94680583565239285</v>
      </c>
    </row>
    <row r="33" spans="1:15">
      <c r="A33" t="s">
        <v>56</v>
      </c>
      <c r="B33">
        <v>27</v>
      </c>
      <c r="C33">
        <v>6</v>
      </c>
      <c r="D33">
        <v>0</v>
      </c>
      <c r="E33">
        <v>36028</v>
      </c>
      <c r="G33" s="6" t="s">
        <v>11</v>
      </c>
      <c r="H33" s="6">
        <v>0.89644129042542597</v>
      </c>
    </row>
    <row r="34" spans="1:15">
      <c r="A34" t="s">
        <v>56</v>
      </c>
      <c r="B34">
        <v>36</v>
      </c>
      <c r="C34">
        <v>5</v>
      </c>
      <c r="D34">
        <v>6</v>
      </c>
      <c r="E34">
        <v>78410</v>
      </c>
      <c r="G34" s="6" t="s">
        <v>12</v>
      </c>
      <c r="H34" s="6">
        <v>0.88996887107701506</v>
      </c>
    </row>
    <row r="35" spans="1:15">
      <c r="A35" t="s">
        <v>55</v>
      </c>
      <c r="B35">
        <v>58</v>
      </c>
      <c r="C35">
        <v>22</v>
      </c>
      <c r="D35">
        <v>4</v>
      </c>
      <c r="E35">
        <v>177526</v>
      </c>
      <c r="G35" s="7" t="s">
        <v>26</v>
      </c>
      <c r="H35" s="6">
        <v>16032.593396027523</v>
      </c>
    </row>
    <row r="36" spans="1:15" ht="13.5" thickBot="1">
      <c r="A36" t="s">
        <v>55</v>
      </c>
      <c r="B36">
        <v>31</v>
      </c>
      <c r="C36">
        <v>1</v>
      </c>
      <c r="D36">
        <v>6</v>
      </c>
      <c r="E36">
        <v>71658</v>
      </c>
      <c r="G36" s="8" t="s">
        <v>27</v>
      </c>
      <c r="H36" s="9">
        <v>52</v>
      </c>
    </row>
    <row r="37" spans="1:15">
      <c r="A37" t="s">
        <v>56</v>
      </c>
      <c r="B37">
        <v>21</v>
      </c>
      <c r="C37">
        <v>1</v>
      </c>
      <c r="D37">
        <v>2</v>
      </c>
      <c r="E37">
        <v>35568</v>
      </c>
    </row>
    <row r="38" spans="1:15" ht="13.5" thickBot="1">
      <c r="A38" t="s">
        <v>55</v>
      </c>
      <c r="B38">
        <v>47</v>
      </c>
      <c r="C38">
        <v>16</v>
      </c>
      <c r="D38">
        <v>4</v>
      </c>
      <c r="E38">
        <v>108398</v>
      </c>
      <c r="G38" t="s">
        <v>13</v>
      </c>
    </row>
    <row r="39" spans="1:15">
      <c r="A39" t="s">
        <v>56</v>
      </c>
      <c r="B39">
        <v>35</v>
      </c>
      <c r="C39">
        <v>7</v>
      </c>
      <c r="D39">
        <v>4</v>
      </c>
      <c r="E39">
        <v>73864</v>
      </c>
      <c r="G39" s="10"/>
      <c r="H39" s="10" t="s">
        <v>15</v>
      </c>
      <c r="I39" s="10" t="s">
        <v>16</v>
      </c>
      <c r="J39" s="10" t="s">
        <v>17</v>
      </c>
      <c r="K39" s="10" t="s">
        <v>18</v>
      </c>
      <c r="L39" s="10" t="s">
        <v>19</v>
      </c>
    </row>
    <row r="40" spans="1:15">
      <c r="A40" t="s">
        <v>56</v>
      </c>
      <c r="B40">
        <v>52</v>
      </c>
      <c r="C40">
        <v>14</v>
      </c>
      <c r="D40">
        <v>8</v>
      </c>
      <c r="E40">
        <v>186556</v>
      </c>
      <c r="G40" s="7" t="s">
        <v>28</v>
      </c>
      <c r="H40" s="6">
        <v>3</v>
      </c>
      <c r="I40" s="6">
        <v>106803138844.8105</v>
      </c>
      <c r="J40" s="6">
        <v>35601046281.6035</v>
      </c>
      <c r="K40" s="6">
        <v>138.50173206801298</v>
      </c>
      <c r="L40" s="12">
        <v>1.2330873132363324E-23</v>
      </c>
      <c r="N40" s="4"/>
    </row>
    <row r="41" spans="1:15">
      <c r="A41" t="s">
        <v>55</v>
      </c>
      <c r="B41">
        <v>29</v>
      </c>
      <c r="C41">
        <v>3</v>
      </c>
      <c r="D41">
        <v>2</v>
      </c>
      <c r="E41">
        <v>44200</v>
      </c>
      <c r="G41" s="7" t="s">
        <v>29</v>
      </c>
      <c r="H41" s="6">
        <v>48</v>
      </c>
      <c r="I41" s="6">
        <v>12338114448.112577</v>
      </c>
      <c r="J41" s="6">
        <v>257044051.00234535</v>
      </c>
      <c r="K41" s="6"/>
      <c r="L41" s="6"/>
    </row>
    <row r="42" spans="1:15" ht="13.5" thickBot="1">
      <c r="A42" t="s">
        <v>56</v>
      </c>
      <c r="B42">
        <v>42</v>
      </c>
      <c r="C42">
        <v>7</v>
      </c>
      <c r="D42">
        <v>4</v>
      </c>
      <c r="E42">
        <v>99974</v>
      </c>
      <c r="G42" s="8" t="s">
        <v>30</v>
      </c>
      <c r="H42" s="9">
        <v>51</v>
      </c>
      <c r="I42" s="9">
        <v>119141253292.92308</v>
      </c>
      <c r="J42" s="9"/>
      <c r="K42" s="9"/>
      <c r="L42" s="9"/>
    </row>
    <row r="43" spans="1:15" ht="13.5" thickBot="1">
      <c r="A43" t="s">
        <v>55</v>
      </c>
      <c r="B43">
        <v>60</v>
      </c>
      <c r="C43">
        <v>21</v>
      </c>
      <c r="D43">
        <v>4</v>
      </c>
      <c r="E43">
        <v>170942</v>
      </c>
    </row>
    <row r="44" spans="1:15">
      <c r="A44" t="s">
        <v>56</v>
      </c>
      <c r="B44">
        <v>50</v>
      </c>
      <c r="C44">
        <v>13</v>
      </c>
      <c r="D44">
        <v>4</v>
      </c>
      <c r="E44">
        <v>102388</v>
      </c>
      <c r="G44" s="10"/>
      <c r="H44" s="10" t="s">
        <v>20</v>
      </c>
      <c r="I44" s="10" t="s">
        <v>26</v>
      </c>
      <c r="J44" s="10" t="s">
        <v>21</v>
      </c>
      <c r="K44" s="10" t="s">
        <v>22</v>
      </c>
      <c r="L44" s="10" t="s">
        <v>23</v>
      </c>
      <c r="M44" s="10" t="s">
        <v>24</v>
      </c>
      <c r="N44" s="10" t="s">
        <v>31</v>
      </c>
      <c r="O44" s="10" t="s">
        <v>32</v>
      </c>
    </row>
    <row r="45" spans="1:15">
      <c r="A45" t="s">
        <v>56</v>
      </c>
      <c r="B45">
        <v>33</v>
      </c>
      <c r="C45">
        <v>2</v>
      </c>
      <c r="D45">
        <v>6</v>
      </c>
      <c r="E45">
        <v>72218</v>
      </c>
      <c r="G45" s="6" t="s">
        <v>14</v>
      </c>
      <c r="H45" s="6">
        <v>-44632.801680054967</v>
      </c>
      <c r="I45" s="6">
        <v>11235.616328025286</v>
      </c>
      <c r="J45" s="6">
        <v>-3.9724391058749688</v>
      </c>
      <c r="K45" s="14">
        <v>2.3784637677610367E-4</v>
      </c>
      <c r="L45" s="6">
        <v>-67223.522392512939</v>
      </c>
      <c r="M45" s="6">
        <v>-22042.08096759699</v>
      </c>
      <c r="N45" s="6">
        <v>-67223.522392512939</v>
      </c>
      <c r="O45" s="6">
        <v>-22042.08096759699</v>
      </c>
    </row>
    <row r="46" spans="1:15">
      <c r="A46" t="s">
        <v>55</v>
      </c>
      <c r="B46">
        <v>26</v>
      </c>
      <c r="C46">
        <v>5</v>
      </c>
      <c r="D46">
        <v>2</v>
      </c>
      <c r="E46">
        <v>43500</v>
      </c>
      <c r="G46" s="7" t="s">
        <v>33</v>
      </c>
      <c r="H46" s="6">
        <v>2303.8365261920599</v>
      </c>
      <c r="I46" s="6">
        <v>467.08843423575121</v>
      </c>
      <c r="J46" s="6">
        <v>4.9323347728821219</v>
      </c>
      <c r="K46" s="14">
        <v>1.0147188702808212E-5</v>
      </c>
      <c r="L46" s="6">
        <v>1364.6922854333784</v>
      </c>
      <c r="M46" s="6">
        <v>3242.9807669507413</v>
      </c>
      <c r="N46" s="6">
        <v>1364.6922854333784</v>
      </c>
      <c r="O46" s="6">
        <v>3242.9807669507413</v>
      </c>
    </row>
    <row r="47" spans="1:15">
      <c r="A47" t="s">
        <v>55</v>
      </c>
      <c r="B47">
        <v>38</v>
      </c>
      <c r="C47">
        <v>6</v>
      </c>
      <c r="D47">
        <v>6</v>
      </c>
      <c r="E47">
        <v>78910</v>
      </c>
      <c r="G47" s="7" t="s">
        <v>34</v>
      </c>
      <c r="H47" s="6">
        <v>1952.7197957228918</v>
      </c>
      <c r="I47" s="6">
        <v>732.44370207185273</v>
      </c>
      <c r="J47" s="6">
        <v>2.6660339766718755</v>
      </c>
      <c r="K47" s="14">
        <v>1.0427348670035199E-2</v>
      </c>
      <c r="L47" s="6">
        <v>480.04303033425754</v>
      </c>
      <c r="M47" s="6">
        <v>3425.3965611115264</v>
      </c>
      <c r="N47" s="6">
        <v>480.04303033425754</v>
      </c>
      <c r="O47" s="6">
        <v>3425.3965611115264</v>
      </c>
    </row>
    <row r="48" spans="1:15" ht="13.5" thickBot="1">
      <c r="A48" t="s">
        <v>56</v>
      </c>
      <c r="B48">
        <v>44</v>
      </c>
      <c r="C48">
        <v>12</v>
      </c>
      <c r="D48">
        <v>4</v>
      </c>
      <c r="E48">
        <v>99722</v>
      </c>
      <c r="G48" s="8" t="s">
        <v>35</v>
      </c>
      <c r="H48" s="9">
        <v>8052.9691321519394</v>
      </c>
      <c r="I48" s="9">
        <v>1442.1662146149658</v>
      </c>
      <c r="J48" s="9">
        <v>5.5839396669696271</v>
      </c>
      <c r="K48" s="15">
        <v>1.0761883668995298E-6</v>
      </c>
      <c r="L48" s="9">
        <v>5153.2996147757221</v>
      </c>
      <c r="M48" s="9">
        <v>10952.638649528157</v>
      </c>
      <c r="N48" s="9">
        <v>5153.2996147757221</v>
      </c>
      <c r="O48" s="9">
        <v>10952.638649528157</v>
      </c>
    </row>
    <row r="49" spans="1:19">
      <c r="A49" t="s">
        <v>55</v>
      </c>
      <c r="B49">
        <v>25</v>
      </c>
      <c r="C49">
        <v>3</v>
      </c>
      <c r="D49">
        <v>4</v>
      </c>
      <c r="E49">
        <v>60654</v>
      </c>
    </row>
    <row r="50" spans="1:19">
      <c r="A50" t="s">
        <v>56</v>
      </c>
      <c r="B50">
        <v>37</v>
      </c>
      <c r="C50">
        <v>5</v>
      </c>
      <c r="D50">
        <v>4</v>
      </c>
      <c r="E50">
        <v>62016</v>
      </c>
    </row>
    <row r="51" spans="1:19">
      <c r="A51" t="s">
        <v>55</v>
      </c>
      <c r="B51">
        <v>53</v>
      </c>
      <c r="C51">
        <v>13</v>
      </c>
      <c r="D51">
        <v>6</v>
      </c>
      <c r="E51">
        <v>181748</v>
      </c>
    </row>
    <row r="52" spans="1:19">
      <c r="A52" t="s">
        <v>55</v>
      </c>
      <c r="B52">
        <v>46</v>
      </c>
      <c r="C52">
        <v>18</v>
      </c>
      <c r="D52">
        <v>4</v>
      </c>
      <c r="E52">
        <v>115932</v>
      </c>
      <c r="G52" t="s">
        <v>36</v>
      </c>
      <c r="L52" t="s">
        <v>39</v>
      </c>
      <c r="O52" s="13" t="s">
        <v>47</v>
      </c>
    </row>
    <row r="53" spans="1:19" ht="24.75" thickBot="1">
      <c r="A53" t="s">
        <v>56</v>
      </c>
      <c r="B53">
        <v>20</v>
      </c>
      <c r="C53">
        <v>1</v>
      </c>
      <c r="D53">
        <v>0</v>
      </c>
      <c r="E53">
        <v>31890</v>
      </c>
      <c r="O53" s="17" t="s">
        <v>44</v>
      </c>
    </row>
    <row r="54" spans="1:19">
      <c r="G54" s="10" t="s">
        <v>27</v>
      </c>
      <c r="H54" s="10" t="s">
        <v>37</v>
      </c>
      <c r="I54" s="10" t="s">
        <v>29</v>
      </c>
      <c r="J54" s="10" t="s">
        <v>38</v>
      </c>
      <c r="L54" s="10" t="s">
        <v>40</v>
      </c>
      <c r="M54" s="10" t="s">
        <v>41</v>
      </c>
    </row>
    <row r="55" spans="1:19">
      <c r="G55" s="6">
        <v>1</v>
      </c>
      <c r="H55" s="6">
        <v>100861.33691871782</v>
      </c>
      <c r="I55" s="6">
        <v>-23961.336918717818</v>
      </c>
      <c r="J55" s="6">
        <v>-1.5405355921919117</v>
      </c>
      <c r="L55" s="6">
        <v>0.96153846153846156</v>
      </c>
      <c r="M55" s="6">
        <v>28742</v>
      </c>
      <c r="O55" s="4" t="s">
        <v>42</v>
      </c>
    </row>
    <row r="56" spans="1:19" ht="13.5" thickBot="1">
      <c r="G56" s="6">
        <v>2</v>
      </c>
      <c r="H56" s="6">
        <v>120675.57863109044</v>
      </c>
      <c r="I56" s="6">
        <v>-18851.578631090437</v>
      </c>
      <c r="J56" s="6">
        <v>-1.2120161720823264</v>
      </c>
      <c r="L56" s="6">
        <v>2.8846153846153846</v>
      </c>
      <c r="M56" s="6">
        <v>31890</v>
      </c>
      <c r="O56" s="4" t="s">
        <v>43</v>
      </c>
      <c r="P56" s="3" t="s">
        <v>2</v>
      </c>
      <c r="Q56" s="2" t="s">
        <v>1</v>
      </c>
      <c r="R56" s="3" t="s">
        <v>0</v>
      </c>
      <c r="S56" s="18" t="s">
        <v>45</v>
      </c>
    </row>
    <row r="57" spans="1:19" ht="13.5" thickTop="1">
      <c r="G57" s="6">
        <v>3</v>
      </c>
      <c r="H57" s="6">
        <v>46776.59106860801</v>
      </c>
      <c r="I57" s="6">
        <v>11935.40893139199</v>
      </c>
      <c r="J57" s="6">
        <v>0.76735794536620061</v>
      </c>
      <c r="L57" s="6">
        <v>4.8076923076923075</v>
      </c>
      <c r="M57" s="6">
        <v>34878</v>
      </c>
      <c r="P57">
        <v>44</v>
      </c>
      <c r="Q57">
        <v>15</v>
      </c>
      <c r="R57">
        <v>6</v>
      </c>
      <c r="S57" s="19">
        <f>-44632.8+2303.837*P57+1952.72*Q57+8052.969*R57</f>
        <v>134344.64199999999</v>
      </c>
    </row>
    <row r="58" spans="1:19">
      <c r="G58" s="6">
        <v>4</v>
      </c>
      <c r="H58" s="6">
        <v>47127.70779907718</v>
      </c>
      <c r="I58" s="6">
        <v>8372.2922009228205</v>
      </c>
      <c r="J58" s="6">
        <v>0.53827606395689076</v>
      </c>
      <c r="L58" s="6">
        <v>6.7307692307692308</v>
      </c>
      <c r="M58" s="6">
        <v>35568</v>
      </c>
    </row>
    <row r="59" spans="1:19">
      <c r="G59" s="6">
        <v>5</v>
      </c>
      <c r="H59" s="6">
        <v>197623.79173698821</v>
      </c>
      <c r="I59" s="6">
        <v>20946.208263011795</v>
      </c>
      <c r="J59" s="6">
        <v>1.3466852646868372</v>
      </c>
      <c r="L59" s="6">
        <v>8.6538461538461533</v>
      </c>
      <c r="M59" s="6">
        <v>36028</v>
      </c>
    </row>
    <row r="60" spans="1:19">
      <c r="G60" s="6">
        <v>6</v>
      </c>
      <c r="H60" s="6">
        <v>101563.57037965617</v>
      </c>
      <c r="I60" s="6">
        <v>-4679.570379656172</v>
      </c>
      <c r="J60" s="6">
        <v>-0.30086154000847415</v>
      </c>
      <c r="L60" s="6">
        <v>10.576923076923077</v>
      </c>
      <c r="M60" s="6">
        <v>38212</v>
      </c>
    </row>
    <row r="61" spans="1:19">
      <c r="G61" s="6">
        <v>7</v>
      </c>
      <c r="H61" s="6">
        <v>83617.058068640428</v>
      </c>
      <c r="I61" s="6">
        <v>-3203.0580686404282</v>
      </c>
      <c r="J61" s="6">
        <v>-0.20593278978283763</v>
      </c>
      <c r="L61" s="6">
        <v>12.5</v>
      </c>
      <c r="M61" s="6">
        <v>43500</v>
      </c>
    </row>
    <row r="62" spans="1:19">
      <c r="G62" s="6">
        <v>8</v>
      </c>
      <c r="H62" s="6">
        <v>84537.345091996365</v>
      </c>
      <c r="I62" s="6">
        <v>124.65490800363477</v>
      </c>
      <c r="J62" s="6">
        <v>8.0143826353443574E-3</v>
      </c>
      <c r="L62" s="6">
        <v>14.423076923076923</v>
      </c>
      <c r="M62" s="6">
        <v>44200</v>
      </c>
    </row>
    <row r="63" spans="1:19">
      <c r="G63" s="6">
        <v>9</v>
      </c>
      <c r="H63" s="6">
        <v>152424.192680218</v>
      </c>
      <c r="I63" s="6">
        <v>22553.807319782005</v>
      </c>
      <c r="J63" s="6">
        <v>1.4500419168356597</v>
      </c>
      <c r="L63" s="6">
        <v>16.346153846153847</v>
      </c>
      <c r="M63" s="6">
        <v>52236</v>
      </c>
    </row>
    <row r="64" spans="1:19" ht="13.5" thickBot="1">
      <c r="G64" s="6">
        <v>10</v>
      </c>
      <c r="H64" s="6">
        <v>42520.034746693054</v>
      </c>
      <c r="I64" s="6">
        <v>9715.9652533069457</v>
      </c>
      <c r="J64" s="6">
        <v>0.62466423872730159</v>
      </c>
      <c r="L64" s="6">
        <v>18.269230769230766</v>
      </c>
      <c r="M64" s="6">
        <v>55500</v>
      </c>
    </row>
    <row r="65" spans="7:18">
      <c r="G65" s="6">
        <v>11</v>
      </c>
      <c r="H65" s="6">
        <v>82914.824607702103</v>
      </c>
      <c r="I65" s="6">
        <v>997.17539229789691</v>
      </c>
      <c r="J65" s="6">
        <v>6.4110954605910375E-2</v>
      </c>
      <c r="L65" s="6">
        <v>20.19230769230769</v>
      </c>
      <c r="M65" s="6">
        <v>57486</v>
      </c>
      <c r="P65" s="10"/>
      <c r="Q65" s="10" t="s">
        <v>57</v>
      </c>
      <c r="R65" s="10" t="s">
        <v>58</v>
      </c>
    </row>
    <row r="66" spans="7:18">
      <c r="G66" s="6">
        <v>12</v>
      </c>
      <c r="H66" s="6">
        <v>33192.542892913785</v>
      </c>
      <c r="I66" s="6">
        <v>1685.4571070862148</v>
      </c>
      <c r="J66" s="6">
        <v>0.10836234519747609</v>
      </c>
      <c r="L66" s="6">
        <v>22.115384615384613</v>
      </c>
      <c r="M66" s="6">
        <v>58712</v>
      </c>
      <c r="P66" s="6" t="s">
        <v>57</v>
      </c>
      <c r="Q66" s="6">
        <v>1</v>
      </c>
      <c r="R66" s="6"/>
    </row>
    <row r="67" spans="7:18" ht="13.5" thickBot="1">
      <c r="G67" s="6">
        <v>13</v>
      </c>
      <c r="H67" s="6">
        <v>113433.86974108564</v>
      </c>
      <c r="I67" s="6">
        <v>-14157.86974108564</v>
      </c>
      <c r="J67" s="6">
        <v>-0.91024563110756573</v>
      </c>
      <c r="L67" s="6">
        <v>24.038461538461537</v>
      </c>
      <c r="M67" s="6">
        <v>60654</v>
      </c>
      <c r="P67" s="9" t="s">
        <v>58</v>
      </c>
      <c r="Q67" s="9">
        <v>0.87061791973216529</v>
      </c>
      <c r="R67" s="9">
        <v>1</v>
      </c>
    </row>
    <row r="68" spans="7:18">
      <c r="G68" s="6">
        <v>14</v>
      </c>
      <c r="H68" s="6">
        <v>94082.890508193232</v>
      </c>
      <c r="I68" s="6">
        <v>-7714.8905081932317</v>
      </c>
      <c r="J68" s="6">
        <v>-0.49601002890831997</v>
      </c>
      <c r="L68" s="6">
        <v>25.96153846153846</v>
      </c>
      <c r="M68" s="6">
        <v>62016</v>
      </c>
    </row>
    <row r="69" spans="7:18">
      <c r="G69" s="6">
        <v>15</v>
      </c>
      <c r="H69" s="6">
        <v>29989.336762406336</v>
      </c>
      <c r="I69" s="6">
        <v>-1247.3367624063358</v>
      </c>
      <c r="J69" s="6">
        <v>-8.0194468466211533E-2</v>
      </c>
      <c r="L69" s="6">
        <v>27.884615384615383</v>
      </c>
      <c r="M69" s="6">
        <v>66200</v>
      </c>
    </row>
    <row r="70" spans="7:18">
      <c r="G70" s="6">
        <v>16</v>
      </c>
      <c r="H70" s="6">
        <v>138952.2902535348</v>
      </c>
      <c r="I70" s="6">
        <v>-29726.290253534797</v>
      </c>
      <c r="J70" s="6">
        <v>-1.9111791764684374</v>
      </c>
      <c r="L70" s="6">
        <v>29.807692307692307</v>
      </c>
      <c r="M70" s="6">
        <v>71658</v>
      </c>
    </row>
    <row r="71" spans="7:18">
      <c r="G71" s="6">
        <v>17</v>
      </c>
      <c r="H71" s="6">
        <v>135967.13768544496</v>
      </c>
      <c r="I71" s="6">
        <v>17886.862314555037</v>
      </c>
      <c r="J71" s="6">
        <v>1.1499920944178574</v>
      </c>
      <c r="L71" s="6">
        <v>31.73076923076923</v>
      </c>
      <c r="M71" s="6">
        <v>72218</v>
      </c>
    </row>
    <row r="72" spans="7:18">
      <c r="G72" s="6">
        <v>18</v>
      </c>
      <c r="H72" s="6">
        <v>68410.489408651934</v>
      </c>
      <c r="I72" s="6">
        <v>8701.5105913480656</v>
      </c>
      <c r="J72" s="6">
        <v>0.55944235571158984</v>
      </c>
      <c r="L72" s="6">
        <v>33.653846153846153</v>
      </c>
      <c r="M72" s="6">
        <v>73802</v>
      </c>
    </row>
    <row r="73" spans="7:18">
      <c r="G73" s="6">
        <v>19</v>
      </c>
      <c r="H73" s="6">
        <v>67862.236534805721</v>
      </c>
      <c r="I73" s="6">
        <v>6503.763465194279</v>
      </c>
      <c r="J73" s="6">
        <v>0.41814357584957845</v>
      </c>
      <c r="L73" s="6">
        <v>35.576923076923073</v>
      </c>
      <c r="M73" s="6">
        <v>73864</v>
      </c>
    </row>
    <row r="74" spans="7:18">
      <c r="G74" s="6">
        <v>20</v>
      </c>
      <c r="H74" s="6">
        <v>99961.967314402442</v>
      </c>
      <c r="I74" s="6">
        <v>1462.0326855975582</v>
      </c>
      <c r="J74" s="6">
        <v>9.3997818099687561E-2</v>
      </c>
      <c r="L74" s="6">
        <v>37.5</v>
      </c>
      <c r="M74" s="6">
        <v>74366</v>
      </c>
    </row>
    <row r="75" spans="7:18">
      <c r="G75" s="6">
        <v>21</v>
      </c>
      <c r="H75" s="6">
        <v>166577.41114879897</v>
      </c>
      <c r="I75" s="6">
        <v>14368.588851201028</v>
      </c>
      <c r="J75" s="6">
        <v>0.92379330126424131</v>
      </c>
      <c r="L75" s="6">
        <v>39.42307692307692</v>
      </c>
      <c r="M75" s="6">
        <v>76900</v>
      </c>
    </row>
    <row r="76" spans="7:18">
      <c r="G76" s="6">
        <v>22</v>
      </c>
      <c r="H76" s="6">
        <v>171775.17191311042</v>
      </c>
      <c r="I76" s="6">
        <v>15400.828086889582</v>
      </c>
      <c r="J76" s="6">
        <v>0.99015859997981415</v>
      </c>
      <c r="L76" s="6">
        <v>41.346153846153847</v>
      </c>
      <c r="M76" s="6">
        <v>77112</v>
      </c>
    </row>
    <row r="77" spans="7:18">
      <c r="G77" s="6">
        <v>23</v>
      </c>
      <c r="H77" s="6">
        <v>61850.096560544931</v>
      </c>
      <c r="I77" s="6">
        <v>11951.903439455069</v>
      </c>
      <c r="J77" s="6">
        <v>0.76841841944713629</v>
      </c>
      <c r="L77" s="6">
        <v>43.269230769230766</v>
      </c>
      <c r="M77" s="6">
        <v>78410</v>
      </c>
    </row>
    <row r="78" spans="7:18">
      <c r="G78" s="6">
        <v>24</v>
      </c>
      <c r="H78" s="6">
        <v>63254.563482421596</v>
      </c>
      <c r="I78" s="6">
        <v>2945.4365175784042</v>
      </c>
      <c r="J78" s="6">
        <v>0.18936964182189445</v>
      </c>
      <c r="L78" s="6">
        <v>45.192307692307693</v>
      </c>
      <c r="M78" s="6">
        <v>78448</v>
      </c>
    </row>
    <row r="79" spans="7:18">
      <c r="G79" s="6">
        <v>25</v>
      </c>
      <c r="H79" s="6">
        <v>161639.53878498625</v>
      </c>
      <c r="I79" s="6">
        <v>18094.461215013755</v>
      </c>
      <c r="J79" s="6">
        <v>1.1633391583209041</v>
      </c>
      <c r="L79" s="6">
        <v>47.115384615384613</v>
      </c>
      <c r="M79" s="6">
        <v>78910</v>
      </c>
    </row>
    <row r="80" spans="7:18">
      <c r="G80" s="6">
        <v>26</v>
      </c>
      <c r="H80" s="6">
        <v>95157.158118641266</v>
      </c>
      <c r="I80" s="6">
        <v>7360.8418813587341</v>
      </c>
      <c r="J80" s="6">
        <v>0.47324733779240197</v>
      </c>
      <c r="L80" s="6">
        <v>49.03846153846154</v>
      </c>
      <c r="M80" s="6">
        <v>80414</v>
      </c>
    </row>
    <row r="81" spans="7:13">
      <c r="G81" s="6">
        <v>27</v>
      </c>
      <c r="H81" s="6">
        <v>73236.216023453657</v>
      </c>
      <c r="I81" s="6">
        <v>-35024.216023453657</v>
      </c>
      <c r="J81" s="6">
        <v>-2.2517963649432229</v>
      </c>
      <c r="L81" s="6">
        <v>50.96153846153846</v>
      </c>
      <c r="M81" s="6">
        <v>83912</v>
      </c>
    </row>
    <row r="82" spans="7:13">
      <c r="G82" s="6">
        <v>28</v>
      </c>
      <c r="H82" s="6">
        <v>77274.718782951008</v>
      </c>
      <c r="I82" s="6">
        <v>1173.2812170489924</v>
      </c>
      <c r="J82" s="6">
        <v>7.5433248179999107E-2</v>
      </c>
      <c r="L82" s="6">
        <v>52.884615384615387</v>
      </c>
      <c r="M82" s="6">
        <v>84662</v>
      </c>
    </row>
    <row r="83" spans="7:13">
      <c r="G83" s="6">
        <v>29</v>
      </c>
      <c r="H83" s="6">
        <v>42520.034746693054</v>
      </c>
      <c r="I83" s="6">
        <v>14965.965253306946</v>
      </c>
      <c r="J83" s="6">
        <v>0.96220015696271533</v>
      </c>
      <c r="L83" s="6">
        <v>54.807692307692307</v>
      </c>
      <c r="M83" s="6">
        <v>86368</v>
      </c>
    </row>
    <row r="84" spans="7:13">
      <c r="G84" s="6">
        <v>30</v>
      </c>
      <c r="H84" s="6">
        <v>121223.83150493665</v>
      </c>
      <c r="I84" s="6">
        <v>-11293.83150493665</v>
      </c>
      <c r="J84" s="6">
        <v>-0.72610929284092118</v>
      </c>
      <c r="L84" s="6">
        <v>56.730769230769234</v>
      </c>
      <c r="M84" s="6">
        <v>96884</v>
      </c>
    </row>
    <row r="85" spans="7:13">
      <c r="G85" s="6">
        <v>31</v>
      </c>
      <c r="H85" s="6">
        <v>127454.02504161504</v>
      </c>
      <c r="I85" s="6">
        <v>-20678.025041615037</v>
      </c>
      <c r="J85" s="6">
        <v>-1.3294430799459829</v>
      </c>
      <c r="L85" s="6">
        <v>58.653846153846153</v>
      </c>
      <c r="M85" s="6">
        <v>99276</v>
      </c>
    </row>
    <row r="86" spans="7:13">
      <c r="G86" s="6">
        <v>32</v>
      </c>
      <c r="H86" s="6">
        <v>29287.103301468</v>
      </c>
      <c r="I86" s="6">
        <v>6740.8966985320003</v>
      </c>
      <c r="J86" s="6">
        <v>0.43338947749886997</v>
      </c>
      <c r="L86" s="6">
        <v>60.57692307692308</v>
      </c>
      <c r="M86" s="6">
        <v>99722</v>
      </c>
    </row>
    <row r="87" spans="7:13">
      <c r="G87" s="6">
        <v>33</v>
      </c>
      <c r="H87" s="6">
        <v>96386.727034385287</v>
      </c>
      <c r="I87" s="6">
        <v>-17976.727034385287</v>
      </c>
      <c r="J87" s="6">
        <v>-1.1557697269368805</v>
      </c>
      <c r="L87" s="6">
        <v>62.5</v>
      </c>
      <c r="M87" s="6">
        <v>99974</v>
      </c>
    </row>
    <row r="88" spans="7:13">
      <c r="G88" s="6">
        <v>34</v>
      </c>
      <c r="H88" s="6">
        <v>164161.4288735959</v>
      </c>
      <c r="I88" s="6">
        <v>13364.571126404102</v>
      </c>
      <c r="J88" s="6">
        <v>0.85924243561396296</v>
      </c>
      <c r="L88" s="6">
        <v>64.42307692307692</v>
      </c>
      <c r="M88" s="6">
        <v>101424</v>
      </c>
    </row>
    <row r="89" spans="7:13">
      <c r="G89" s="6">
        <v>35</v>
      </c>
      <c r="H89" s="6">
        <v>77056.665220533425</v>
      </c>
      <c r="I89" s="6">
        <v>-5398.6652205334249</v>
      </c>
      <c r="J89" s="6">
        <v>-0.34709398523016033</v>
      </c>
      <c r="L89" s="6">
        <v>66.346153846153854</v>
      </c>
      <c r="M89" s="6">
        <v>101824</v>
      </c>
    </row>
    <row r="90" spans="7:13">
      <c r="G90" s="6">
        <v>36</v>
      </c>
      <c r="H90" s="6">
        <v>21806.423430005059</v>
      </c>
      <c r="I90" s="6">
        <v>13761.576569994941</v>
      </c>
      <c r="J90" s="6">
        <v>0.88476693027051367</v>
      </c>
      <c r="L90" s="6">
        <v>68.269230769230774</v>
      </c>
      <c r="M90" s="6">
        <v>102388</v>
      </c>
    </row>
    <row r="91" spans="7:13">
      <c r="G91" s="6">
        <v>37</v>
      </c>
      <c r="H91" s="6">
        <v>127102.90831114587</v>
      </c>
      <c r="I91" s="6">
        <v>-18704.908311145875</v>
      </c>
      <c r="J91" s="6">
        <v>-1.2025863623451132</v>
      </c>
      <c r="L91" s="6">
        <v>70.192307692307693</v>
      </c>
      <c r="M91" s="6">
        <v>102518</v>
      </c>
    </row>
    <row r="92" spans="7:13">
      <c r="G92" s="6">
        <v>38</v>
      </c>
      <c r="H92" s="6">
        <v>81882.391835335133</v>
      </c>
      <c r="I92" s="6">
        <v>-8018.3918353351328</v>
      </c>
      <c r="J92" s="6">
        <v>-0.51552290493546438</v>
      </c>
      <c r="L92" s="6">
        <v>72.115384615384627</v>
      </c>
      <c r="M92" s="6">
        <v>106776</v>
      </c>
    </row>
    <row r="93" spans="7:13">
      <c r="G93" s="6">
        <v>39</v>
      </c>
      <c r="H93" s="6">
        <v>166928.52787926813</v>
      </c>
      <c r="I93" s="6">
        <v>19627.472120731865</v>
      </c>
      <c r="J93" s="6">
        <v>1.2619003476021358</v>
      </c>
      <c r="L93" s="6">
        <v>74.038461538461547</v>
      </c>
      <c r="M93" s="6">
        <v>108398</v>
      </c>
    </row>
    <row r="94" spans="7:13">
      <c r="G94" s="6">
        <v>40</v>
      </c>
      <c r="H94" s="6">
        <v>44142.555230987324</v>
      </c>
      <c r="I94" s="6">
        <v>57.444769012676261</v>
      </c>
      <c r="J94" s="6">
        <v>3.6932710202885561E-3</v>
      </c>
      <c r="L94" s="6">
        <v>75.961538461538467</v>
      </c>
      <c r="M94" s="6">
        <v>109226</v>
      </c>
    </row>
    <row r="95" spans="7:13">
      <c r="G95" s="6">
        <v>41</v>
      </c>
      <c r="H95" s="6">
        <v>98009.247518679549</v>
      </c>
      <c r="I95" s="6">
        <v>1964.7524813204509</v>
      </c>
      <c r="J95" s="6">
        <v>0.12631895864529635</v>
      </c>
      <c r="L95" s="6">
        <v>77.884615384615387</v>
      </c>
      <c r="M95" s="6">
        <v>109930</v>
      </c>
    </row>
    <row r="96" spans="7:13">
      <c r="G96" s="6">
        <v>42</v>
      </c>
      <c r="H96" s="6">
        <v>166816.38213025712</v>
      </c>
      <c r="I96" s="6">
        <v>4125.6178697428841</v>
      </c>
      <c r="J96" s="6">
        <v>0.26524651732420867</v>
      </c>
      <c r="L96" s="6">
        <v>79.807692307692321</v>
      </c>
      <c r="M96" s="6">
        <v>115932</v>
      </c>
    </row>
    <row r="97" spans="7:13">
      <c r="G97" s="6">
        <v>43</v>
      </c>
      <c r="H97" s="6">
        <v>128156.25850255338</v>
      </c>
      <c r="I97" s="6">
        <v>-25768.258502553377</v>
      </c>
      <c r="J97" s="6">
        <v>-1.6567071990451161</v>
      </c>
      <c r="L97" s="6">
        <v>81.730769230769241</v>
      </c>
      <c r="M97" s="6">
        <v>153854</v>
      </c>
    </row>
    <row r="98" spans="7:13">
      <c r="G98" s="6">
        <v>44</v>
      </c>
      <c r="H98" s="6">
        <v>83617.058068640428</v>
      </c>
      <c r="I98" s="6">
        <v>-11399.058068640428</v>
      </c>
      <c r="J98" s="6">
        <v>-0.73287457756520913</v>
      </c>
      <c r="L98" s="6">
        <v>83.65384615384616</v>
      </c>
      <c r="M98" s="6">
        <v>170942</v>
      </c>
    </row>
    <row r="99" spans="7:13">
      <c r="G99" s="6">
        <v>45</v>
      </c>
      <c r="H99" s="6">
        <v>41136.485243856929</v>
      </c>
      <c r="I99" s="6">
        <v>2363.5147561430713</v>
      </c>
      <c r="J99" s="6">
        <v>0.15195640447194311</v>
      </c>
      <c r="L99" s="6">
        <v>85.57692307692308</v>
      </c>
      <c r="M99" s="6">
        <v>174978</v>
      </c>
    </row>
    <row r="100" spans="7:13">
      <c r="G100" s="6">
        <v>46</v>
      </c>
      <c r="H100" s="6">
        <v>102947.11988249229</v>
      </c>
      <c r="I100" s="6">
        <v>-24037.11988249229</v>
      </c>
      <c r="J100" s="6">
        <v>-1.5454078726231912</v>
      </c>
      <c r="L100" s="6">
        <v>87.500000000000014</v>
      </c>
      <c r="M100" s="6">
        <v>177526</v>
      </c>
    </row>
    <row r="101" spans="7:13">
      <c r="G101" s="6">
        <v>47</v>
      </c>
      <c r="H101" s="6">
        <v>112380.51954967812</v>
      </c>
      <c r="I101" s="6">
        <v>-12658.519549678123</v>
      </c>
      <c r="J101" s="6">
        <v>-0.81384857518124587</v>
      </c>
      <c r="L101" s="6">
        <v>89.423076923076934</v>
      </c>
      <c r="M101" s="6">
        <v>179734</v>
      </c>
    </row>
    <row r="102" spans="7:13">
      <c r="G102" s="6">
        <v>48</v>
      </c>
      <c r="H102" s="6">
        <v>51033.147390522965</v>
      </c>
      <c r="I102" s="6">
        <v>9620.852609477035</v>
      </c>
      <c r="J102" s="6">
        <v>0.61854920376141087</v>
      </c>
      <c r="L102" s="6">
        <v>91.346153846153854</v>
      </c>
      <c r="M102" s="6">
        <v>180946</v>
      </c>
    </row>
    <row r="103" spans="7:13">
      <c r="G103" s="6">
        <v>49</v>
      </c>
      <c r="H103" s="6">
        <v>82584.625296273472</v>
      </c>
      <c r="I103" s="6">
        <v>-20568.625296273472</v>
      </c>
      <c r="J103" s="6">
        <v>-1.3224094907081569</v>
      </c>
      <c r="L103" s="6">
        <v>93.269230769230774</v>
      </c>
      <c r="M103" s="6">
        <v>181748</v>
      </c>
    </row>
    <row r="104" spans="7:13">
      <c r="G104" s="6">
        <v>50</v>
      </c>
      <c r="H104" s="6">
        <v>151173.70634543343</v>
      </c>
      <c r="I104" s="6">
        <v>30574.293654566573</v>
      </c>
      <c r="J104" s="6">
        <v>1.9656994824939638</v>
      </c>
      <c r="L104" s="6">
        <v>95.192307692307693</v>
      </c>
      <c r="M104" s="6">
        <v>186556</v>
      </c>
    </row>
    <row r="105" spans="7:13">
      <c r="G105" s="6">
        <v>51</v>
      </c>
      <c r="H105" s="6">
        <v>128704.51137639959</v>
      </c>
      <c r="I105" s="6">
        <v>-12772.511376399591</v>
      </c>
      <c r="J105" s="6">
        <v>-0.82117740106767678</v>
      </c>
      <c r="L105" s="6">
        <v>97.115384615384627</v>
      </c>
      <c r="M105" s="6">
        <v>187176</v>
      </c>
    </row>
    <row r="106" spans="7:13" ht="13.5" thickBot="1">
      <c r="G106" s="9">
        <v>52</v>
      </c>
      <c r="H106" s="9">
        <v>3396.6486395091188</v>
      </c>
      <c r="I106" s="9">
        <v>28493.35136049088</v>
      </c>
      <c r="J106" s="9">
        <v>1.8319103838223929</v>
      </c>
      <c r="L106" s="9">
        <v>99.038461538461547</v>
      </c>
      <c r="M106" s="9">
        <v>218570</v>
      </c>
    </row>
  </sheetData>
  <sortState ref="M55:M106">
    <sortCondition ref="M5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胡湛鹏</dc:creator>
  <cp:lastModifiedBy>胡湛鹏</cp:lastModifiedBy>
  <dcterms:created xsi:type="dcterms:W3CDTF">2017-08-31T07:13:20Z</dcterms:created>
  <dcterms:modified xsi:type="dcterms:W3CDTF">2018-05-05T11:01:30Z</dcterms:modified>
</cp:coreProperties>
</file>