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985A478F-2085-446A-B69F-F7897DA305D7}" xr6:coauthVersionLast="45" xr6:coauthVersionMax="45" xr10:uidLastSave="{00000000-0000-0000-0000-000000000000}"/>
  <bookViews>
    <workbookView xWindow="-108" yWindow="-108" windowWidth="23256" windowHeight="12576" xr2:uid="{35E5E20D-E500-4790-A1BA-A13E9D98634E}"/>
  </bookViews>
  <sheets>
    <sheet name="拼邮" sheetId="4" r:id="rId1"/>
    <sheet name="直邮" sheetId="5" r:id="rId2"/>
    <sheet name="下单统计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5" l="1"/>
  <c r="I13" i="5"/>
  <c r="H13" i="5"/>
  <c r="H10" i="6" l="1"/>
  <c r="M9" i="6"/>
  <c r="O9" i="6" l="1"/>
  <c r="L13" i="5" l="1"/>
  <c r="C10" i="6" l="1"/>
</calcChain>
</file>

<file path=xl/sharedStrings.xml><?xml version="1.0" encoding="utf-8"?>
<sst xmlns="http://schemas.openxmlformats.org/spreadsheetml/2006/main" count="47" uniqueCount="30">
  <si>
    <t>品牌</t>
    <phoneticPr fontId="2" type="noConversion"/>
  </si>
  <si>
    <t>型号</t>
    <phoneticPr fontId="2" type="noConversion"/>
  </si>
  <si>
    <t>数量</t>
    <phoneticPr fontId="2" type="noConversion"/>
  </si>
  <si>
    <t>收货人</t>
    <phoneticPr fontId="2" type="noConversion"/>
  </si>
  <si>
    <t>电话</t>
    <phoneticPr fontId="2" type="noConversion"/>
  </si>
  <si>
    <t>地址</t>
    <phoneticPr fontId="2" type="noConversion"/>
  </si>
  <si>
    <t>备注</t>
    <phoneticPr fontId="2" type="noConversion"/>
  </si>
  <si>
    <t>单价</t>
    <phoneticPr fontId="2" type="noConversion"/>
  </si>
  <si>
    <t>总收</t>
    <phoneticPr fontId="2" type="noConversion"/>
  </si>
  <si>
    <t>韩元</t>
    <phoneticPr fontId="2" type="noConversion"/>
  </si>
  <si>
    <t>实付</t>
    <phoneticPr fontId="2" type="noConversion"/>
  </si>
  <si>
    <t>日期</t>
    <phoneticPr fontId="2" type="noConversion"/>
  </si>
  <si>
    <t>国际运费</t>
    <phoneticPr fontId="2" type="noConversion"/>
  </si>
  <si>
    <t>国际运费</t>
    <phoneticPr fontId="2" type="noConversion"/>
  </si>
  <si>
    <t>国内运费</t>
    <phoneticPr fontId="2" type="noConversion"/>
  </si>
  <si>
    <t>+/-：</t>
    <phoneticPr fontId="2" type="noConversion"/>
  </si>
  <si>
    <t>序号</t>
    <phoneticPr fontId="2" type="noConversion"/>
  </si>
  <si>
    <t>时间</t>
    <phoneticPr fontId="2" type="noConversion"/>
  </si>
  <si>
    <t>总付款</t>
    <phoneticPr fontId="2" type="noConversion"/>
  </si>
  <si>
    <t>总收入</t>
    <phoneticPr fontId="2" type="noConversion"/>
  </si>
  <si>
    <t>国内运费</t>
    <phoneticPr fontId="2" type="noConversion"/>
  </si>
  <si>
    <t>+/-</t>
    <phoneticPr fontId="2" type="noConversion"/>
  </si>
  <si>
    <t>下单网站</t>
    <phoneticPr fontId="2" type="noConversion"/>
  </si>
  <si>
    <t>备注</t>
    <phoneticPr fontId="2" type="noConversion"/>
  </si>
  <si>
    <t>方式</t>
    <phoneticPr fontId="2" type="noConversion"/>
  </si>
  <si>
    <t>国际运费</t>
    <phoneticPr fontId="2" type="noConversion"/>
  </si>
  <si>
    <t>总运费</t>
    <phoneticPr fontId="2" type="noConversion"/>
  </si>
  <si>
    <t>总+</t>
    <phoneticPr fontId="2" type="noConversion"/>
  </si>
  <si>
    <t>总①</t>
    <phoneticPr fontId="2" type="noConversion"/>
  </si>
  <si>
    <t>总数量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</si>
</sst>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#,##0.00_);[Red]\(#,##0.00\)"/>
    <numFmt numFmtId="179" formatCode="0.00_ "/>
    <numFmt numFmtId="180" formatCode="#,##0_);[Red]\(#,##0\)"/>
  </numFmts>
  <fonts count="8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left" vertical="center"/>
    </xf>
    <xf numFmtId="0" fontId="0" fillId="5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3" fontId="0" fillId="5" borderId="6" xfId="0" applyNumberFormat="1" applyFill="1" applyBorder="1">
      <alignment vertical="center"/>
    </xf>
    <xf numFmtId="3" fontId="0" fillId="4" borderId="6" xfId="0" applyNumberFormat="1" applyFill="1" applyBorder="1">
      <alignment vertical="center"/>
    </xf>
    <xf numFmtId="0" fontId="0" fillId="4" borderId="7" xfId="0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3" applyBorder="1" applyAlignment="1">
      <alignment horizontal="center" vertical="center"/>
    </xf>
    <xf numFmtId="0" fontId="6" fillId="0" borderId="10" xfId="4" applyAlignment="1">
      <alignment horizontal="right" vertical="center"/>
    </xf>
    <xf numFmtId="0" fontId="6" fillId="0" borderId="10" xfId="4">
      <alignment vertical="center"/>
    </xf>
    <xf numFmtId="0" fontId="6" fillId="0" borderId="10" xfId="4" quotePrefix="1" applyAlignment="1">
      <alignment horizontal="right" vertical="center"/>
    </xf>
    <xf numFmtId="0" fontId="6" fillId="0" borderId="11" xfId="4" applyBorder="1" applyAlignment="1">
      <alignment horizontal="center" vertical="center"/>
    </xf>
    <xf numFmtId="0" fontId="6" fillId="0" borderId="0" xfId="4" applyBorder="1" applyAlignment="1">
      <alignment horizontal="center" vertical="center"/>
    </xf>
    <xf numFmtId="0" fontId="6" fillId="0" borderId="0" xfId="4" quotePrefix="1" applyBorder="1" applyAlignment="1">
      <alignment horizontal="center" vertical="center"/>
    </xf>
    <xf numFmtId="0" fontId="6" fillId="0" borderId="12" xfId="4" quotePrefix="1" applyFill="1" applyBorder="1" applyAlignment="1">
      <alignment horizontal="center" vertical="center"/>
    </xf>
    <xf numFmtId="0" fontId="5" fillId="0" borderId="0" xfId="3" applyAlignment="1">
      <alignment horizontal="center" vertical="center"/>
    </xf>
    <xf numFmtId="177" fontId="6" fillId="0" borderId="13" xfId="4" applyNumberFormat="1" applyBorder="1">
      <alignment vertical="center"/>
    </xf>
    <xf numFmtId="177" fontId="6" fillId="0" borderId="13" xfId="4" applyNumberForma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 applyBorder="1" applyAlignment="1">
      <alignment horizontal="center" vertical="center"/>
    </xf>
    <xf numFmtId="177" fontId="6" fillId="0" borderId="14" xfId="4" applyNumberFormat="1" applyFill="1" applyBorder="1">
      <alignment vertical="center"/>
    </xf>
    <xf numFmtId="177" fontId="6" fillId="0" borderId="14" xfId="4" applyNumberForma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77" fontId="6" fillId="0" borderId="14" xfId="4" applyNumberFormat="1" applyFill="1" applyBorder="1" applyAlignment="1">
      <alignment horizontal="center" vertical="center" wrapText="1"/>
    </xf>
    <xf numFmtId="179" fontId="4" fillId="3" borderId="4" xfId="2" applyNumberFormat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0" xfId="3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3" applyFill="1" applyAlignment="1">
      <alignment horizontal="center" vertical="center"/>
    </xf>
    <xf numFmtId="0" fontId="6" fillId="0" borderId="10" xfId="4" applyAlignment="1">
      <alignment horizontal="center" vertical="center"/>
    </xf>
    <xf numFmtId="180" fontId="0" fillId="0" borderId="0" xfId="0" applyNumberFormat="1">
      <alignment vertical="center"/>
    </xf>
    <xf numFmtId="176" fontId="4" fillId="3" borderId="9" xfId="2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4" fillId="3" borderId="8" xfId="2" applyNumberFormat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4" borderId="5" xfId="0" applyFont="1" applyFill="1" applyBorder="1">
      <alignment vertical="center"/>
    </xf>
  </cellXfs>
  <cellStyles count="5">
    <cellStyle name="常规" xfId="0" builtinId="0"/>
    <cellStyle name="超链接" xfId="3" builtinId="8"/>
    <cellStyle name="汇总" xfId="4" builtinId="25"/>
    <cellStyle name="计算" xfId="1" builtinId="22"/>
    <cellStyle name="检查单元格" xfId="2" builtinId="23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#,##0.00_);[Red]\(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9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48804-5556-4A84-95BF-149AB92C505D}" name="表1" displayName="表1" ref="A1:I6" totalsRowShown="0" headerRowDxfId="12" headerRowCellStyle="汇总" dataCellStyle="汇总">
  <autoFilter ref="A1:I6" xr:uid="{3511C254-3102-4222-89E2-E50831232A38}"/>
  <tableColumns count="9">
    <tableColumn id="1" xr3:uid="{57038ABF-7C32-429F-A9FA-0E046DCDF588}" name="序号" dataDxfId="11" dataCellStyle="超链接"/>
    <tableColumn id="2" xr3:uid="{A6A9DF33-6439-48BA-AD15-02C49CFE76A5}" name="时间" dataDxfId="10"/>
    <tableColumn id="3" xr3:uid="{17DF0527-C43C-4149-8C3A-73AA5C643324}" name="数量" dataDxfId="9"/>
    <tableColumn id="4" xr3:uid="{86123A86-3590-4404-A610-C31A777341E3}" name="总付款" dataDxfId="8" dataCellStyle="汇总"/>
    <tableColumn id="5" xr3:uid="{DC09076D-FA41-4E76-977C-FA7A2AC19B41}" name="总收入" dataDxfId="7" dataCellStyle="汇总"/>
    <tableColumn id="6" xr3:uid="{5ED504C5-25C5-4A9C-BBCF-F3F38C9B9644}" name="国际运费" dataDxfId="6" dataCellStyle="汇总"/>
    <tableColumn id="7" xr3:uid="{0DE844A7-A002-403F-BBDC-A55D97398B21}" name="国内运费" dataDxfId="5" dataCellStyle="汇总"/>
    <tableColumn id="8" xr3:uid="{751A3E69-8056-4B75-9EB4-610C675CBEDB}" name="+/-" dataDxfId="4" dataCellStyle="汇总"/>
    <tableColumn id="9" xr3:uid="{53165C13-E632-43B0-9813-DB231B46918A}" name="品牌" dataDxfId="3" dataCellStyle="汇总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98713F-84A8-4330-B684-E4A4DB2A77C6}" name="表1_3" displayName="表1_3" ref="K1:M4" totalsRowShown="0" headerRowDxfId="2" headerRowCellStyle="汇总" dataCellStyle="汇总">
  <autoFilter ref="K1:M4" xr:uid="{1128E194-390D-4247-9861-C536BD885B95}"/>
  <tableColumns count="3">
    <tableColumn id="1" xr3:uid="{6C806D52-F38F-475C-AB98-F9F6282FCAFF}" name="序号" dataDxfId="1" dataCellStyle="超链接"/>
    <tableColumn id="2" xr3:uid="{3166D4F1-12BE-4B92-AB6D-AA927BE64840}" name="方式" dataDxfId="0" dataCellStyle="超链接"/>
    <tableColumn id="3" xr3:uid="{5B0DE7B5-E5D7-48EA-863C-6917DBEB5BDF}" name="国际运费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E5C-CCB9-476F-8234-E85E0F0C37F3}">
  <sheetPr codeName="Sheet1"/>
  <dimension ref="A1:P4"/>
  <sheetViews>
    <sheetView tabSelected="1" workbookViewId="0">
      <selection activeCell="B10" sqref="B10"/>
    </sheetView>
  </sheetViews>
  <sheetFormatPr defaultRowHeight="19.95" customHeight="1" x14ac:dyDescent="0.25"/>
  <cols>
    <col min="1" max="1" width="21" bestFit="1" customWidth="1"/>
    <col min="2" max="2" width="42.44140625" bestFit="1" customWidth="1"/>
    <col min="3" max="3" width="12.33203125" bestFit="1" customWidth="1"/>
    <col min="5" max="5" width="11.44140625" bestFit="1" customWidth="1"/>
    <col min="7" max="7" width="9.44140625" customWidth="1"/>
    <col min="8" max="8" width="9.109375" customWidth="1"/>
    <col min="10" max="10" width="10.88671875" bestFit="1" customWidth="1"/>
    <col min="11" max="11" width="21.6640625" bestFit="1" customWidth="1"/>
    <col min="14" max="14" width="7.5546875" bestFit="1" customWidth="1"/>
    <col min="15" max="15" width="12.77734375" bestFit="1" customWidth="1"/>
    <col min="16" max="16" width="66.5546875" bestFit="1" customWidth="1"/>
  </cols>
  <sheetData>
    <row r="1" spans="1:16" ht="19.8" customHeight="1" x14ac:dyDescent="0.25">
      <c r="A1" s="1" t="s">
        <v>11</v>
      </c>
      <c r="B1" s="45" t="s">
        <v>1</v>
      </c>
      <c r="C1" s="46"/>
      <c r="D1" s="1" t="s">
        <v>2</v>
      </c>
      <c r="E1" s="11" t="s">
        <v>9</v>
      </c>
      <c r="F1" s="11" t="s">
        <v>7</v>
      </c>
      <c r="G1" s="11" t="s">
        <v>8</v>
      </c>
      <c r="H1" s="11" t="s">
        <v>10</v>
      </c>
      <c r="I1" s="11" t="s">
        <v>23</v>
      </c>
      <c r="J1" s="11" t="s">
        <v>22</v>
      </c>
      <c r="K1" s="11"/>
      <c r="L1" s="11" t="s">
        <v>13</v>
      </c>
      <c r="M1" s="11" t="s">
        <v>14</v>
      </c>
      <c r="N1" s="1" t="s">
        <v>3</v>
      </c>
      <c r="O1" s="1" t="s">
        <v>4</v>
      </c>
      <c r="P1" s="1" t="s">
        <v>5</v>
      </c>
    </row>
    <row r="2" spans="1:16" ht="19.95" customHeight="1" thickBot="1" x14ac:dyDescent="0.3">
      <c r="A2" s="38"/>
      <c r="B2" s="8"/>
    </row>
    <row r="3" spans="1:16" ht="19.95" customHeight="1" thickTop="1" thickBot="1" x14ac:dyDescent="0.3">
      <c r="A3" s="34"/>
      <c r="B3" s="47"/>
      <c r="C3" s="3"/>
      <c r="D3" s="3"/>
      <c r="E3" s="13"/>
      <c r="F3" s="3"/>
      <c r="G3" s="3"/>
      <c r="H3" s="9"/>
      <c r="I3" s="9"/>
      <c r="J3" s="32"/>
      <c r="K3" s="9"/>
      <c r="L3" s="32"/>
      <c r="M3" s="9"/>
      <c r="N3" s="4"/>
      <c r="O3" s="4"/>
      <c r="P3" s="14"/>
    </row>
    <row r="4" spans="1:16" ht="19.95" customHeight="1" thickTop="1" x14ac:dyDescent="0.25"/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D21-E3EC-4765-94A6-5F04A796FA6F}">
  <sheetPr codeName="Sheet2"/>
  <dimension ref="A1:N14"/>
  <sheetViews>
    <sheetView topLeftCell="B1" workbookViewId="0">
      <selection activeCell="J14" sqref="J14"/>
    </sheetView>
  </sheetViews>
  <sheetFormatPr defaultRowHeight="19.95" customHeight="1" x14ac:dyDescent="0.25"/>
  <cols>
    <col min="1" max="1" width="14.88671875" customWidth="1"/>
    <col min="2" max="2" width="33.77734375" bestFit="1" customWidth="1"/>
    <col min="3" max="3" width="32" customWidth="1"/>
    <col min="4" max="4" width="11.77734375" bestFit="1" customWidth="1"/>
    <col min="5" max="5" width="9.44140625" bestFit="1" customWidth="1"/>
    <col min="12" max="12" width="9.5546875" bestFit="1" customWidth="1"/>
    <col min="13" max="13" width="12.77734375" bestFit="1" customWidth="1"/>
    <col min="14" max="14" width="55.6640625" bestFit="1" customWidth="1"/>
  </cols>
  <sheetData>
    <row r="1" spans="1:14" ht="19.95" customHeight="1" thickBot="1" x14ac:dyDescent="0.3">
      <c r="A1" s="1" t="s">
        <v>11</v>
      </c>
      <c r="B1" s="1" t="s">
        <v>0</v>
      </c>
      <c r="C1" s="45" t="s">
        <v>1</v>
      </c>
      <c r="D1" s="46"/>
      <c r="E1" s="1" t="s">
        <v>2</v>
      </c>
      <c r="F1" s="11" t="s">
        <v>9</v>
      </c>
      <c r="G1" s="11" t="s">
        <v>7</v>
      </c>
      <c r="H1" s="11" t="s">
        <v>8</v>
      </c>
      <c r="I1" s="11" t="s">
        <v>10</v>
      </c>
      <c r="J1" s="11" t="s">
        <v>12</v>
      </c>
      <c r="K1" s="11" t="s">
        <v>6</v>
      </c>
      <c r="L1" s="1" t="s">
        <v>3</v>
      </c>
      <c r="M1" s="1" t="s">
        <v>4</v>
      </c>
      <c r="N1" s="1" t="s">
        <v>5</v>
      </c>
    </row>
    <row r="2" spans="1:14" ht="19.95" customHeight="1" thickTop="1" thickBot="1" x14ac:dyDescent="0.3">
      <c r="A2" s="42"/>
      <c r="B2" s="43"/>
      <c r="C2" s="5"/>
      <c r="D2" s="6"/>
      <c r="E2" s="6"/>
      <c r="F2" s="12"/>
      <c r="G2" s="6"/>
      <c r="H2" s="6"/>
      <c r="I2" s="10"/>
      <c r="J2" s="10"/>
      <c r="K2" s="10"/>
      <c r="L2" s="7"/>
      <c r="M2" s="7"/>
      <c r="N2" s="7"/>
    </row>
    <row r="3" spans="1:14" ht="19.95" customHeight="1" thickTop="1" thickBot="1" x14ac:dyDescent="0.3">
      <c r="A3" s="44">
        <v>6.12</v>
      </c>
      <c r="C3" s="2"/>
      <c r="D3" s="3"/>
      <c r="E3" s="3"/>
      <c r="F3" s="13"/>
      <c r="G3" s="3"/>
      <c r="H3" s="3"/>
      <c r="I3" s="9"/>
      <c r="J3" s="9"/>
      <c r="K3" s="9"/>
      <c r="L3" s="4"/>
      <c r="M3" s="4"/>
      <c r="N3" s="4"/>
    </row>
    <row r="4" spans="1:14" ht="19.95" customHeight="1" thickTop="1" x14ac:dyDescent="0.25"/>
    <row r="12" spans="1:14" ht="19.95" customHeight="1" thickBot="1" x14ac:dyDescent="0.3">
      <c r="H12" s="17" t="s">
        <v>19</v>
      </c>
      <c r="I12" s="17" t="s">
        <v>18</v>
      </c>
      <c r="J12" s="17" t="s">
        <v>26</v>
      </c>
      <c r="L12" s="19" t="s">
        <v>15</v>
      </c>
    </row>
    <row r="13" spans="1:14" ht="19.95" customHeight="1" thickTop="1" thickBot="1" x14ac:dyDescent="0.3">
      <c r="H13" s="18">
        <f>SUM(H2:H10)</f>
        <v>0</v>
      </c>
      <c r="I13" s="18">
        <f>SUM(I2:I10)</f>
        <v>0</v>
      </c>
      <c r="J13" s="18">
        <f>SUM(J2:J10)</f>
        <v>0</v>
      </c>
      <c r="L13" s="18">
        <f>H13-I13-J13</f>
        <v>0</v>
      </c>
    </row>
    <row r="14" spans="1:14" ht="19.95" customHeight="1" thickTop="1" x14ac:dyDescent="0.25"/>
  </sheetData>
  <mergeCells count="1">
    <mergeCell ref="C1:D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941E-D598-4E42-B440-38C028C5B32B}">
  <dimension ref="A1:O11"/>
  <sheetViews>
    <sheetView workbookViewId="0">
      <selection activeCell="J11" sqref="J11"/>
    </sheetView>
  </sheetViews>
  <sheetFormatPr defaultRowHeight="13.8" x14ac:dyDescent="0.25"/>
  <cols>
    <col min="1" max="3" width="10" bestFit="1" customWidth="1"/>
    <col min="4" max="5" width="12" bestFit="1" customWidth="1"/>
    <col min="6" max="6" width="14" hidden="1" customWidth="1"/>
    <col min="7" max="7" width="14" customWidth="1"/>
    <col min="8" max="8" width="9.21875" bestFit="1" customWidth="1"/>
    <col min="9" max="9" width="49.33203125" customWidth="1"/>
    <col min="12" max="12" width="11.109375" bestFit="1" customWidth="1"/>
    <col min="13" max="13" width="14" bestFit="1" customWidth="1"/>
  </cols>
  <sheetData>
    <row r="1" spans="1:15" ht="19.95" customHeight="1" x14ac:dyDescent="0.25">
      <c r="A1" s="20" t="s">
        <v>16</v>
      </c>
      <c r="B1" s="8" t="s">
        <v>17</v>
      </c>
      <c r="C1" s="8" t="s">
        <v>2</v>
      </c>
      <c r="D1" s="21" t="s">
        <v>18</v>
      </c>
      <c r="E1" s="21" t="s">
        <v>19</v>
      </c>
      <c r="F1" s="21" t="s">
        <v>12</v>
      </c>
      <c r="G1" s="21" t="s">
        <v>20</v>
      </c>
      <c r="H1" s="22" t="s">
        <v>21</v>
      </c>
      <c r="I1" s="23" t="s">
        <v>0</v>
      </c>
      <c r="K1" s="20" t="s">
        <v>16</v>
      </c>
      <c r="L1" s="21" t="s">
        <v>24</v>
      </c>
      <c r="M1" s="21" t="s">
        <v>25</v>
      </c>
    </row>
    <row r="2" spans="1:15" x14ac:dyDescent="0.25">
      <c r="A2" s="24"/>
      <c r="B2" s="31"/>
      <c r="C2" s="15"/>
      <c r="D2" s="25"/>
      <c r="E2" s="25"/>
      <c r="F2" s="25"/>
      <c r="G2" s="25"/>
      <c r="H2" s="25"/>
      <c r="I2" s="26"/>
      <c r="J2" s="27"/>
      <c r="K2" s="24"/>
      <c r="L2" s="35"/>
      <c r="M2" s="25"/>
    </row>
    <row r="3" spans="1:15" x14ac:dyDescent="0.25">
      <c r="A3" s="16"/>
      <c r="B3" s="31"/>
      <c r="C3" s="28"/>
      <c r="D3" s="29"/>
      <c r="E3" s="29"/>
      <c r="F3" s="29"/>
      <c r="G3" s="29"/>
      <c r="H3" s="29"/>
      <c r="I3" s="30"/>
      <c r="K3" s="39"/>
      <c r="L3" s="36"/>
      <c r="M3" s="25"/>
    </row>
    <row r="4" spans="1:15" x14ac:dyDescent="0.25">
      <c r="A4" s="16"/>
      <c r="B4" s="31"/>
      <c r="C4" s="28"/>
      <c r="D4" s="29"/>
      <c r="E4" s="29"/>
      <c r="F4" s="29"/>
      <c r="G4" s="29"/>
      <c r="H4" s="29"/>
      <c r="I4" s="33"/>
      <c r="K4" s="24"/>
      <c r="L4" s="36"/>
      <c r="M4" s="25"/>
    </row>
    <row r="5" spans="1:15" x14ac:dyDescent="0.25">
      <c r="A5" s="16"/>
      <c r="B5" s="37"/>
      <c r="C5" s="28"/>
      <c r="D5" s="29"/>
      <c r="E5" s="29"/>
      <c r="F5" s="29"/>
      <c r="G5" s="29"/>
      <c r="H5" s="29"/>
      <c r="I5" s="30"/>
    </row>
    <row r="6" spans="1:15" x14ac:dyDescent="0.25">
      <c r="A6" s="16"/>
      <c r="B6" s="37"/>
      <c r="C6" s="28"/>
      <c r="D6" s="29"/>
      <c r="E6" s="29"/>
      <c r="F6" s="29"/>
      <c r="G6" s="29"/>
      <c r="H6" s="29"/>
      <c r="I6" s="30"/>
    </row>
    <row r="8" spans="1:15" ht="14.4" thickBot="1" x14ac:dyDescent="0.3">
      <c r="M8" s="40" t="s">
        <v>26</v>
      </c>
      <c r="O8" s="40" t="s">
        <v>27</v>
      </c>
    </row>
    <row r="9" spans="1:15" ht="15" thickTop="1" thickBot="1" x14ac:dyDescent="0.3">
      <c r="C9" s="40" t="s">
        <v>29</v>
      </c>
      <c r="H9" s="40" t="s">
        <v>28</v>
      </c>
      <c r="M9" s="27">
        <f>SUM(M1:M8)</f>
        <v>0</v>
      </c>
      <c r="O9" s="27">
        <f>H10-M9</f>
        <v>0</v>
      </c>
    </row>
    <row r="10" spans="1:15" ht="14.4" thickTop="1" x14ac:dyDescent="0.25">
      <c r="C10" s="41">
        <f>SUM(C2:C9)</f>
        <v>0</v>
      </c>
      <c r="H10" s="27">
        <f>SUM(H2:H9)</f>
        <v>0</v>
      </c>
    </row>
    <row r="11" spans="1:15" x14ac:dyDescent="0.25">
      <c r="H11" s="27"/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拼邮</vt:lpstr>
      <vt:lpstr>直邮</vt:lpstr>
      <vt:lpstr>下单统计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2020-06-30T11:45:30Z</dcterms:modified>
</cp:coreProperties>
</file>