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27DF4F36-189D-461D-9068-D9338851D3D9}" xr6:coauthVersionLast="46" xr6:coauthVersionMax="46" xr10:uidLastSave="{00000000-0000-0000-0000-000000000000}"/>
  <bookViews>
    <workbookView xWindow="-108" yWindow="-108" windowWidth="23256" windowHeight="12576" xr2:uid="{35E5E20D-E500-4790-A1BA-A13E9D98634E}"/>
  </bookViews>
  <sheets>
    <sheet name="下单统计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6" l="1"/>
  <c r="C11" i="6"/>
</calcChain>
</file>

<file path=xl/sharedStrings.xml><?xml version="1.0" encoding="utf-8"?>
<sst xmlns="http://schemas.openxmlformats.org/spreadsheetml/2006/main" count="24" uniqueCount="24">
  <si>
    <t>数量</t>
    <phoneticPr fontId="1" type="noConversion"/>
  </si>
  <si>
    <t>序号</t>
    <phoneticPr fontId="1" type="noConversion"/>
  </si>
  <si>
    <t>总①</t>
    <phoneticPr fontId="1" type="noConversion"/>
  </si>
  <si>
    <t>总数量</t>
    <phoneticPr fontId="1" type="noConversion"/>
  </si>
  <si>
    <t>月份</t>
    <phoneticPr fontId="1" type="noConversion"/>
  </si>
  <si>
    <t>总盈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</si>
  <si>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</si>
  <si>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</si>
  <si>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</si>
  <si>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</si>
  <si>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</si>
  <si>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备注</t>
    <phoneticPr fontId="1" type="noConversion"/>
  </si>
  <si>
    <t>已结盈利</t>
    <phoneticPr fontId="1" type="noConversion"/>
  </si>
  <si>
    <t>522*2</t>
    <phoneticPr fontId="1" type="noConversion"/>
  </si>
  <si>
    <t>758.05*2</t>
    <phoneticPr fontId="1" type="noConversion"/>
  </si>
  <si>
    <t>450*2</t>
    <phoneticPr fontId="1" type="noConversion"/>
  </si>
  <si>
    <t>[货款]接受箱提现：1500</t>
    <phoneticPr fontId="1" type="noConversion"/>
  </si>
  <si>
    <t>[货款]接受箱提现：4233 / 已包含7月收益零头：29.75</t>
    <phoneticPr fontId="1" type="noConversion"/>
  </si>
  <si>
    <t>770*2 / 773*2</t>
    <phoneticPr fontId="1" type="noConversion"/>
  </si>
  <si>
    <t>[货款]八月收益：1546.93（10.9已结:1546）</t>
    <phoneticPr fontId="1" type="noConversion"/>
  </si>
  <si>
    <t>10月</t>
    <phoneticPr fontId="1" type="noConversion"/>
  </si>
  <si>
    <t>黑五</t>
    <phoneticPr fontId="1" type="noConversion"/>
  </si>
  <si>
    <t>694.5*2</t>
    <phoneticPr fontId="1" type="noConversion"/>
  </si>
  <si>
    <t>777*2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</si>
</sst>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#,##0.00_);[Red]\(#,##0.00\)"/>
    <numFmt numFmtId="178" formatCode="0.00_ "/>
    <numFmt numFmtId="179" formatCode="#,##0_);[Red]\(#,##0\)"/>
    <numFmt numFmtId="180" formatCode="#,##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4" fillId="0" borderId="0" xfId="2" quotePrefix="1" applyBorder="1" applyAlignment="1">
      <alignment horizontal="center" vertical="center"/>
    </xf>
    <xf numFmtId="0" fontId="3" fillId="0" borderId="0" xfId="1" applyAlignment="1">
      <alignment horizontal="center" vertical="center"/>
    </xf>
    <xf numFmtId="177" fontId="4" fillId="0" borderId="3" xfId="2" applyNumberFormat="1" applyBorder="1">
      <alignment vertical="center"/>
    </xf>
    <xf numFmtId="177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/>
    </xf>
    <xf numFmtId="177" fontId="4" fillId="0" borderId="4" xfId="2" applyNumberFormat="1" applyFill="1" applyBorder="1">
      <alignment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0" fontId="4" fillId="0" borderId="1" xfId="2" applyAlignment="1">
      <alignment horizontal="center" vertical="center"/>
    </xf>
    <xf numFmtId="179" fontId="0" fillId="0" borderId="0" xfId="0" applyNumberFormat="1">
      <alignment vertical="center"/>
    </xf>
    <xf numFmtId="177" fontId="4" fillId="0" borderId="1" xfId="2" applyNumberFormat="1" applyFill="1">
      <alignment vertical="center"/>
    </xf>
    <xf numFmtId="0" fontId="4" fillId="0" borderId="1" xfId="2" applyFill="1" applyAlignment="1">
      <alignment horizontal="center" vertical="center"/>
    </xf>
    <xf numFmtId="0" fontId="4" fillId="0" borderId="1" xfId="2" applyFill="1">
      <alignment vertical="center"/>
    </xf>
    <xf numFmtId="177" fontId="4" fillId="0" borderId="1" xfId="2" applyNumberFormat="1" applyFill="1" applyAlignment="1">
      <alignment horizontal="center" vertical="center"/>
    </xf>
    <xf numFmtId="180" fontId="4" fillId="0" borderId="5" xfId="2" applyNumberFormat="1" applyBorder="1">
      <alignment vertical="center"/>
    </xf>
    <xf numFmtId="177" fontId="4" fillId="0" borderId="6" xfId="2" applyNumberFormat="1" applyFill="1" applyBorder="1" applyAlignment="1">
      <alignment horizontal="center" vertical="center"/>
    </xf>
    <xf numFmtId="0" fontId="4" fillId="0" borderId="6" xfId="2" applyFill="1" applyBorder="1">
      <alignment vertical="center"/>
    </xf>
  </cellXfs>
  <cellStyles count="3">
    <cellStyle name="常规" xfId="0" builtinId="0"/>
    <cellStyle name="超链接" xfId="1" builtinId="8"/>
    <cellStyle name="汇总" xfId="2" builtinId="25"/>
  </cellStyles>
  <dxfs count="6">
    <dxf>
      <numFmt numFmtId="177" formatCode="#,##0.00_);[Red]\(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48804-5556-4A84-95BF-149AB92C505D}" name="表1" displayName="表1" ref="A1:F8" totalsRowShown="0" headerRowDxfId="5" headerRowCellStyle="汇总" dataCellStyle="汇总">
  <autoFilter ref="A1:F8" xr:uid="{3511C254-3102-4222-89E2-E50831232A38}"/>
  <tableColumns count="6">
    <tableColumn id="1" xr3:uid="{57038ABF-7C32-429F-A9FA-0E046DCDF588}" name="序号" dataDxfId="4" dataCellStyle="超链接"/>
    <tableColumn id="2" xr3:uid="{A6A9DF33-6439-48BA-AD15-02C49CFE76A5}" name="月份" dataDxfId="3"/>
    <tableColumn id="3" xr3:uid="{17DF0527-C43C-4149-8C3A-73AA5C643324}" name="数量" dataDxfId="2"/>
    <tableColumn id="8" xr3:uid="{751A3E69-8056-4B75-9EB4-610C675CBEDB}" name="总盈" dataDxfId="1" dataCellStyle="汇总"/>
    <tableColumn id="6" xr3:uid="{2EBDCF9D-D842-46EA-B4D7-B82FF65F52B0}" name="已结盈利" dataDxfId="0" dataCellStyle="汇总"/>
    <tableColumn id="5" xr3:uid="{0CD381B0-BF7A-4A71-A622-47B6BC6A4923}" name="备注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BY.X%20BOUTIQUE&#19971;&#26376;&#35746;&#21333;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BY.X%20BOUTIQUE&#20845;&#26376;&#35746;&#21333;.xlsx" TargetMode="External"/><Relationship Id="rId1" Type="http://schemas.openxmlformats.org/officeDocument/2006/relationships/hyperlink" Target="BY.X%20BOUTIQUE&#20116;&#26376;&#35746;&#21333;.xlsx" TargetMode="External"/><Relationship Id="rId6" Type="http://schemas.openxmlformats.org/officeDocument/2006/relationships/hyperlink" Target="BY.X%20BOUTIQUE&#21313;&#26376;&#35746;&#21333;.xlsx" TargetMode="External"/><Relationship Id="rId5" Type="http://schemas.openxmlformats.org/officeDocument/2006/relationships/hyperlink" Target="BY.X%20BOUTIQUE&#20061;&#26376;&#35746;&#21333;.xlsx" TargetMode="External"/><Relationship Id="rId4" Type="http://schemas.openxmlformats.org/officeDocument/2006/relationships/hyperlink" Target="BY.X%20BOUTIQUE&#20843;&#26376;&#35746;&#21333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941E-D598-4E42-B440-38C028C5B32B}">
  <dimension ref="A1:G15"/>
  <sheetViews>
    <sheetView tabSelected="1" workbookViewId="0">
      <selection activeCell="F5" sqref="F4:F5"/>
    </sheetView>
  </sheetViews>
  <sheetFormatPr defaultRowHeight="13.8" x14ac:dyDescent="0.25"/>
  <cols>
    <col min="1" max="4" width="10" bestFit="1" customWidth="1"/>
    <col min="5" max="5" width="14" bestFit="1" customWidth="1"/>
    <col min="6" max="6" width="50.77734375" bestFit="1" customWidth="1"/>
  </cols>
  <sheetData>
    <row r="1" spans="1:7" ht="19.95" customHeight="1" thickBot="1" x14ac:dyDescent="0.3">
      <c r="A1" s="4" t="s">
        <v>1</v>
      </c>
      <c r="B1" s="1" t="s">
        <v>4</v>
      </c>
      <c r="C1" s="1" t="s">
        <v>0</v>
      </c>
      <c r="D1" s="5" t="s">
        <v>5</v>
      </c>
      <c r="E1" s="16" t="s">
        <v>12</v>
      </c>
      <c r="F1" s="16" t="s">
        <v>11</v>
      </c>
    </row>
    <row r="2" spans="1:7" ht="15" thickTop="1" thickBot="1" x14ac:dyDescent="0.3">
      <c r="A2" s="6">
        <v>1</v>
      </c>
      <c r="B2" s="11" t="s">
        <v>6</v>
      </c>
      <c r="C2" s="2">
        <v>39</v>
      </c>
      <c r="D2" s="7">
        <v>1044.1099999999999</v>
      </c>
      <c r="E2" s="18" t="s">
        <v>13</v>
      </c>
      <c r="F2" s="17"/>
    </row>
    <row r="3" spans="1:7" ht="15" thickTop="1" thickBot="1" x14ac:dyDescent="0.3">
      <c r="A3" s="3">
        <v>2</v>
      </c>
      <c r="B3" s="11" t="s">
        <v>7</v>
      </c>
      <c r="C3" s="9">
        <v>47</v>
      </c>
      <c r="D3" s="10">
        <v>1516.1</v>
      </c>
      <c r="E3" s="18" t="s">
        <v>14</v>
      </c>
      <c r="F3" s="17"/>
    </row>
    <row r="4" spans="1:7" ht="15" thickTop="1" thickBot="1" x14ac:dyDescent="0.3">
      <c r="A4" s="3">
        <v>3</v>
      </c>
      <c r="B4" s="11" t="s">
        <v>8</v>
      </c>
      <c r="C4" s="9">
        <v>34</v>
      </c>
      <c r="D4" s="10">
        <v>929.75</v>
      </c>
      <c r="E4" s="18" t="s">
        <v>15</v>
      </c>
      <c r="F4" s="15" t="s">
        <v>16</v>
      </c>
    </row>
    <row r="5" spans="1:7" ht="15" thickTop="1" thickBot="1" x14ac:dyDescent="0.3">
      <c r="A5" s="3">
        <v>4</v>
      </c>
      <c r="B5" s="12" t="s">
        <v>9</v>
      </c>
      <c r="C5" s="9">
        <v>99</v>
      </c>
      <c r="D5" s="10">
        <v>3086.93</v>
      </c>
      <c r="E5" s="18" t="s">
        <v>18</v>
      </c>
      <c r="F5" s="15" t="s">
        <v>17</v>
      </c>
    </row>
    <row r="6" spans="1:7" ht="15" thickTop="1" thickBot="1" x14ac:dyDescent="0.3">
      <c r="A6" s="3">
        <v>5</v>
      </c>
      <c r="B6" s="12" t="s">
        <v>10</v>
      </c>
      <c r="C6" s="9">
        <v>25</v>
      </c>
      <c r="D6" s="10">
        <v>676</v>
      </c>
      <c r="E6" s="18"/>
      <c r="F6" s="17" t="s">
        <v>19</v>
      </c>
    </row>
    <row r="7" spans="1:7" ht="14.4" thickTop="1" x14ac:dyDescent="0.25">
      <c r="A7" s="3">
        <v>6</v>
      </c>
      <c r="B7" s="12" t="s">
        <v>20</v>
      </c>
      <c r="C7" s="9">
        <v>61</v>
      </c>
      <c r="D7" s="10">
        <v>1555</v>
      </c>
      <c r="E7" s="20" t="s">
        <v>23</v>
      </c>
      <c r="F7" s="21"/>
    </row>
    <row r="8" spans="1:7" x14ac:dyDescent="0.25">
      <c r="A8" s="3">
        <v>7</v>
      </c>
      <c r="B8" s="12" t="s">
        <v>21</v>
      </c>
      <c r="C8" s="9">
        <v>118</v>
      </c>
      <c r="D8" s="10">
        <v>1389.87</v>
      </c>
      <c r="E8" s="20" t="s">
        <v>22</v>
      </c>
      <c r="F8" s="21"/>
    </row>
    <row r="10" spans="1:7" ht="14.4" thickBot="1" x14ac:dyDescent="0.3">
      <c r="C10" s="13" t="s">
        <v>3</v>
      </c>
      <c r="D10" s="13" t="s">
        <v>2</v>
      </c>
    </row>
    <row r="11" spans="1:7" ht="14.4" thickTop="1" x14ac:dyDescent="0.25">
      <c r="C11" s="14">
        <f>SUM(C2:C9)</f>
        <v>423</v>
      </c>
      <c r="D11" s="14">
        <f>SUM(D2:D9)</f>
        <v>10197.759999999998</v>
      </c>
    </row>
    <row r="12" spans="1:7" x14ac:dyDescent="0.25">
      <c r="D12" s="8"/>
    </row>
    <row r="15" spans="1:7" x14ac:dyDescent="0.25">
      <c r="G15" s="19"/>
    </row>
  </sheetData>
  <phoneticPr fontId="1" type="noConversion"/>
  <hyperlinks>
    <hyperlink ref="A2" r:id="rId1" display="BY.X BOUTIQUE五月订单.xlsx" xr:uid="{D2C50469-D312-4363-9A10-7431B45F0396}"/>
    <hyperlink ref="A3" r:id="rId2" display="BY.X BOUTIQUE六月订单.xlsx" xr:uid="{76370282-D6A3-4AFA-AD0A-3909A4F69CF1}"/>
    <hyperlink ref="A4" r:id="rId3" display="BY.X BOUTIQUE七月订单.xlsx" xr:uid="{2E574B8A-46DB-4A3D-B60A-1923D8AAB032}"/>
    <hyperlink ref="A5" r:id="rId4" display="BY.X BOUTIQUE八月订单.xlsx" xr:uid="{94970B95-BAC6-4770-95B9-6903E377873B}"/>
    <hyperlink ref="A6" r:id="rId5" display="BY.X BOUTIQUE九月订单.xlsx" xr:uid="{F5807E29-6701-4E4D-918E-83CF142CB2CE}"/>
    <hyperlink ref="A7" r:id="rId6" display="BY.X BOUTIQUE十月订单.xlsx" xr:uid="{D97521AA-F3A0-42BF-A0B5-C7E7EE62CD34}"/>
  </hyperlinks>
  <pageMargins left="0.7" right="0.7" top="0.75" bottom="0.75" header="0.3" footer="0.3"/>
  <pageSetup paperSize="9" orientation="portrait" r:id="rId7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下单统计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2021-04-01T03:25:33Z</dcterms:modified>
</cp:coreProperties>
</file>