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FSS-SVR00.iecl.ntt.co.jp\FS_I2P_share\I二P\I基D\個別案件関連\K開発\040-references\020-NN高速化\"/>
    </mc:Choice>
  </mc:AlternateContent>
  <bookViews>
    <workbookView xWindow="0" yWindow="0" windowWidth="25665" windowHeight="12030"/>
  </bookViews>
  <sheets>
    <sheet name="news20_graph" sheetId="3" r:id="rId1"/>
    <sheet name="news20" sheetId="2" r:id="rId2"/>
    <sheet name="data" sheetId="1" r:id="rId3"/>
  </sheets>
  <definedNames>
    <definedName name="_xlnm._FilterDatabase" localSheetId="2" hidden="1">data!$A$1:$I$217</definedName>
    <definedName name="_xlnm._FilterDatabase" localSheetId="1" hidden="1">news20!$A$1:$L$73</definedName>
  </definedNames>
  <calcPr calcId="152511"/>
</workbook>
</file>

<file path=xl/calcChain.xml><?xml version="1.0" encoding="utf-8"?>
<calcChain xmlns="http://schemas.openxmlformats.org/spreadsheetml/2006/main">
  <c r="K13" i="2" l="1"/>
  <c r="K11" i="2"/>
  <c r="K9" i="2"/>
  <c r="K7" i="2"/>
  <c r="K5" i="2"/>
  <c r="K3" i="2"/>
  <c r="K12" i="2"/>
  <c r="K10" i="2"/>
  <c r="K8" i="2"/>
  <c r="K6" i="2"/>
  <c r="K4" i="2"/>
  <c r="K2" i="2"/>
  <c r="K73" i="2"/>
  <c r="K72" i="2"/>
  <c r="K71" i="2"/>
  <c r="K70" i="2"/>
  <c r="K69" i="2"/>
  <c r="K68" i="2"/>
  <c r="K67" i="2"/>
  <c r="K66" i="2"/>
  <c r="K65" i="2"/>
  <c r="K64" i="2"/>
  <c r="K63" i="2"/>
  <c r="K62" i="2"/>
  <c r="J73" i="2"/>
  <c r="J72" i="2"/>
  <c r="J71" i="2"/>
  <c r="J70" i="2"/>
  <c r="J69" i="2"/>
  <c r="J68" i="2"/>
  <c r="J67" i="2"/>
  <c r="J66" i="2"/>
  <c r="J65" i="2"/>
  <c r="J64" i="2"/>
  <c r="J63" i="2"/>
  <c r="J62" i="2"/>
  <c r="K61" i="2"/>
  <c r="K60" i="2"/>
  <c r="K59" i="2"/>
  <c r="K58" i="2"/>
  <c r="K57" i="2"/>
  <c r="K56" i="2"/>
  <c r="K55" i="2"/>
  <c r="K54" i="2"/>
  <c r="K53" i="2"/>
  <c r="K52" i="2"/>
  <c r="K51" i="2"/>
  <c r="K50" i="2"/>
  <c r="J61" i="2"/>
  <c r="J60" i="2"/>
  <c r="J59" i="2"/>
  <c r="J58" i="2"/>
  <c r="J57" i="2"/>
  <c r="J56" i="2"/>
  <c r="J55" i="2"/>
  <c r="J54" i="2"/>
  <c r="J53" i="2"/>
  <c r="J52" i="2"/>
  <c r="J51" i="2"/>
  <c r="J50" i="2"/>
  <c r="K49" i="2"/>
  <c r="K48" i="2"/>
  <c r="K47" i="2"/>
  <c r="K46" i="2"/>
  <c r="K45" i="2"/>
  <c r="K44" i="2"/>
  <c r="K43" i="2"/>
  <c r="K42" i="2"/>
  <c r="K41" i="2"/>
  <c r="K40" i="2"/>
  <c r="K39" i="2"/>
  <c r="K38" i="2"/>
  <c r="J49" i="2"/>
  <c r="J48" i="2"/>
  <c r="J47" i="2"/>
  <c r="J46" i="2"/>
  <c r="J45" i="2"/>
  <c r="J44" i="2"/>
  <c r="J43" i="2"/>
  <c r="J42" i="2"/>
  <c r="J41" i="2"/>
  <c r="J40" i="2"/>
  <c r="J39" i="2"/>
  <c r="J38" i="2"/>
  <c r="K37" i="2"/>
  <c r="K36" i="2"/>
  <c r="K35" i="2"/>
  <c r="K34" i="2"/>
  <c r="K33" i="2"/>
  <c r="K32" i="2"/>
  <c r="K31" i="2"/>
  <c r="K30" i="2"/>
  <c r="K29" i="2"/>
  <c r="K28" i="2"/>
  <c r="K27" i="2"/>
  <c r="K26" i="2"/>
  <c r="J37" i="2"/>
  <c r="J36" i="2"/>
  <c r="J35" i="2"/>
  <c r="J34" i="2"/>
  <c r="J33" i="2"/>
  <c r="J32" i="2"/>
  <c r="J31" i="2"/>
  <c r="J30" i="2"/>
  <c r="J29" i="2"/>
  <c r="J28" i="2"/>
  <c r="J27" i="2"/>
  <c r="J26" i="2"/>
  <c r="K22" i="2" l="1"/>
  <c r="K25" i="2"/>
  <c r="L61" i="2" s="1"/>
  <c r="K24" i="2"/>
  <c r="L72" i="2" s="1"/>
  <c r="K23" i="2"/>
  <c r="K21" i="2"/>
  <c r="K20" i="2"/>
  <c r="L32" i="2" s="1"/>
  <c r="K19" i="2"/>
  <c r="L55" i="2" s="1"/>
  <c r="K18" i="2"/>
  <c r="K17" i="2"/>
  <c r="K16" i="2"/>
  <c r="L40" i="2" s="1"/>
  <c r="K15" i="2"/>
  <c r="L39" i="2" s="1"/>
  <c r="K14" i="2"/>
  <c r="L62" i="2" s="1"/>
  <c r="J15" i="2"/>
  <c r="J16" i="2"/>
  <c r="J17" i="2"/>
  <c r="J18" i="2"/>
  <c r="J19" i="2"/>
  <c r="J20" i="2"/>
  <c r="J21" i="2"/>
  <c r="J22" i="2"/>
  <c r="J23" i="2"/>
  <c r="J24" i="2"/>
  <c r="J25" i="2"/>
  <c r="J14" i="2"/>
  <c r="J3" i="2"/>
  <c r="J4" i="2"/>
  <c r="J5" i="2"/>
  <c r="J6" i="2"/>
  <c r="J7" i="2"/>
  <c r="J8" i="2"/>
  <c r="J9" i="2"/>
  <c r="J10" i="2"/>
  <c r="J11" i="2"/>
  <c r="J12" i="2"/>
  <c r="J13" i="2"/>
  <c r="J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L38" i="2" l="1"/>
  <c r="L48" i="2"/>
  <c r="L64" i="2"/>
  <c r="L65" i="2"/>
  <c r="L41" i="2"/>
  <c r="L34" i="2"/>
  <c r="L58" i="2"/>
  <c r="L29" i="2"/>
  <c r="L66" i="2"/>
  <c r="L42" i="2"/>
  <c r="L70" i="2"/>
  <c r="L67" i="2"/>
  <c r="L43" i="2"/>
  <c r="L31" i="2"/>
  <c r="L68" i="2"/>
  <c r="L44" i="2"/>
  <c r="L46" i="2"/>
  <c r="L54" i="2"/>
  <c r="L57" i="2"/>
  <c r="L33" i="2"/>
  <c r="L30" i="2"/>
  <c r="L50" i="2"/>
  <c r="L26" i="2"/>
  <c r="L59" i="2"/>
  <c r="L35" i="2"/>
  <c r="L71" i="2"/>
  <c r="L69" i="2"/>
  <c r="L51" i="2"/>
  <c r="L27" i="2"/>
  <c r="L60" i="2"/>
  <c r="L36" i="2"/>
  <c r="L63" i="2"/>
  <c r="L45" i="2"/>
  <c r="L53" i="2"/>
  <c r="L52" i="2"/>
  <c r="L28" i="2"/>
  <c r="L73" i="2"/>
  <c r="L49" i="2"/>
  <c r="L47" i="2"/>
  <c r="L56" i="2"/>
  <c r="L37" i="2"/>
</calcChain>
</file>

<file path=xl/sharedStrings.xml><?xml version="1.0" encoding="utf-8"?>
<sst xmlns="http://schemas.openxmlformats.org/spreadsheetml/2006/main" count="666" uniqueCount="17">
  <si>
    <t>train</t>
  </si>
  <si>
    <t>lsh</t>
  </si>
  <si>
    <t>classify</t>
  </si>
  <si>
    <t>データ件数</t>
    <rPh sb="3" eb="5">
      <t>ケンスウ</t>
    </rPh>
    <phoneticPr fontId="18"/>
  </si>
  <si>
    <t>処理時間[ms]</t>
    <rPh sb="0" eb="2">
      <t>ショリ</t>
    </rPh>
    <rPh sb="2" eb="4">
      <t>ジカン</t>
    </rPh>
    <phoneticPr fontId="18"/>
  </si>
  <si>
    <t>平均レイテンシ[ms]</t>
    <rPh sb="0" eb="2">
      <t>ヘイキン</t>
    </rPh>
    <phoneticPr fontId="18"/>
  </si>
  <si>
    <t>OPS</t>
    <phoneticPr fontId="18"/>
  </si>
  <si>
    <t>hash_num</t>
    <phoneticPr fontId="18"/>
  </si>
  <si>
    <t>thread</t>
    <phoneticPr fontId="18"/>
  </si>
  <si>
    <t>処理時間[s]</t>
    <rPh sb="0" eb="2">
      <t>ショリ</t>
    </rPh>
    <rPh sb="2" eb="4">
      <t>ジカン</t>
    </rPh>
    <phoneticPr fontId="18"/>
  </si>
  <si>
    <t>0.2.9</t>
    <phoneticPr fontId="18"/>
  </si>
  <si>
    <t>0.2.9+patch</t>
    <phoneticPr fontId="18"/>
  </si>
  <si>
    <t>高速化[(0.2.9+patch)/0.2.9</t>
    <rPh sb="0" eb="3">
      <t>コウソクカ</t>
    </rPh>
    <phoneticPr fontId="18"/>
  </si>
  <si>
    <t>0.2.9+patch</t>
  </si>
  <si>
    <t>マルチスレッド時の高速化</t>
    <rPh sb="7" eb="8">
      <t>ジ</t>
    </rPh>
    <rPh sb="9" eb="12">
      <t>コウソクカ</t>
    </rPh>
    <phoneticPr fontId="18"/>
  </si>
  <si>
    <t>API</t>
    <phoneticPr fontId="18"/>
  </si>
  <si>
    <t>メソッド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</si>
</sst>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API:train</a:t>
            </a:r>
            <a:r>
              <a:rPr lang="ja-JP" altLang="en-US"/>
              <a:t>の高速化（対象データ</a:t>
            </a:r>
            <a:r>
              <a:rPr lang="en-US" altLang="ja-JP"/>
              <a:t>:News20</a:t>
            </a:r>
            <a:r>
              <a:rPr lang="ja-JP" altLang="en-US" baseline="0"/>
              <a:t>）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1スレッド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(news20!$D$2,news20!$D$4,news20!$D$6,news20!$D$8,news20!$D$10,news20!$D$12)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(news20!$K$14,news20!$K$16,news20!$K$18,news20!$K$20,news20!$K$22,news20!$K$24)</c:f>
              <c:numCache>
                <c:formatCode>0.0</c:formatCode>
                <c:ptCount val="6"/>
                <c:pt idx="0">
                  <c:v>3.7282994958816569</c:v>
                </c:pt>
                <c:pt idx="1">
                  <c:v>4.9961253935147214</c:v>
                </c:pt>
                <c:pt idx="2">
                  <c:v>6.7119815110594843</c:v>
                </c:pt>
                <c:pt idx="3">
                  <c:v>8.5864320883376948</c:v>
                </c:pt>
                <c:pt idx="4">
                  <c:v>10.319596557247637</c:v>
                </c:pt>
                <c:pt idx="5">
                  <c:v>11.419106584886009</c:v>
                </c:pt>
              </c:numCache>
            </c:numRef>
          </c:val>
        </c:ser>
        <c:ser>
          <c:idx val="1"/>
          <c:order val="1"/>
          <c:tx>
            <c:v>2スレッド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(news20!$D$2,news20!$D$4,news20!$D$6,news20!$D$8,news20!$D$10,news20!$D$12)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(news20!$K$26,news20!$K$28,news20!$K$30,news20!$K$32,news20!$K$34,news20!$K$36)</c:f>
              <c:numCache>
                <c:formatCode>0.0</c:formatCode>
                <c:ptCount val="6"/>
                <c:pt idx="0">
                  <c:v>2.1923132994605923</c:v>
                </c:pt>
                <c:pt idx="1">
                  <c:v>2.9458700087975052</c:v>
                </c:pt>
                <c:pt idx="2">
                  <c:v>4.0081578681156698</c:v>
                </c:pt>
                <c:pt idx="3">
                  <c:v>5.3938833931224401</c:v>
                </c:pt>
                <c:pt idx="4">
                  <c:v>7.6204930650930445</c:v>
                </c:pt>
                <c:pt idx="5">
                  <c:v>10.679578812932171</c:v>
                </c:pt>
              </c:numCache>
            </c:numRef>
          </c:val>
        </c:ser>
        <c:ser>
          <c:idx val="2"/>
          <c:order val="2"/>
          <c:tx>
            <c:v>4スレッド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(news20!$D$2,news20!$D$4,news20!$D$6,news20!$D$8,news20!$D$10,news20!$D$12)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(news20!$K$38,news20!$K$40,news20!$K$42,news20!$K$44,news20!$K$46,news20!$K$48)</c:f>
              <c:numCache>
                <c:formatCode>0.0</c:formatCode>
                <c:ptCount val="6"/>
                <c:pt idx="0">
                  <c:v>2.3987983055754136</c:v>
                </c:pt>
                <c:pt idx="1">
                  <c:v>3.3046171811220537</c:v>
                </c:pt>
                <c:pt idx="2">
                  <c:v>4.7390431439555742</c:v>
                </c:pt>
                <c:pt idx="3">
                  <c:v>7.1535179406908531</c:v>
                </c:pt>
                <c:pt idx="4">
                  <c:v>9.7372252568447752</c:v>
                </c:pt>
                <c:pt idx="5">
                  <c:v>14.576227996151808</c:v>
                </c:pt>
              </c:numCache>
            </c:numRef>
          </c:val>
        </c:ser>
        <c:ser>
          <c:idx val="3"/>
          <c:order val="3"/>
          <c:tx>
            <c:v>8スレッド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(news20!$D$2,news20!$D$4,news20!$D$6,news20!$D$8,news20!$D$10,news20!$D$12)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(news20!$K$50,news20!$K$52,news20!$K$54,news20!$K$56,news20!$K$58,news20!$K$60)</c:f>
              <c:numCache>
                <c:formatCode>0.0</c:formatCode>
                <c:ptCount val="6"/>
                <c:pt idx="0">
                  <c:v>2.4708083832335332</c:v>
                </c:pt>
                <c:pt idx="1">
                  <c:v>3.5736700062022608</c:v>
                </c:pt>
                <c:pt idx="2">
                  <c:v>5.3387840348023596</c:v>
                </c:pt>
                <c:pt idx="3">
                  <c:v>7.9768881267440133</c:v>
                </c:pt>
                <c:pt idx="4">
                  <c:v>11.700261556420008</c:v>
                </c:pt>
                <c:pt idx="5">
                  <c:v>17.009274103187327</c:v>
                </c:pt>
              </c:numCache>
            </c:numRef>
          </c:val>
        </c:ser>
        <c:ser>
          <c:idx val="4"/>
          <c:order val="4"/>
          <c:tx>
            <c:v>12スレッド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(news20!$D$2,news20!$D$4,news20!$D$6,news20!$D$8,news20!$D$10,news20!$D$12)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(news20!$K$62,news20!$K$64,news20!$K$66,news20!$K$68,news20!$K$70,news20!$K$72)</c:f>
              <c:numCache>
                <c:formatCode>0.0</c:formatCode>
                <c:ptCount val="6"/>
                <c:pt idx="0">
                  <c:v>2.4418470383757227</c:v>
                </c:pt>
                <c:pt idx="1">
                  <c:v>3.3918593551124312</c:v>
                </c:pt>
                <c:pt idx="2">
                  <c:v>5.0952304406732951</c:v>
                </c:pt>
                <c:pt idx="3">
                  <c:v>7.8739023984765826</c:v>
                </c:pt>
                <c:pt idx="4">
                  <c:v>12.270084566596193</c:v>
                </c:pt>
                <c:pt idx="5">
                  <c:v>19.206372764897239</c:v>
                </c:pt>
              </c:numCache>
            </c:numRef>
          </c:val>
        </c:ser>
        <c:ser>
          <c:idx val="5"/>
          <c:order val="5"/>
          <c:tx>
            <c:v>JubatusCore0.2.9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(news20!$D$2,news20!$D$4,news20!$D$6,news20!$D$8,news20!$D$10,news20!$D$12)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(news20!$K$2,news20!$K$4,news20!$K$6,news20!$K$8,news20!$K$10,news20!$K$12)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431664"/>
        <c:axId val="95858000"/>
      </c:barChart>
      <c:catAx>
        <c:axId val="22343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hash_num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858000"/>
        <c:crosses val="autoZero"/>
        <c:auto val="1"/>
        <c:lblAlgn val="ctr"/>
        <c:lblOffset val="100"/>
        <c:noMultiLvlLbl val="0"/>
      </c:catAx>
      <c:valAx>
        <c:axId val="958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ja-JP" sz="1000" b="0" i="0" baseline="0">
                    <a:effectLst/>
                  </a:rPr>
                  <a:t>処理高速比率（</a:t>
                </a:r>
                <a:r>
                  <a:rPr lang="en-US" altLang="ja-JP" sz="1000" b="0" i="0" baseline="0">
                    <a:effectLst/>
                  </a:rPr>
                  <a:t>0.2.9</a:t>
                </a:r>
                <a:r>
                  <a:rPr lang="ja-JP" altLang="ja-JP" sz="1000" b="0" i="0" baseline="0">
                    <a:effectLst/>
                  </a:rPr>
                  <a:t>を</a:t>
                </a:r>
                <a:r>
                  <a:rPr lang="en-US" altLang="ja-JP" sz="1000" b="0" i="0" baseline="0">
                    <a:effectLst/>
                  </a:rPr>
                  <a:t>1</a:t>
                </a:r>
                <a:r>
                  <a:rPr lang="ja-JP" altLang="ja-JP" sz="1000" b="0" i="0" baseline="0">
                    <a:effectLst/>
                  </a:rPr>
                  <a:t>としたとき）</a:t>
                </a:r>
                <a:endParaRPr lang="ja-JP" altLang="ja-JP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343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API:classify</a:t>
            </a:r>
            <a:r>
              <a:rPr lang="ja-JP" altLang="en-US"/>
              <a:t>の高速化（対象データ</a:t>
            </a:r>
            <a:r>
              <a:rPr lang="en-US" altLang="ja-JP"/>
              <a:t>:News20</a:t>
            </a:r>
            <a:r>
              <a:rPr lang="ja-JP" altLang="en-US"/>
              <a:t>）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1スレッド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(news20!$D$63,news20!$D$65,news20!$D$67,news20!$D$69,news20!$D$71,news20!$D$73)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(news20!$K$15,news20!$K$17,news20!$K$19,news20!$K$21,news20!$K$23,news20!$K$25)</c:f>
              <c:numCache>
                <c:formatCode>0.0</c:formatCode>
                <c:ptCount val="6"/>
                <c:pt idx="0">
                  <c:v>4.7609541644112179</c:v>
                </c:pt>
                <c:pt idx="1">
                  <c:v>5.248193582862851</c:v>
                </c:pt>
                <c:pt idx="2">
                  <c:v>5.7364819013886361</c:v>
                </c:pt>
                <c:pt idx="3">
                  <c:v>6.3381267431375425</c:v>
                </c:pt>
                <c:pt idx="4">
                  <c:v>6.8596581095844451</c:v>
                </c:pt>
                <c:pt idx="5">
                  <c:v>6.895897325999476</c:v>
                </c:pt>
              </c:numCache>
            </c:numRef>
          </c:val>
        </c:ser>
        <c:ser>
          <c:idx val="1"/>
          <c:order val="1"/>
          <c:tx>
            <c:v>2スレッド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(news20!$D$63,news20!$D$65,news20!$D$67,news20!$D$69,news20!$D$71,news20!$D$73)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(news20!$K$27,news20!$K$29,news20!$K$31,news20!$K$33,news20!$K$35,news20!$K$37)</c:f>
              <c:numCache>
                <c:formatCode>0.0</c:formatCode>
                <c:ptCount val="6"/>
                <c:pt idx="0">
                  <c:v>2.5768113073085757</c:v>
                </c:pt>
                <c:pt idx="1">
                  <c:v>2.9653465833943216</c:v>
                </c:pt>
                <c:pt idx="2">
                  <c:v>3.4799317251939055</c:v>
                </c:pt>
                <c:pt idx="3">
                  <c:v>4.8220332560894388</c:v>
                </c:pt>
                <c:pt idx="4">
                  <c:v>6.8518619140766504</c:v>
                </c:pt>
                <c:pt idx="5">
                  <c:v>8.207341841506155</c:v>
                </c:pt>
              </c:numCache>
            </c:numRef>
          </c:val>
        </c:ser>
        <c:ser>
          <c:idx val="2"/>
          <c:order val="2"/>
          <c:tx>
            <c:v>4スレッド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(news20!$D$63,news20!$D$65,news20!$D$67,news20!$D$69,news20!$D$71,news20!$D$73)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(news20!$K$39,news20!$K$41,news20!$K$43,news20!$K$45,news20!$K$47,news20!$K$49)</c:f>
              <c:numCache>
                <c:formatCode>0.0</c:formatCode>
                <c:ptCount val="6"/>
                <c:pt idx="0">
                  <c:v>3.0587115693701654</c:v>
                </c:pt>
                <c:pt idx="1">
                  <c:v>3.7363178113460336</c:v>
                </c:pt>
                <c:pt idx="2">
                  <c:v>4.4437926911747265</c:v>
                </c:pt>
                <c:pt idx="3">
                  <c:v>5.9263389574612013</c:v>
                </c:pt>
                <c:pt idx="4">
                  <c:v>8.2808475553253125</c:v>
                </c:pt>
                <c:pt idx="5">
                  <c:v>12.66689410540036</c:v>
                </c:pt>
              </c:numCache>
            </c:numRef>
          </c:val>
        </c:ser>
        <c:ser>
          <c:idx val="3"/>
          <c:order val="3"/>
          <c:tx>
            <c:v>8スレッド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(news20!$D$63,news20!$D$65,news20!$D$67,news20!$D$69,news20!$D$71,news20!$D$73)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(news20!$K$51,news20!$K$53,news20!$K$55,news20!$K$57,news20!$K$59,news20!$K$61)</c:f>
              <c:numCache>
                <c:formatCode>0.0</c:formatCode>
                <c:ptCount val="6"/>
                <c:pt idx="0">
                  <c:v>3.404477572904407</c:v>
                </c:pt>
                <c:pt idx="1">
                  <c:v>4.0354528523512414</c:v>
                </c:pt>
                <c:pt idx="2">
                  <c:v>4.8200105692074482</c:v>
                </c:pt>
                <c:pt idx="3">
                  <c:v>6.3949696512873411</c:v>
                </c:pt>
                <c:pt idx="4">
                  <c:v>8.8444641002811348</c:v>
                </c:pt>
                <c:pt idx="5">
                  <c:v>12.637653712221049</c:v>
                </c:pt>
              </c:numCache>
            </c:numRef>
          </c:val>
        </c:ser>
        <c:ser>
          <c:idx val="4"/>
          <c:order val="4"/>
          <c:tx>
            <c:v>12スレッド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(news20!$D$63,news20!$D$65,news20!$D$67,news20!$D$69,news20!$D$71,news20!$D$73)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(news20!$K$63,news20!$K$65,news20!$K$67,news20!$K$69,news20!$K$71,news20!$K$73)</c:f>
              <c:numCache>
                <c:formatCode>0.0</c:formatCode>
                <c:ptCount val="6"/>
                <c:pt idx="0">
                  <c:v>2.9885161444366894</c:v>
                </c:pt>
                <c:pt idx="1">
                  <c:v>3.7549505670555083</c:v>
                </c:pt>
                <c:pt idx="2">
                  <c:v>4.9909639421692304</c:v>
                </c:pt>
                <c:pt idx="3">
                  <c:v>7.150330315056098</c:v>
                </c:pt>
                <c:pt idx="4">
                  <c:v>10.609731301285183</c:v>
                </c:pt>
                <c:pt idx="5">
                  <c:v>14.834853550341323</c:v>
                </c:pt>
              </c:numCache>
            </c:numRef>
          </c:val>
        </c:ser>
        <c:ser>
          <c:idx val="5"/>
          <c:order val="5"/>
          <c:tx>
            <c:v>JubatusCore0.2.9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(news20!$D$63,news20!$D$65,news20!$D$67,news20!$D$69,news20!$D$71,news20!$D$73)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(news20!$K$3,news20!$K$5,news20!$K$7,news20!$K$9,news20!$K$11,news20!$K$13)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698128"/>
        <c:axId val="223698512"/>
      </c:barChart>
      <c:catAx>
        <c:axId val="22369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hash_num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3698512"/>
        <c:crosses val="autoZero"/>
        <c:auto val="1"/>
        <c:lblAlgn val="ctr"/>
        <c:lblOffset val="100"/>
        <c:noMultiLvlLbl val="0"/>
      </c:catAx>
      <c:valAx>
        <c:axId val="2236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処理高速比率（</a:t>
                </a:r>
                <a:r>
                  <a:rPr lang="en-US" altLang="ja-JP"/>
                  <a:t>0.2.9</a:t>
                </a:r>
                <a:r>
                  <a:rPr lang="ja-JP" altLang="en-US"/>
                  <a:t>を</a:t>
                </a:r>
                <a:r>
                  <a:rPr lang="en-US" altLang="ja-JP"/>
                  <a:t>1</a:t>
                </a:r>
                <a:r>
                  <a:rPr lang="ja-JP" altLang="en-US"/>
                  <a:t>としたとき）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36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38100</xdr:rowOff>
    </xdr:from>
    <xdr:to>
      <xdr:col>8</xdr:col>
      <xdr:colOff>476250</xdr:colOff>
      <xdr:row>19</xdr:row>
      <xdr:rowOff>161925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385762</xdr:colOff>
      <xdr:row>20</xdr:row>
      <xdr:rowOff>28575</xdr:rowOff>
    </xdr:from>
    <xdr:to>
      <xdr:col>8</xdr:col>
      <xdr:colOff>489143</xdr:colOff>
      <xdr:row>39</xdr:row>
      <xdr:rowOff>129397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333374</xdr:colOff>
      <xdr:row>40</xdr:row>
      <xdr:rowOff>66675</xdr:rowOff>
    </xdr:from>
    <xdr:to>
      <xdr:col>8</xdr:col>
      <xdr:colOff>609599</xdr:colOff>
      <xdr:row>60</xdr:row>
      <xdr:rowOff>161925</xdr:rowOff>
    </xdr:to>
    <xdr:sp macro="" textlink="">
      <xdr:nvSpPr>
        <xdr:cNvPr id="8" name="テキスト ボックス 7"/>
        <xdr:cNvSpPr txBox="1"/>
      </xdr:nvSpPr>
      <xdr:spPr>
        <a:xfrm>
          <a:off x="333374" y="6924675"/>
          <a:ext cx="5762625" cy="352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動作環境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以下の条件の物理サーバ（</a:t>
          </a:r>
          <a:r>
            <a:rPr kumimoji="1" lang="en-US" altLang="ja-JP" sz="1100"/>
            <a:t>1</a:t>
          </a:r>
          <a:r>
            <a:rPr kumimoji="1" lang="ja-JP" altLang="en-US" sz="1100"/>
            <a:t>台）に</a:t>
          </a:r>
          <a:r>
            <a:rPr kumimoji="1" lang="en-US" altLang="ja-JP" sz="1100"/>
            <a:t>Jubatus</a:t>
          </a:r>
          <a:r>
            <a:rPr kumimoji="1" lang="ja-JP" altLang="en-US" sz="1100"/>
            <a:t>バイナリ、データ、ベンチマークツールを配置して測定を実施</a:t>
          </a:r>
          <a:endParaRPr kumimoji="1" lang="en-US" altLang="ja-JP" sz="1100"/>
        </a:p>
        <a:p>
          <a:r>
            <a:rPr kumimoji="1" lang="en-US" altLang="ja-JP" sz="1100"/>
            <a:t>CPU:</a:t>
          </a:r>
        </a:p>
        <a:p>
          <a:r>
            <a:rPr kumimoji="1" lang="en-US" altLang="ja-JP" sz="1100"/>
            <a:t>Intel</a:t>
          </a:r>
          <a:r>
            <a:rPr kumimoji="1" lang="ja-JP" altLang="en-US" sz="1100"/>
            <a:t>（</a:t>
          </a:r>
          <a:r>
            <a:rPr kumimoji="1" lang="en-US" altLang="ja-JP" sz="1100"/>
            <a:t>R</a:t>
          </a:r>
          <a:r>
            <a:rPr kumimoji="1" lang="ja-JP" altLang="en-US" sz="1100"/>
            <a:t>） </a:t>
          </a:r>
          <a:r>
            <a:rPr kumimoji="1" lang="en-US" altLang="ja-JP" sz="1100"/>
            <a:t>Xeon</a:t>
          </a:r>
          <a:r>
            <a:rPr kumimoji="1" lang="ja-JP" altLang="en-US" sz="1100"/>
            <a:t>（</a:t>
          </a:r>
          <a:r>
            <a:rPr kumimoji="1" lang="en-US" altLang="ja-JP" sz="1100"/>
            <a:t>R</a:t>
          </a:r>
          <a:r>
            <a:rPr kumimoji="1" lang="ja-JP" altLang="en-US" sz="1100"/>
            <a:t>） </a:t>
          </a:r>
          <a:r>
            <a:rPr kumimoji="1" lang="en-US" altLang="ja-JP" sz="1100"/>
            <a:t>CPU</a:t>
          </a:r>
          <a:r>
            <a:rPr kumimoji="1" lang="en-US" altLang="ja-JP" sz="1100" baseline="0"/>
            <a:t> E5-2620 v2 2.10GHz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6 </a:t>
          </a:r>
          <a:r>
            <a:rPr kumimoji="1" lang="ja-JP" altLang="en-US" sz="1100" baseline="0"/>
            <a:t>コア（</a:t>
          </a:r>
          <a:r>
            <a:rPr kumimoji="1" lang="en-US" altLang="ja-JP" sz="1100" baseline="0"/>
            <a:t>HT</a:t>
          </a:r>
          <a:r>
            <a:rPr kumimoji="1" lang="ja-JP" altLang="en-US" sz="1100" baseline="0"/>
            <a:t>により</a:t>
          </a:r>
          <a:r>
            <a:rPr kumimoji="1" lang="en-US" altLang="ja-JP" sz="1100" baseline="0"/>
            <a:t>12</a:t>
          </a:r>
          <a:r>
            <a:rPr kumimoji="1" lang="ja-JP" altLang="en-US" sz="1100" baseline="0"/>
            <a:t>仮想コアと認識）</a:t>
          </a:r>
          <a:endParaRPr kumimoji="1" lang="en-US" altLang="ja-JP" sz="1100" baseline="0"/>
        </a:p>
        <a:p>
          <a:r>
            <a:rPr kumimoji="1" lang="en-US" altLang="ja-JP" sz="1100"/>
            <a:t>memory:</a:t>
          </a:r>
        </a:p>
        <a:p>
          <a:r>
            <a:rPr kumimoji="1" lang="en-US" altLang="ja-JP" sz="1100"/>
            <a:t>64GB</a:t>
          </a:r>
          <a:r>
            <a:rPr kumimoji="1" lang="ja-JP" altLang="en-US" sz="1100" baseline="0"/>
            <a:t>（</a:t>
          </a:r>
          <a:r>
            <a:rPr kumimoji="1" lang="en-US" altLang="ja-JP" sz="1100" baseline="0"/>
            <a:t>8GB DIMM DDR3 1600MHz×8</a:t>
          </a:r>
          <a:r>
            <a:rPr kumimoji="1" lang="ja-JP" altLang="en-US" sz="1100" baseline="0"/>
            <a:t>）</a:t>
          </a:r>
          <a:endParaRPr kumimoji="1" lang="en-US" altLang="ja-JP" sz="1100" baseline="0"/>
        </a:p>
        <a:p>
          <a:r>
            <a:rPr kumimoji="1" lang="en-US" altLang="ja-JP" sz="1100" baseline="0"/>
            <a:t>HDD</a:t>
          </a:r>
          <a:r>
            <a:rPr kumimoji="1" lang="ja-JP" altLang="en-US" sz="1100" baseline="0"/>
            <a:t>：</a:t>
          </a:r>
          <a:endParaRPr kumimoji="1" lang="en-US" altLang="ja-JP" sz="1100" baseline="0"/>
        </a:p>
        <a:p>
          <a:r>
            <a:rPr kumimoji="1" lang="en-US" altLang="ja-JP" sz="1100" baseline="0"/>
            <a:t>TOSHIBA DT01ABA100V 1TB 5700rpm SATA3</a:t>
          </a:r>
        </a:p>
        <a:p>
          <a:r>
            <a:rPr kumimoji="1" lang="en-US" altLang="ja-JP" sz="1100" baseline="0"/>
            <a:t>【</a:t>
          </a:r>
          <a:r>
            <a:rPr kumimoji="1" lang="ja-JP" altLang="en-US" sz="1100" baseline="0"/>
            <a:t>実験方法</a:t>
          </a:r>
          <a:r>
            <a:rPr kumimoji="1" lang="en-US" altLang="ja-JP" sz="1100" baseline="0"/>
            <a:t>】</a:t>
          </a:r>
        </a:p>
        <a:p>
          <a:r>
            <a:rPr kumimoji="1" lang="en-US" altLang="ja-JP" sz="1100"/>
            <a:t>Jubatus Core 0.2.9</a:t>
          </a:r>
          <a:r>
            <a:rPr kumimoji="1" lang="ja-JP" altLang="en-US" sz="1100"/>
            <a:t>に</a:t>
          </a:r>
          <a:r>
            <a:rPr kumimoji="1" lang="en-US" altLang="ja-JP" sz="1100"/>
            <a:t>NN</a:t>
          </a:r>
          <a:r>
            <a:rPr kumimoji="1" lang="ja-JP" altLang="en-US" sz="1100"/>
            <a:t>高速化パッチを適用したものをビルド（以後、</a:t>
          </a:r>
          <a:r>
            <a:rPr kumimoji="1" lang="en-US" altLang="ja-JP" sz="1100"/>
            <a:t>0.2.9+patch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比較対象は素の</a:t>
          </a:r>
          <a:r>
            <a:rPr kumimoji="1" lang="en-US" altLang="ja-JP" sz="1100"/>
            <a:t>Jubatus</a:t>
          </a:r>
          <a:r>
            <a:rPr kumimoji="1" lang="en-US" altLang="ja-JP" sz="1100" baseline="0"/>
            <a:t> Core 0.2.9</a:t>
          </a:r>
          <a:r>
            <a:rPr kumimoji="1" lang="ja-JP" altLang="en-US" sz="1100" baseline="0"/>
            <a:t>（以後、</a:t>
          </a:r>
          <a:r>
            <a:rPr kumimoji="1" lang="en-US" altLang="ja-JP" sz="1100" baseline="0"/>
            <a:t>0.2.9</a:t>
          </a:r>
          <a:r>
            <a:rPr kumimoji="1" lang="ja-JP" altLang="en-US" sz="1100" baseline="0"/>
            <a:t>）</a:t>
          </a:r>
          <a:endParaRPr kumimoji="1" lang="en-US" altLang="ja-JP" sz="1100" baseline="0"/>
        </a:p>
        <a:p>
          <a:r>
            <a:rPr kumimoji="1" lang="ja-JP" altLang="en-US" sz="1100" baseline="0"/>
            <a:t>ネットワークなどの遅延などを排除するため、</a:t>
          </a:r>
          <a:r>
            <a:rPr kumimoji="1" lang="en-US" altLang="ja-JP" sz="1100" baseline="0"/>
            <a:t>Jubatus Core</a:t>
          </a:r>
          <a:r>
            <a:rPr kumimoji="1" lang="ja-JP" altLang="en-US" sz="1100" baseline="0"/>
            <a:t>を直接呼び出して、データ（</a:t>
          </a:r>
          <a:r>
            <a:rPr kumimoji="1" lang="en-US" altLang="ja-JP" sz="1100" baseline="0"/>
            <a:t>News20</a:t>
          </a:r>
          <a:r>
            <a:rPr kumimoji="1" lang="ja-JP" altLang="en-US" sz="1100" baseline="0"/>
            <a:t>）に対して</a:t>
          </a:r>
          <a:r>
            <a:rPr kumimoji="1" lang="en-US" altLang="ja-JP" sz="1100" baseline="0"/>
            <a:t>train,classify</a:t>
          </a:r>
          <a:r>
            <a:rPr kumimoji="1" lang="ja-JP" altLang="en-US" sz="1100" baseline="0"/>
            <a:t>を実行（</a:t>
          </a:r>
          <a:r>
            <a:rPr kumimoji="1" lang="en-US" altLang="ja-JP" sz="1100" baseline="0"/>
            <a:t>classify</a:t>
          </a:r>
          <a:r>
            <a:rPr kumimoji="1" lang="ja-JP" altLang="en-US" sz="1100" baseline="0"/>
            <a:t>時には一度</a:t>
          </a:r>
          <a:r>
            <a:rPr kumimoji="1" lang="en-US" altLang="ja-JP" sz="1100" baseline="0"/>
            <a:t>train</a:t>
          </a:r>
          <a:r>
            <a:rPr kumimoji="1" lang="ja-JP" altLang="en-US" sz="1100" baseline="0"/>
            <a:t>を実行済みの状態）</a:t>
          </a:r>
          <a:endParaRPr kumimoji="1" lang="en-US" altLang="ja-JP" sz="1100" baseline="0"/>
        </a:p>
        <a:p>
          <a:r>
            <a:rPr kumimoji="1" lang="en-US" altLang="ja-JP" sz="1100"/>
            <a:t>0.2.9</a:t>
          </a:r>
          <a:r>
            <a:rPr kumimoji="1" lang="ja-JP" altLang="en-US" sz="1100"/>
            <a:t>の</a:t>
          </a:r>
          <a:r>
            <a:rPr kumimoji="1" lang="en-US" altLang="ja-JP" sz="1100"/>
            <a:t>{train,classify}</a:t>
          </a:r>
          <a:r>
            <a:rPr kumimoji="1" lang="ja-JP" altLang="en-US" sz="1100"/>
            <a:t>処理時間をベースに</a:t>
          </a:r>
          <a:r>
            <a:rPr kumimoji="1" lang="en-US" altLang="ja-JP" sz="1100"/>
            <a:t>0.2.9+patch</a:t>
          </a:r>
          <a:r>
            <a:rPr kumimoji="1" lang="ja-JP" altLang="en-US" sz="1100"/>
            <a:t>をスレッド数を変化（</a:t>
          </a:r>
          <a:r>
            <a:rPr kumimoji="1" lang="en-US" altLang="ja-JP" sz="1100"/>
            <a:t>1,2,4,8,12</a:t>
          </a:r>
          <a:r>
            <a:rPr kumimoji="1" lang="ja-JP" altLang="en-US" sz="1100"/>
            <a:t>スレッド）させながら処理時間を測定し、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0.2.9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の処理時間）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0.2.9+patch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の処理時間）により高速化を評価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L57" sqref="L57"/>
    </sheetView>
  </sheetViews>
  <sheetFormatPr defaultRowHeight="13.5" x14ac:dyDescent="0.15"/>
  <sheetData/>
  <phoneticPr fontId="18"/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35" workbookViewId="0">
      <selection activeCell="A24" sqref="A24:XFD25"/>
    </sheetView>
  </sheetViews>
  <sheetFormatPr defaultRowHeight="13.5" x14ac:dyDescent="0.15"/>
  <cols>
    <col min="1" max="1" width="10.625" bestFit="1" customWidth="1"/>
    <col min="6" max="6" width="10.125" bestFit="1" customWidth="1"/>
    <col min="7" max="7" width="12.75" bestFit="1" customWidth="1"/>
    <col min="8" max="8" width="17.5" bestFit="1" customWidth="1"/>
    <col min="9" max="9" width="8.5" bestFit="1" customWidth="1"/>
    <col min="10" max="10" width="11.25" bestFit="1" customWidth="1"/>
    <col min="11" max="11" width="24.25" bestFit="1" customWidth="1"/>
    <col min="12" max="12" width="23.625" bestFit="1" customWidth="1"/>
  </cols>
  <sheetData>
    <row r="1" spans="1:12" s="2" customFormat="1" x14ac:dyDescent="0.15">
      <c r="B1" s="2" t="s">
        <v>15</v>
      </c>
      <c r="C1" s="2" t="s">
        <v>16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12</v>
      </c>
      <c r="L1" s="2" t="s">
        <v>14</v>
      </c>
    </row>
    <row r="2" spans="1:12" x14ac:dyDescent="0.15">
      <c r="A2" t="s">
        <v>10</v>
      </c>
      <c r="B2" t="s">
        <v>0</v>
      </c>
      <c r="C2" t="s">
        <v>1</v>
      </c>
      <c r="D2">
        <v>64</v>
      </c>
      <c r="E2">
        <v>1</v>
      </c>
      <c r="F2">
        <v>18828</v>
      </c>
      <c r="G2">
        <v>40602.300000000003</v>
      </c>
      <c r="H2">
        <v>2.1564800000000002</v>
      </c>
      <c r="I2">
        <v>463.71800000000002</v>
      </c>
      <c r="J2" s="1">
        <f>G2/1000</f>
        <v>40.6023</v>
      </c>
      <c r="K2">
        <f t="shared" ref="K2:K13" si="0">G2/G2</f>
        <v>1</v>
      </c>
    </row>
    <row r="3" spans="1:12" x14ac:dyDescent="0.15">
      <c r="A3" t="s">
        <v>10</v>
      </c>
      <c r="B3" t="s">
        <v>2</v>
      </c>
      <c r="C3" t="s">
        <v>1</v>
      </c>
      <c r="D3">
        <v>64</v>
      </c>
      <c r="E3">
        <v>1</v>
      </c>
      <c r="F3">
        <v>18828</v>
      </c>
      <c r="G3">
        <v>65085.1</v>
      </c>
      <c r="H3">
        <v>3.4568300000000001</v>
      </c>
      <c r="I3">
        <v>289.28300000000002</v>
      </c>
      <c r="J3" s="1">
        <f t="shared" ref="J3:J73" si="1">G3/1000</f>
        <v>65.085099999999997</v>
      </c>
      <c r="K3">
        <f t="shared" si="0"/>
        <v>1</v>
      </c>
    </row>
    <row r="4" spans="1:12" x14ac:dyDescent="0.15">
      <c r="A4" t="s">
        <v>10</v>
      </c>
      <c r="B4" t="s">
        <v>0</v>
      </c>
      <c r="C4" t="s">
        <v>1</v>
      </c>
      <c r="D4">
        <v>128</v>
      </c>
      <c r="E4">
        <v>1</v>
      </c>
      <c r="F4">
        <v>18828</v>
      </c>
      <c r="G4">
        <v>63956.9</v>
      </c>
      <c r="H4">
        <v>3.3969</v>
      </c>
      <c r="I4">
        <v>294.38600000000002</v>
      </c>
      <c r="J4" s="1">
        <f t="shared" si="1"/>
        <v>63.956900000000005</v>
      </c>
      <c r="K4">
        <f t="shared" si="0"/>
        <v>1</v>
      </c>
    </row>
    <row r="5" spans="1:12" x14ac:dyDescent="0.15">
      <c r="A5" t="s">
        <v>10</v>
      </c>
      <c r="B5" t="s">
        <v>2</v>
      </c>
      <c r="C5" t="s">
        <v>1</v>
      </c>
      <c r="D5">
        <v>128</v>
      </c>
      <c r="E5">
        <v>1</v>
      </c>
      <c r="F5">
        <v>18828</v>
      </c>
      <c r="G5">
        <v>90355</v>
      </c>
      <c r="H5">
        <v>4.7989699999999997</v>
      </c>
      <c r="I5">
        <v>208.37799999999999</v>
      </c>
      <c r="J5" s="1">
        <f t="shared" si="1"/>
        <v>90.355000000000004</v>
      </c>
      <c r="K5">
        <f t="shared" si="0"/>
        <v>1</v>
      </c>
    </row>
    <row r="6" spans="1:12" x14ac:dyDescent="0.15">
      <c r="A6" t="s">
        <v>10</v>
      </c>
      <c r="B6" t="s">
        <v>0</v>
      </c>
      <c r="C6" t="s">
        <v>1</v>
      </c>
      <c r="D6">
        <v>256</v>
      </c>
      <c r="E6">
        <v>1</v>
      </c>
      <c r="F6">
        <v>18828</v>
      </c>
      <c r="G6">
        <v>110941</v>
      </c>
      <c r="H6">
        <v>5.8923300000000003</v>
      </c>
      <c r="I6">
        <v>169.71199999999999</v>
      </c>
      <c r="J6" s="1">
        <f t="shared" si="1"/>
        <v>110.941</v>
      </c>
      <c r="K6">
        <f t="shared" si="0"/>
        <v>1</v>
      </c>
    </row>
    <row r="7" spans="1:12" x14ac:dyDescent="0.15">
      <c r="A7" t="s">
        <v>10</v>
      </c>
      <c r="B7" t="s">
        <v>2</v>
      </c>
      <c r="C7" t="s">
        <v>1</v>
      </c>
      <c r="D7">
        <v>256</v>
      </c>
      <c r="E7">
        <v>1</v>
      </c>
      <c r="F7">
        <v>18828</v>
      </c>
      <c r="G7">
        <v>138637</v>
      </c>
      <c r="H7">
        <v>7.3633600000000001</v>
      </c>
      <c r="I7">
        <v>135.80799999999999</v>
      </c>
      <c r="J7" s="1">
        <f t="shared" si="1"/>
        <v>138.637</v>
      </c>
      <c r="K7">
        <f t="shared" si="0"/>
        <v>1</v>
      </c>
    </row>
    <row r="8" spans="1:12" x14ac:dyDescent="0.15">
      <c r="A8" t="s">
        <v>10</v>
      </c>
      <c r="B8" t="s">
        <v>0</v>
      </c>
      <c r="C8" t="s">
        <v>1</v>
      </c>
      <c r="D8">
        <v>512</v>
      </c>
      <c r="E8">
        <v>1</v>
      </c>
      <c r="F8">
        <v>18828</v>
      </c>
      <c r="G8">
        <v>208397</v>
      </c>
      <c r="H8">
        <v>11.0685</v>
      </c>
      <c r="I8">
        <v>90.346800000000002</v>
      </c>
      <c r="J8" s="1">
        <f t="shared" si="1"/>
        <v>208.39699999999999</v>
      </c>
      <c r="K8">
        <f t="shared" si="0"/>
        <v>1</v>
      </c>
    </row>
    <row r="9" spans="1:12" x14ac:dyDescent="0.15">
      <c r="A9" t="s">
        <v>10</v>
      </c>
      <c r="B9" t="s">
        <v>2</v>
      </c>
      <c r="C9" t="s">
        <v>1</v>
      </c>
      <c r="D9">
        <v>512</v>
      </c>
      <c r="E9">
        <v>1</v>
      </c>
      <c r="F9">
        <v>18828</v>
      </c>
      <c r="G9">
        <v>241797</v>
      </c>
      <c r="H9">
        <v>12.8424</v>
      </c>
      <c r="I9">
        <v>77.867000000000004</v>
      </c>
      <c r="J9" s="1">
        <f t="shared" si="1"/>
        <v>241.797</v>
      </c>
      <c r="K9">
        <f t="shared" si="0"/>
        <v>1</v>
      </c>
    </row>
    <row r="10" spans="1:12" x14ac:dyDescent="0.15">
      <c r="A10" t="s">
        <v>10</v>
      </c>
      <c r="B10" t="s">
        <v>0</v>
      </c>
      <c r="C10" t="s">
        <v>1</v>
      </c>
      <c r="D10">
        <v>1024</v>
      </c>
      <c r="E10">
        <v>1</v>
      </c>
      <c r="F10">
        <v>18828</v>
      </c>
      <c r="G10">
        <v>403941</v>
      </c>
      <c r="H10">
        <v>21.4543</v>
      </c>
      <c r="I10">
        <v>46.610799999999998</v>
      </c>
      <c r="J10" s="1">
        <f t="shared" si="1"/>
        <v>403.94099999999997</v>
      </c>
      <c r="K10">
        <f t="shared" si="0"/>
        <v>1</v>
      </c>
    </row>
    <row r="11" spans="1:12" x14ac:dyDescent="0.15">
      <c r="A11" t="s">
        <v>10</v>
      </c>
      <c r="B11" t="s">
        <v>2</v>
      </c>
      <c r="C11" t="s">
        <v>1</v>
      </c>
      <c r="D11">
        <v>1024</v>
      </c>
      <c r="E11">
        <v>1</v>
      </c>
      <c r="F11">
        <v>18828</v>
      </c>
      <c r="G11">
        <v>453966</v>
      </c>
      <c r="H11">
        <v>24.1112</v>
      </c>
      <c r="I11">
        <v>41.474499999999999</v>
      </c>
      <c r="J11" s="1">
        <f t="shared" si="1"/>
        <v>453.96600000000001</v>
      </c>
      <c r="K11">
        <f t="shared" si="0"/>
        <v>1</v>
      </c>
    </row>
    <row r="12" spans="1:12" x14ac:dyDescent="0.15">
      <c r="A12" t="s">
        <v>10</v>
      </c>
      <c r="B12" t="s">
        <v>0</v>
      </c>
      <c r="C12" t="s">
        <v>1</v>
      </c>
      <c r="D12">
        <v>2048</v>
      </c>
      <c r="E12">
        <v>1</v>
      </c>
      <c r="F12">
        <v>18828</v>
      </c>
      <c r="G12">
        <v>789380</v>
      </c>
      <c r="H12">
        <v>41.925800000000002</v>
      </c>
      <c r="I12">
        <v>23.851600000000001</v>
      </c>
      <c r="J12" s="1">
        <f t="shared" si="1"/>
        <v>789.38</v>
      </c>
      <c r="K12">
        <f t="shared" si="0"/>
        <v>1</v>
      </c>
    </row>
    <row r="13" spans="1:12" x14ac:dyDescent="0.15">
      <c r="A13" t="s">
        <v>10</v>
      </c>
      <c r="B13" t="s">
        <v>2</v>
      </c>
      <c r="C13" t="s">
        <v>1</v>
      </c>
      <c r="D13">
        <v>2048</v>
      </c>
      <c r="E13">
        <v>1</v>
      </c>
      <c r="F13">
        <v>18828</v>
      </c>
      <c r="G13">
        <v>868821</v>
      </c>
      <c r="H13">
        <v>46.145200000000003</v>
      </c>
      <c r="I13">
        <v>21.6707</v>
      </c>
      <c r="J13" s="1">
        <f t="shared" si="1"/>
        <v>868.82100000000003</v>
      </c>
      <c r="K13">
        <f t="shared" si="0"/>
        <v>1</v>
      </c>
    </row>
    <row r="14" spans="1:12" x14ac:dyDescent="0.15">
      <c r="A14" t="s">
        <v>11</v>
      </c>
      <c r="B14" t="s">
        <v>0</v>
      </c>
      <c r="C14" t="s">
        <v>1</v>
      </c>
      <c r="D14">
        <v>64</v>
      </c>
      <c r="E14">
        <v>1</v>
      </c>
      <c r="F14">
        <v>18828</v>
      </c>
      <c r="G14">
        <v>10890.3</v>
      </c>
      <c r="H14">
        <v>0.57840999999999998</v>
      </c>
      <c r="I14">
        <v>1728.88</v>
      </c>
      <c r="J14" s="1">
        <f t="shared" si="1"/>
        <v>10.8903</v>
      </c>
      <c r="K14" s="3">
        <f t="shared" ref="K14:K25" si="2">G2/G14</f>
        <v>3.7282994958816569</v>
      </c>
    </row>
    <row r="15" spans="1:12" x14ac:dyDescent="0.15">
      <c r="A15" t="s">
        <v>11</v>
      </c>
      <c r="B15" t="s">
        <v>2</v>
      </c>
      <c r="C15" t="s">
        <v>1</v>
      </c>
      <c r="D15">
        <v>64</v>
      </c>
      <c r="E15">
        <v>1</v>
      </c>
      <c r="F15">
        <v>18828</v>
      </c>
      <c r="G15">
        <v>13670.6</v>
      </c>
      <c r="H15">
        <v>0.72607699999999997</v>
      </c>
      <c r="I15">
        <v>1377.27</v>
      </c>
      <c r="J15" s="1">
        <f t="shared" si="1"/>
        <v>13.6706</v>
      </c>
      <c r="K15" s="3">
        <f t="shared" si="2"/>
        <v>4.7609541644112179</v>
      </c>
    </row>
    <row r="16" spans="1:12" x14ac:dyDescent="0.15">
      <c r="A16" t="s">
        <v>11</v>
      </c>
      <c r="B16" t="s">
        <v>0</v>
      </c>
      <c r="C16" t="s">
        <v>1</v>
      </c>
      <c r="D16">
        <v>128</v>
      </c>
      <c r="E16">
        <v>1</v>
      </c>
      <c r="F16">
        <v>18828</v>
      </c>
      <c r="G16">
        <v>12801.3</v>
      </c>
      <c r="H16">
        <v>0.67990700000000004</v>
      </c>
      <c r="I16">
        <v>1470.79</v>
      </c>
      <c r="J16" s="1">
        <f t="shared" si="1"/>
        <v>12.801299999999999</v>
      </c>
      <c r="K16" s="3">
        <f t="shared" si="2"/>
        <v>4.9961253935147214</v>
      </c>
    </row>
    <row r="17" spans="1:12" x14ac:dyDescent="0.15">
      <c r="A17" t="s">
        <v>11</v>
      </c>
      <c r="B17" t="s">
        <v>2</v>
      </c>
      <c r="C17" t="s">
        <v>1</v>
      </c>
      <c r="D17">
        <v>128</v>
      </c>
      <c r="E17">
        <v>1</v>
      </c>
      <c r="F17">
        <v>18828</v>
      </c>
      <c r="G17">
        <v>17216.400000000001</v>
      </c>
      <c r="H17">
        <v>0.91440200000000005</v>
      </c>
      <c r="I17">
        <v>1093.6099999999999</v>
      </c>
      <c r="J17" s="1">
        <f t="shared" si="1"/>
        <v>17.2164</v>
      </c>
      <c r="K17" s="3">
        <f t="shared" si="2"/>
        <v>5.248193582862851</v>
      </c>
    </row>
    <row r="18" spans="1:12" x14ac:dyDescent="0.15">
      <c r="A18" t="s">
        <v>11</v>
      </c>
      <c r="B18" t="s">
        <v>0</v>
      </c>
      <c r="C18" t="s">
        <v>1</v>
      </c>
      <c r="D18">
        <v>256</v>
      </c>
      <c r="E18">
        <v>1</v>
      </c>
      <c r="F18">
        <v>18828</v>
      </c>
      <c r="G18">
        <v>16528.8</v>
      </c>
      <c r="H18">
        <v>0.87788500000000003</v>
      </c>
      <c r="I18">
        <v>1139.0999999999999</v>
      </c>
      <c r="J18" s="1">
        <f t="shared" si="1"/>
        <v>16.5288</v>
      </c>
      <c r="K18" s="3">
        <f t="shared" si="2"/>
        <v>6.7119815110594843</v>
      </c>
    </row>
    <row r="19" spans="1:12" x14ac:dyDescent="0.15">
      <c r="A19" t="s">
        <v>11</v>
      </c>
      <c r="B19" t="s">
        <v>2</v>
      </c>
      <c r="C19" t="s">
        <v>1</v>
      </c>
      <c r="D19">
        <v>256</v>
      </c>
      <c r="E19">
        <v>1</v>
      </c>
      <c r="F19">
        <v>18828</v>
      </c>
      <c r="G19">
        <v>24167.599999999999</v>
      </c>
      <c r="H19">
        <v>1.2836000000000001</v>
      </c>
      <c r="I19">
        <v>779.05899999999997</v>
      </c>
      <c r="J19" s="1">
        <f t="shared" si="1"/>
        <v>24.1676</v>
      </c>
      <c r="K19" s="3">
        <f t="shared" si="2"/>
        <v>5.7364819013886361</v>
      </c>
    </row>
    <row r="20" spans="1:12" x14ac:dyDescent="0.15">
      <c r="A20" t="s">
        <v>11</v>
      </c>
      <c r="B20" t="s">
        <v>0</v>
      </c>
      <c r="C20" t="s">
        <v>1</v>
      </c>
      <c r="D20">
        <v>512</v>
      </c>
      <c r="E20">
        <v>1</v>
      </c>
      <c r="F20">
        <v>18828</v>
      </c>
      <c r="G20">
        <v>24270.5</v>
      </c>
      <c r="H20">
        <v>1.2890600000000001</v>
      </c>
      <c r="I20">
        <v>775.75699999999995</v>
      </c>
      <c r="J20" s="1">
        <f t="shared" si="1"/>
        <v>24.270499999999998</v>
      </c>
      <c r="K20" s="3">
        <f t="shared" si="2"/>
        <v>8.5864320883376948</v>
      </c>
    </row>
    <row r="21" spans="1:12" x14ac:dyDescent="0.15">
      <c r="A21" t="s">
        <v>11</v>
      </c>
      <c r="B21" t="s">
        <v>2</v>
      </c>
      <c r="C21" t="s">
        <v>1</v>
      </c>
      <c r="D21">
        <v>512</v>
      </c>
      <c r="E21">
        <v>1</v>
      </c>
      <c r="F21">
        <v>18828</v>
      </c>
      <c r="G21">
        <v>38149.599999999999</v>
      </c>
      <c r="H21">
        <v>2.0262099999999998</v>
      </c>
      <c r="I21">
        <v>493.53100000000001</v>
      </c>
      <c r="J21" s="1">
        <f t="shared" si="1"/>
        <v>38.1496</v>
      </c>
      <c r="K21" s="3">
        <f t="shared" si="2"/>
        <v>6.3381267431375425</v>
      </c>
    </row>
    <row r="22" spans="1:12" x14ac:dyDescent="0.15">
      <c r="A22" t="s">
        <v>11</v>
      </c>
      <c r="B22" t="s">
        <v>0</v>
      </c>
      <c r="C22" t="s">
        <v>1</v>
      </c>
      <c r="D22">
        <v>1024</v>
      </c>
      <c r="E22">
        <v>1</v>
      </c>
      <c r="F22">
        <v>18828</v>
      </c>
      <c r="G22">
        <v>39143.1</v>
      </c>
      <c r="H22">
        <v>2.0789800000000001</v>
      </c>
      <c r="I22">
        <v>481.00400000000002</v>
      </c>
      <c r="J22" s="1">
        <f t="shared" si="1"/>
        <v>39.143099999999997</v>
      </c>
      <c r="K22" s="3">
        <f t="shared" si="2"/>
        <v>10.319596557247637</v>
      </c>
    </row>
    <row r="23" spans="1:12" x14ac:dyDescent="0.15">
      <c r="A23" t="s">
        <v>11</v>
      </c>
      <c r="B23" t="s">
        <v>2</v>
      </c>
      <c r="C23" t="s">
        <v>1</v>
      </c>
      <c r="D23">
        <v>1024</v>
      </c>
      <c r="E23">
        <v>1</v>
      </c>
      <c r="F23">
        <v>18828</v>
      </c>
      <c r="G23">
        <v>66179.100000000006</v>
      </c>
      <c r="H23">
        <v>3.5149300000000001</v>
      </c>
      <c r="I23">
        <v>284.50099999999998</v>
      </c>
      <c r="J23" s="1">
        <f t="shared" si="1"/>
        <v>66.179100000000005</v>
      </c>
      <c r="K23" s="3">
        <f t="shared" si="2"/>
        <v>6.8596581095844451</v>
      </c>
    </row>
    <row r="24" spans="1:12" x14ac:dyDescent="0.15">
      <c r="A24" t="s">
        <v>11</v>
      </c>
      <c r="B24" t="s">
        <v>0</v>
      </c>
      <c r="C24" t="s">
        <v>1</v>
      </c>
      <c r="D24">
        <v>2048</v>
      </c>
      <c r="E24">
        <v>1</v>
      </c>
      <c r="F24">
        <v>18828</v>
      </c>
      <c r="G24">
        <v>69128</v>
      </c>
      <c r="H24">
        <v>3.6715499999999999</v>
      </c>
      <c r="I24">
        <v>272.36399999999998</v>
      </c>
      <c r="J24" s="1">
        <f t="shared" si="1"/>
        <v>69.128</v>
      </c>
      <c r="K24" s="3">
        <f t="shared" si="2"/>
        <v>11.419106584886009</v>
      </c>
    </row>
    <row r="25" spans="1:12" x14ac:dyDescent="0.15">
      <c r="A25" t="s">
        <v>11</v>
      </c>
      <c r="B25" t="s">
        <v>2</v>
      </c>
      <c r="C25" t="s">
        <v>1</v>
      </c>
      <c r="D25">
        <v>2048</v>
      </c>
      <c r="E25">
        <v>1</v>
      </c>
      <c r="F25">
        <v>18828</v>
      </c>
      <c r="G25">
        <v>125991</v>
      </c>
      <c r="H25">
        <v>6.6916599999999997</v>
      </c>
      <c r="I25">
        <v>149.44</v>
      </c>
      <c r="J25" s="1">
        <f t="shared" si="1"/>
        <v>125.991</v>
      </c>
      <c r="K25" s="3">
        <f t="shared" si="2"/>
        <v>6.895897325999476</v>
      </c>
    </row>
    <row r="26" spans="1:12" x14ac:dyDescent="0.15">
      <c r="A26" t="s">
        <v>11</v>
      </c>
      <c r="B26" t="s">
        <v>0</v>
      </c>
      <c r="C26" t="s">
        <v>1</v>
      </c>
      <c r="D26">
        <v>64</v>
      </c>
      <c r="E26">
        <v>2</v>
      </c>
      <c r="F26">
        <v>18828</v>
      </c>
      <c r="G26">
        <v>18520.3</v>
      </c>
      <c r="H26">
        <v>0.98365800000000003</v>
      </c>
      <c r="I26">
        <v>1016.61</v>
      </c>
      <c r="J26" s="1">
        <f t="shared" si="1"/>
        <v>18.520299999999999</v>
      </c>
      <c r="K26" s="3">
        <f t="shared" ref="K26:K37" si="3">G2/G26</f>
        <v>2.1923132994605923</v>
      </c>
      <c r="L26" s="3">
        <f t="shared" ref="L26:L37" si="4">K26/K14</f>
        <v>0.58801963251135236</v>
      </c>
    </row>
    <row r="27" spans="1:12" x14ac:dyDescent="0.15">
      <c r="A27" t="s">
        <v>11</v>
      </c>
      <c r="B27" t="s">
        <v>2</v>
      </c>
      <c r="C27" t="s">
        <v>1</v>
      </c>
      <c r="D27">
        <v>64</v>
      </c>
      <c r="E27">
        <v>2</v>
      </c>
      <c r="F27">
        <v>18828</v>
      </c>
      <c r="G27">
        <v>25258</v>
      </c>
      <c r="H27">
        <v>1.34151</v>
      </c>
      <c r="I27">
        <v>745.42600000000004</v>
      </c>
      <c r="J27" s="1">
        <f t="shared" si="1"/>
        <v>25.257999999999999</v>
      </c>
      <c r="K27" s="3">
        <f t="shared" si="3"/>
        <v>2.5768113073085757</v>
      </c>
      <c r="L27" s="3">
        <f t="shared" si="4"/>
        <v>0.54123841951065021</v>
      </c>
    </row>
    <row r="28" spans="1:12" x14ac:dyDescent="0.15">
      <c r="A28" t="s">
        <v>13</v>
      </c>
      <c r="B28" t="s">
        <v>0</v>
      </c>
      <c r="C28" t="s">
        <v>1</v>
      </c>
      <c r="D28">
        <v>128</v>
      </c>
      <c r="E28">
        <v>2</v>
      </c>
      <c r="F28">
        <v>18828</v>
      </c>
      <c r="G28">
        <v>21710.7</v>
      </c>
      <c r="H28">
        <v>1.1531</v>
      </c>
      <c r="I28">
        <v>867.22400000000005</v>
      </c>
      <c r="J28" s="1">
        <f t="shared" si="1"/>
        <v>21.710699999999999</v>
      </c>
      <c r="K28" s="3">
        <f t="shared" si="3"/>
        <v>2.9458700087975052</v>
      </c>
      <c r="L28" s="3">
        <f t="shared" si="4"/>
        <v>0.58963091931628175</v>
      </c>
    </row>
    <row r="29" spans="1:12" x14ac:dyDescent="0.15">
      <c r="A29" t="s">
        <v>13</v>
      </c>
      <c r="B29" t="s">
        <v>2</v>
      </c>
      <c r="C29" t="s">
        <v>1</v>
      </c>
      <c r="D29">
        <v>128</v>
      </c>
      <c r="E29">
        <v>2</v>
      </c>
      <c r="F29">
        <v>18828</v>
      </c>
      <c r="G29">
        <v>30470.3</v>
      </c>
      <c r="H29">
        <v>1.61835</v>
      </c>
      <c r="I29">
        <v>617.91300000000001</v>
      </c>
      <c r="J29" s="1">
        <f t="shared" si="1"/>
        <v>30.470299999999998</v>
      </c>
      <c r="K29" s="3">
        <f t="shared" si="3"/>
        <v>2.9653465833943216</v>
      </c>
      <c r="L29" s="3">
        <f t="shared" si="4"/>
        <v>0.56502233322284323</v>
      </c>
    </row>
    <row r="30" spans="1:12" x14ac:dyDescent="0.15">
      <c r="A30" t="s">
        <v>13</v>
      </c>
      <c r="B30" t="s">
        <v>0</v>
      </c>
      <c r="C30" t="s">
        <v>1</v>
      </c>
      <c r="D30">
        <v>256</v>
      </c>
      <c r="E30">
        <v>2</v>
      </c>
      <c r="F30">
        <v>18828</v>
      </c>
      <c r="G30">
        <v>27678.799999999999</v>
      </c>
      <c r="H30">
        <v>1.4700899999999999</v>
      </c>
      <c r="I30">
        <v>680.23299999999995</v>
      </c>
      <c r="J30" s="1">
        <f t="shared" si="1"/>
        <v>27.678799999999999</v>
      </c>
      <c r="K30" s="3">
        <f t="shared" si="3"/>
        <v>4.0081578681156698</v>
      </c>
      <c r="L30" s="3">
        <f t="shared" si="4"/>
        <v>0.59716461696316314</v>
      </c>
    </row>
    <row r="31" spans="1:12" x14ac:dyDescent="0.15">
      <c r="A31" t="s">
        <v>13</v>
      </c>
      <c r="B31" t="s">
        <v>2</v>
      </c>
      <c r="C31" t="s">
        <v>1</v>
      </c>
      <c r="D31">
        <v>256</v>
      </c>
      <c r="E31">
        <v>2</v>
      </c>
      <c r="F31">
        <v>18828</v>
      </c>
      <c r="G31">
        <v>39839</v>
      </c>
      <c r="H31">
        <v>2.1159400000000002</v>
      </c>
      <c r="I31">
        <v>472.60199999999998</v>
      </c>
      <c r="J31" s="1">
        <f t="shared" si="1"/>
        <v>39.838999999999999</v>
      </c>
      <c r="K31" s="3">
        <f t="shared" si="3"/>
        <v>3.4799317251939055</v>
      </c>
      <c r="L31" s="3">
        <f t="shared" si="4"/>
        <v>0.60663169256256433</v>
      </c>
    </row>
    <row r="32" spans="1:12" x14ac:dyDescent="0.15">
      <c r="A32" t="s">
        <v>13</v>
      </c>
      <c r="B32" t="s">
        <v>0</v>
      </c>
      <c r="C32" t="s">
        <v>1</v>
      </c>
      <c r="D32">
        <v>512</v>
      </c>
      <c r="E32">
        <v>2</v>
      </c>
      <c r="F32">
        <v>18828</v>
      </c>
      <c r="G32">
        <v>38635.800000000003</v>
      </c>
      <c r="H32">
        <v>2.0520399999999999</v>
      </c>
      <c r="I32">
        <v>487.32</v>
      </c>
      <c r="J32" s="1">
        <f t="shared" si="1"/>
        <v>38.635800000000003</v>
      </c>
      <c r="K32" s="3">
        <f t="shared" si="3"/>
        <v>5.3938833931224401</v>
      </c>
      <c r="L32" s="3">
        <f t="shared" si="4"/>
        <v>0.62818681119583375</v>
      </c>
    </row>
    <row r="33" spans="1:12" x14ac:dyDescent="0.15">
      <c r="A33" t="s">
        <v>13</v>
      </c>
      <c r="B33" t="s">
        <v>2</v>
      </c>
      <c r="C33" t="s">
        <v>1</v>
      </c>
      <c r="D33">
        <v>512</v>
      </c>
      <c r="E33">
        <v>2</v>
      </c>
      <c r="F33">
        <v>18828</v>
      </c>
      <c r="G33">
        <v>50144.2</v>
      </c>
      <c r="H33">
        <v>2.6632799999999999</v>
      </c>
      <c r="I33">
        <v>375.47699999999998</v>
      </c>
      <c r="J33" s="1">
        <f t="shared" si="1"/>
        <v>50.144199999999998</v>
      </c>
      <c r="K33" s="3">
        <f t="shared" si="3"/>
        <v>4.8220332560894388</v>
      </c>
      <c r="L33" s="3">
        <f t="shared" si="4"/>
        <v>0.76079785897471708</v>
      </c>
    </row>
    <row r="34" spans="1:12" x14ac:dyDescent="0.15">
      <c r="A34" t="s">
        <v>13</v>
      </c>
      <c r="B34" t="s">
        <v>0</v>
      </c>
      <c r="C34" t="s">
        <v>1</v>
      </c>
      <c r="D34">
        <v>1024</v>
      </c>
      <c r="E34">
        <v>2</v>
      </c>
      <c r="F34">
        <v>18828</v>
      </c>
      <c r="G34">
        <v>53007.199999999997</v>
      </c>
      <c r="H34">
        <v>2.81534</v>
      </c>
      <c r="I34">
        <v>355.197</v>
      </c>
      <c r="J34" s="1">
        <f t="shared" si="1"/>
        <v>53.007199999999997</v>
      </c>
      <c r="K34" s="3">
        <f t="shared" si="3"/>
        <v>7.6204930650930445</v>
      </c>
      <c r="L34" s="3">
        <f t="shared" si="4"/>
        <v>0.73844873903922492</v>
      </c>
    </row>
    <row r="35" spans="1:12" x14ac:dyDescent="0.15">
      <c r="A35" t="s">
        <v>13</v>
      </c>
      <c r="B35" t="s">
        <v>2</v>
      </c>
      <c r="C35" t="s">
        <v>1</v>
      </c>
      <c r="D35">
        <v>1024</v>
      </c>
      <c r="E35">
        <v>2</v>
      </c>
      <c r="F35">
        <v>18828</v>
      </c>
      <c r="G35">
        <v>66254.399999999994</v>
      </c>
      <c r="H35">
        <v>3.5189300000000001</v>
      </c>
      <c r="I35">
        <v>284.178</v>
      </c>
      <c r="J35" s="1">
        <f t="shared" si="1"/>
        <v>66.25439999999999</v>
      </c>
      <c r="K35" s="3">
        <f t="shared" si="3"/>
        <v>6.8518619140766504</v>
      </c>
      <c r="L35" s="3">
        <f t="shared" si="4"/>
        <v>0.99886347170904888</v>
      </c>
    </row>
    <row r="36" spans="1:12" x14ac:dyDescent="0.15">
      <c r="A36" t="s">
        <v>13</v>
      </c>
      <c r="B36" t="s">
        <v>0</v>
      </c>
      <c r="C36" t="s">
        <v>1</v>
      </c>
      <c r="D36">
        <v>2048</v>
      </c>
      <c r="E36">
        <v>2</v>
      </c>
      <c r="F36">
        <v>18828</v>
      </c>
      <c r="G36">
        <v>73914.899999999994</v>
      </c>
      <c r="H36">
        <v>3.9257900000000001</v>
      </c>
      <c r="I36">
        <v>254.726</v>
      </c>
      <c r="J36" s="1">
        <f t="shared" si="1"/>
        <v>73.914899999999989</v>
      </c>
      <c r="K36" s="3">
        <f t="shared" si="3"/>
        <v>10.679578812932171</v>
      </c>
      <c r="L36" s="3">
        <f t="shared" si="4"/>
        <v>0.9352376855004878</v>
      </c>
    </row>
    <row r="37" spans="1:12" x14ac:dyDescent="0.15">
      <c r="A37" t="s">
        <v>13</v>
      </c>
      <c r="B37" t="s">
        <v>2</v>
      </c>
      <c r="C37" t="s">
        <v>1</v>
      </c>
      <c r="D37">
        <v>2048</v>
      </c>
      <c r="E37">
        <v>2</v>
      </c>
      <c r="F37">
        <v>18828</v>
      </c>
      <c r="G37">
        <v>105859</v>
      </c>
      <c r="H37">
        <v>5.6223999999999998</v>
      </c>
      <c r="I37">
        <v>177.86</v>
      </c>
      <c r="J37" s="1">
        <f t="shared" si="1"/>
        <v>105.85899999999999</v>
      </c>
      <c r="K37" s="3">
        <f t="shared" si="3"/>
        <v>8.207341841506155</v>
      </c>
      <c r="L37" s="3">
        <f t="shared" si="4"/>
        <v>1.1901775002597796</v>
      </c>
    </row>
    <row r="38" spans="1:12" x14ac:dyDescent="0.15">
      <c r="A38" t="s">
        <v>11</v>
      </c>
      <c r="B38" t="s">
        <v>0</v>
      </c>
      <c r="C38" t="s">
        <v>1</v>
      </c>
      <c r="D38">
        <v>64</v>
      </c>
      <c r="E38">
        <v>4</v>
      </c>
      <c r="F38">
        <v>18828</v>
      </c>
      <c r="G38">
        <v>16926.099999999999</v>
      </c>
      <c r="H38">
        <v>0.89898400000000001</v>
      </c>
      <c r="I38">
        <v>1112.3699999999999</v>
      </c>
      <c r="J38" s="1">
        <f t="shared" si="1"/>
        <v>16.926099999999998</v>
      </c>
      <c r="K38" s="3">
        <f t="shared" ref="K38:K49" si="5">$G2/G38</f>
        <v>2.3987983055754136</v>
      </c>
      <c r="L38" s="3">
        <f t="shared" ref="L38:L49" si="6">K38/K14</f>
        <v>0.64340279213758633</v>
      </c>
    </row>
    <row r="39" spans="1:12" x14ac:dyDescent="0.15">
      <c r="A39" t="s">
        <v>11</v>
      </c>
      <c r="B39" t="s">
        <v>2</v>
      </c>
      <c r="C39" t="s">
        <v>1</v>
      </c>
      <c r="D39">
        <v>64</v>
      </c>
      <c r="E39">
        <v>4</v>
      </c>
      <c r="F39">
        <v>18828</v>
      </c>
      <c r="G39">
        <v>21278.6</v>
      </c>
      <c r="H39">
        <v>1.1301600000000001</v>
      </c>
      <c r="I39">
        <v>884.83199999999999</v>
      </c>
      <c r="J39" s="1">
        <f t="shared" si="1"/>
        <v>21.278599999999997</v>
      </c>
      <c r="K39" s="3">
        <f t="shared" si="5"/>
        <v>3.0587115693701654</v>
      </c>
      <c r="L39" s="3">
        <f t="shared" si="6"/>
        <v>0.64245768048649821</v>
      </c>
    </row>
    <row r="40" spans="1:12" x14ac:dyDescent="0.15">
      <c r="A40" t="s">
        <v>13</v>
      </c>
      <c r="B40" t="s">
        <v>0</v>
      </c>
      <c r="C40" t="s">
        <v>1</v>
      </c>
      <c r="D40">
        <v>128</v>
      </c>
      <c r="E40">
        <v>4</v>
      </c>
      <c r="F40">
        <v>18828</v>
      </c>
      <c r="G40">
        <v>19353.8</v>
      </c>
      <c r="H40">
        <v>1.02793</v>
      </c>
      <c r="I40">
        <v>972.83299999999997</v>
      </c>
      <c r="J40" s="1">
        <f t="shared" si="1"/>
        <v>19.3538</v>
      </c>
      <c r="K40" s="3">
        <f t="shared" si="5"/>
        <v>3.3046171811220537</v>
      </c>
      <c r="L40" s="3">
        <f t="shared" si="6"/>
        <v>0.66143599706517586</v>
      </c>
    </row>
    <row r="41" spans="1:12" x14ac:dyDescent="0.15">
      <c r="A41" t="s">
        <v>13</v>
      </c>
      <c r="B41" t="s">
        <v>2</v>
      </c>
      <c r="C41" t="s">
        <v>1</v>
      </c>
      <c r="D41">
        <v>128</v>
      </c>
      <c r="E41">
        <v>4</v>
      </c>
      <c r="F41">
        <v>18828</v>
      </c>
      <c r="G41">
        <v>24182.9</v>
      </c>
      <c r="H41">
        <v>1.2844100000000001</v>
      </c>
      <c r="I41">
        <v>778.56700000000001</v>
      </c>
      <c r="J41" s="1">
        <f t="shared" si="1"/>
        <v>24.1829</v>
      </c>
      <c r="K41" s="3">
        <f t="shared" si="5"/>
        <v>3.7363178113460336</v>
      </c>
      <c r="L41" s="3">
        <f t="shared" si="6"/>
        <v>0.71192454172162978</v>
      </c>
    </row>
    <row r="42" spans="1:12" x14ac:dyDescent="0.15">
      <c r="A42" t="s">
        <v>13</v>
      </c>
      <c r="B42" t="s">
        <v>0</v>
      </c>
      <c r="C42" t="s">
        <v>1</v>
      </c>
      <c r="D42">
        <v>256</v>
      </c>
      <c r="E42">
        <v>4</v>
      </c>
      <c r="F42">
        <v>18828</v>
      </c>
      <c r="G42">
        <v>23410</v>
      </c>
      <c r="H42">
        <v>1.24336</v>
      </c>
      <c r="I42">
        <v>804.27300000000002</v>
      </c>
      <c r="J42" s="1">
        <f t="shared" si="1"/>
        <v>23.41</v>
      </c>
      <c r="K42" s="3">
        <f t="shared" si="5"/>
        <v>4.7390431439555742</v>
      </c>
      <c r="L42" s="3">
        <f t="shared" si="6"/>
        <v>0.70605724049551466</v>
      </c>
    </row>
    <row r="43" spans="1:12" x14ac:dyDescent="0.15">
      <c r="A43" t="s">
        <v>13</v>
      </c>
      <c r="B43" t="s">
        <v>2</v>
      </c>
      <c r="C43" t="s">
        <v>1</v>
      </c>
      <c r="D43">
        <v>256</v>
      </c>
      <c r="E43">
        <v>4</v>
      </c>
      <c r="F43">
        <v>18828</v>
      </c>
      <c r="G43">
        <v>31197.9</v>
      </c>
      <c r="H43">
        <v>1.65699</v>
      </c>
      <c r="I43">
        <v>603.50300000000004</v>
      </c>
      <c r="J43" s="1">
        <f t="shared" si="1"/>
        <v>31.197900000000001</v>
      </c>
      <c r="K43" s="3">
        <f t="shared" si="5"/>
        <v>4.4437926911747265</v>
      </c>
      <c r="L43" s="3">
        <f t="shared" si="6"/>
        <v>0.77465470432304739</v>
      </c>
    </row>
    <row r="44" spans="1:12" x14ac:dyDescent="0.15">
      <c r="A44" t="s">
        <v>13</v>
      </c>
      <c r="B44" t="s">
        <v>0</v>
      </c>
      <c r="C44" t="s">
        <v>1</v>
      </c>
      <c r="D44">
        <v>512</v>
      </c>
      <c r="E44">
        <v>4</v>
      </c>
      <c r="F44">
        <v>18828</v>
      </c>
      <c r="G44">
        <v>29132.1</v>
      </c>
      <c r="H44">
        <v>1.54728</v>
      </c>
      <c r="I44">
        <v>646.29700000000003</v>
      </c>
      <c r="J44" s="1">
        <f t="shared" si="1"/>
        <v>29.132099999999998</v>
      </c>
      <c r="K44" s="3">
        <f t="shared" si="5"/>
        <v>7.1535179406908531</v>
      </c>
      <c r="L44" s="3">
        <f t="shared" si="6"/>
        <v>0.83311879335852879</v>
      </c>
    </row>
    <row r="45" spans="1:12" x14ac:dyDescent="0.15">
      <c r="A45" t="s">
        <v>13</v>
      </c>
      <c r="B45" t="s">
        <v>2</v>
      </c>
      <c r="C45" t="s">
        <v>1</v>
      </c>
      <c r="D45">
        <v>512</v>
      </c>
      <c r="E45">
        <v>4</v>
      </c>
      <c r="F45">
        <v>18828</v>
      </c>
      <c r="G45">
        <v>40800.400000000001</v>
      </c>
      <c r="H45">
        <v>2.1670099999999999</v>
      </c>
      <c r="I45">
        <v>461.46600000000001</v>
      </c>
      <c r="J45" s="1">
        <f t="shared" si="1"/>
        <v>40.800400000000003</v>
      </c>
      <c r="K45" s="3">
        <f t="shared" si="5"/>
        <v>5.9263389574612013</v>
      </c>
      <c r="L45" s="3">
        <f t="shared" si="6"/>
        <v>0.9350300487250125</v>
      </c>
    </row>
    <row r="46" spans="1:12" x14ac:dyDescent="0.15">
      <c r="A46" t="s">
        <v>13</v>
      </c>
      <c r="B46" t="s">
        <v>0</v>
      </c>
      <c r="C46" t="s">
        <v>1</v>
      </c>
      <c r="D46">
        <v>1024</v>
      </c>
      <c r="E46">
        <v>4</v>
      </c>
      <c r="F46">
        <v>18828</v>
      </c>
      <c r="G46">
        <v>41484.199999999997</v>
      </c>
      <c r="H46">
        <v>2.2033299999999998</v>
      </c>
      <c r="I46">
        <v>453.85899999999998</v>
      </c>
      <c r="J46" s="1">
        <f t="shared" si="1"/>
        <v>41.484199999999994</v>
      </c>
      <c r="K46" s="3">
        <f t="shared" si="5"/>
        <v>9.7372252568447752</v>
      </c>
      <c r="L46" s="3">
        <f t="shared" si="6"/>
        <v>0.94356646626908569</v>
      </c>
    </row>
    <row r="47" spans="1:12" x14ac:dyDescent="0.15">
      <c r="A47" t="s">
        <v>13</v>
      </c>
      <c r="B47" t="s">
        <v>2</v>
      </c>
      <c r="C47" t="s">
        <v>1</v>
      </c>
      <c r="D47">
        <v>1024</v>
      </c>
      <c r="E47">
        <v>4</v>
      </c>
      <c r="F47">
        <v>18828</v>
      </c>
      <c r="G47">
        <v>54821.2</v>
      </c>
      <c r="H47">
        <v>2.91168</v>
      </c>
      <c r="I47">
        <v>343.44400000000002</v>
      </c>
      <c r="J47" s="1">
        <f t="shared" si="1"/>
        <v>54.821199999999997</v>
      </c>
      <c r="K47" s="3">
        <f t="shared" si="5"/>
        <v>8.2808475553253125</v>
      </c>
      <c r="L47" s="3">
        <f t="shared" si="6"/>
        <v>1.2071807986691281</v>
      </c>
    </row>
    <row r="48" spans="1:12" x14ac:dyDescent="0.15">
      <c r="A48" t="s">
        <v>13</v>
      </c>
      <c r="B48" t="s">
        <v>0</v>
      </c>
      <c r="C48" t="s">
        <v>1</v>
      </c>
      <c r="D48">
        <v>2048</v>
      </c>
      <c r="E48">
        <v>4</v>
      </c>
      <c r="F48">
        <v>18828</v>
      </c>
      <c r="G48">
        <v>54155.3</v>
      </c>
      <c r="H48">
        <v>2.8763200000000002</v>
      </c>
      <c r="I48">
        <v>347.66699999999997</v>
      </c>
      <c r="J48" s="1">
        <f t="shared" si="1"/>
        <v>54.155300000000004</v>
      </c>
      <c r="K48" s="3">
        <f t="shared" si="5"/>
        <v>14.576227996151808</v>
      </c>
      <c r="L48" s="3">
        <f t="shared" si="6"/>
        <v>1.2764770945780006</v>
      </c>
    </row>
    <row r="49" spans="1:12" x14ac:dyDescent="0.15">
      <c r="A49" t="s">
        <v>13</v>
      </c>
      <c r="B49" t="s">
        <v>2</v>
      </c>
      <c r="C49" t="s">
        <v>1</v>
      </c>
      <c r="D49">
        <v>2048</v>
      </c>
      <c r="E49">
        <v>4</v>
      </c>
      <c r="F49">
        <v>18828</v>
      </c>
      <c r="G49">
        <v>68589.899999999994</v>
      </c>
      <c r="H49">
        <v>3.64297</v>
      </c>
      <c r="I49">
        <v>274.50099999999998</v>
      </c>
      <c r="J49" s="1">
        <f t="shared" si="1"/>
        <v>68.5899</v>
      </c>
      <c r="K49" s="3">
        <f t="shared" si="5"/>
        <v>12.66689410540036</v>
      </c>
      <c r="L49" s="3">
        <f t="shared" si="6"/>
        <v>1.8368739420818521</v>
      </c>
    </row>
    <row r="50" spans="1:12" x14ac:dyDescent="0.15">
      <c r="A50" t="s">
        <v>11</v>
      </c>
      <c r="B50" t="s">
        <v>0</v>
      </c>
      <c r="C50" t="s">
        <v>1</v>
      </c>
      <c r="D50">
        <v>64</v>
      </c>
      <c r="E50">
        <v>8</v>
      </c>
      <c r="F50">
        <v>18828</v>
      </c>
      <c r="G50">
        <v>16432.8</v>
      </c>
      <c r="H50">
        <v>0.872784</v>
      </c>
      <c r="I50">
        <v>1145.76</v>
      </c>
      <c r="J50" s="1">
        <f t="shared" si="1"/>
        <v>16.4328</v>
      </c>
      <c r="K50" s="3">
        <f t="shared" ref="K50:K61" si="7">G2/G50</f>
        <v>2.4708083832335332</v>
      </c>
      <c r="L50" s="3">
        <f t="shared" ref="L50:L61" si="8">K50/K14</f>
        <v>0.66271724842996926</v>
      </c>
    </row>
    <row r="51" spans="1:12" x14ac:dyDescent="0.15">
      <c r="A51" t="s">
        <v>11</v>
      </c>
      <c r="B51" t="s">
        <v>2</v>
      </c>
      <c r="C51" t="s">
        <v>1</v>
      </c>
      <c r="D51">
        <v>64</v>
      </c>
      <c r="E51">
        <v>8</v>
      </c>
      <c r="F51">
        <v>18828</v>
      </c>
      <c r="G51">
        <v>19117.5</v>
      </c>
      <c r="H51">
        <v>1.0153700000000001</v>
      </c>
      <c r="I51">
        <v>984.85799999999995</v>
      </c>
      <c r="J51" s="1">
        <f t="shared" si="1"/>
        <v>19.1175</v>
      </c>
      <c r="K51" s="3">
        <f t="shared" si="7"/>
        <v>3.404477572904407</v>
      </c>
      <c r="L51" s="3">
        <f t="shared" si="8"/>
        <v>0.7150830391003008</v>
      </c>
    </row>
    <row r="52" spans="1:12" x14ac:dyDescent="0.15">
      <c r="A52" t="s">
        <v>13</v>
      </c>
      <c r="B52" t="s">
        <v>0</v>
      </c>
      <c r="C52" t="s">
        <v>1</v>
      </c>
      <c r="D52">
        <v>128</v>
      </c>
      <c r="E52">
        <v>8</v>
      </c>
      <c r="F52">
        <v>18828</v>
      </c>
      <c r="G52">
        <v>17896.7</v>
      </c>
      <c r="H52">
        <v>0.95053600000000005</v>
      </c>
      <c r="I52">
        <v>1052.04</v>
      </c>
      <c r="J52" s="1">
        <f t="shared" si="1"/>
        <v>17.896699999999999</v>
      </c>
      <c r="K52" s="3">
        <f t="shared" si="7"/>
        <v>3.5736700062022608</v>
      </c>
      <c r="L52" s="3">
        <f t="shared" si="8"/>
        <v>0.7152882933725212</v>
      </c>
    </row>
    <row r="53" spans="1:12" x14ac:dyDescent="0.15">
      <c r="A53" t="s">
        <v>13</v>
      </c>
      <c r="B53" t="s">
        <v>2</v>
      </c>
      <c r="C53" t="s">
        <v>1</v>
      </c>
      <c r="D53">
        <v>128</v>
      </c>
      <c r="E53">
        <v>8</v>
      </c>
      <c r="F53">
        <v>18828</v>
      </c>
      <c r="G53">
        <v>22390.3</v>
      </c>
      <c r="H53">
        <v>1.1892</v>
      </c>
      <c r="I53">
        <v>840.899</v>
      </c>
      <c r="J53" s="1">
        <f t="shared" si="1"/>
        <v>22.3903</v>
      </c>
      <c r="K53" s="3">
        <f t="shared" si="7"/>
        <v>4.0354528523512414</v>
      </c>
      <c r="L53" s="3">
        <f t="shared" si="8"/>
        <v>0.76892225651286505</v>
      </c>
    </row>
    <row r="54" spans="1:12" x14ac:dyDescent="0.15">
      <c r="A54" t="s">
        <v>13</v>
      </c>
      <c r="B54" t="s">
        <v>0</v>
      </c>
      <c r="C54" t="s">
        <v>1</v>
      </c>
      <c r="D54">
        <v>256</v>
      </c>
      <c r="E54">
        <v>8</v>
      </c>
      <c r="F54">
        <v>18828</v>
      </c>
      <c r="G54">
        <v>20780.2</v>
      </c>
      <c r="H54">
        <v>1.1036900000000001</v>
      </c>
      <c r="I54">
        <v>906.053</v>
      </c>
      <c r="J54" s="1">
        <f t="shared" si="1"/>
        <v>20.780200000000001</v>
      </c>
      <c r="K54" s="3">
        <f t="shared" si="7"/>
        <v>5.3387840348023596</v>
      </c>
      <c r="L54" s="3">
        <f t="shared" si="8"/>
        <v>0.79541101625585886</v>
      </c>
    </row>
    <row r="55" spans="1:12" x14ac:dyDescent="0.15">
      <c r="A55" t="s">
        <v>13</v>
      </c>
      <c r="B55" t="s">
        <v>2</v>
      </c>
      <c r="C55" t="s">
        <v>1</v>
      </c>
      <c r="D55">
        <v>256</v>
      </c>
      <c r="E55">
        <v>8</v>
      </c>
      <c r="F55">
        <v>18828</v>
      </c>
      <c r="G55">
        <v>28762.799999999999</v>
      </c>
      <c r="H55">
        <v>1.52766</v>
      </c>
      <c r="I55">
        <v>654.596</v>
      </c>
      <c r="J55" s="1">
        <f t="shared" si="1"/>
        <v>28.762799999999999</v>
      </c>
      <c r="K55" s="3">
        <f t="shared" si="7"/>
        <v>4.8200105692074482</v>
      </c>
      <c r="L55" s="3">
        <f t="shared" si="8"/>
        <v>0.84023808530462951</v>
      </c>
    </row>
    <row r="56" spans="1:12" x14ac:dyDescent="0.15">
      <c r="A56" t="s">
        <v>13</v>
      </c>
      <c r="B56" t="s">
        <v>0</v>
      </c>
      <c r="C56" t="s">
        <v>1</v>
      </c>
      <c r="D56">
        <v>512</v>
      </c>
      <c r="E56">
        <v>8</v>
      </c>
      <c r="F56">
        <v>18828</v>
      </c>
      <c r="G56">
        <v>26125.1</v>
      </c>
      <c r="H56">
        <v>1.38757</v>
      </c>
      <c r="I56">
        <v>720.68600000000004</v>
      </c>
      <c r="J56" s="1">
        <f t="shared" si="1"/>
        <v>26.1251</v>
      </c>
      <c r="K56" s="3">
        <f t="shared" si="7"/>
        <v>7.9768881267440133</v>
      </c>
      <c r="L56" s="3">
        <f t="shared" si="8"/>
        <v>0.92901079804479214</v>
      </c>
    </row>
    <row r="57" spans="1:12" x14ac:dyDescent="0.15">
      <c r="A57" t="s">
        <v>13</v>
      </c>
      <c r="B57" t="s">
        <v>2</v>
      </c>
      <c r="C57" t="s">
        <v>1</v>
      </c>
      <c r="D57">
        <v>512</v>
      </c>
      <c r="E57">
        <v>8</v>
      </c>
      <c r="F57">
        <v>18828</v>
      </c>
      <c r="G57">
        <v>37810.5</v>
      </c>
      <c r="H57">
        <v>2.0082</v>
      </c>
      <c r="I57">
        <v>497.95699999999999</v>
      </c>
      <c r="J57" s="1">
        <f t="shared" si="1"/>
        <v>37.810499999999998</v>
      </c>
      <c r="K57" s="3">
        <f t="shared" si="7"/>
        <v>6.3949696512873411</v>
      </c>
      <c r="L57" s="3">
        <f t="shared" si="8"/>
        <v>1.0089684082463866</v>
      </c>
    </row>
    <row r="58" spans="1:12" x14ac:dyDescent="0.15">
      <c r="A58" t="s">
        <v>13</v>
      </c>
      <c r="B58" t="s">
        <v>0</v>
      </c>
      <c r="C58" t="s">
        <v>1</v>
      </c>
      <c r="D58">
        <v>1024</v>
      </c>
      <c r="E58">
        <v>8</v>
      </c>
      <c r="F58">
        <v>18828</v>
      </c>
      <c r="G58">
        <v>34524.1</v>
      </c>
      <c r="H58">
        <v>1.8336600000000001</v>
      </c>
      <c r="I58">
        <v>545.35799999999995</v>
      </c>
      <c r="J58" s="1">
        <f t="shared" si="1"/>
        <v>34.524099999999997</v>
      </c>
      <c r="K58" s="3">
        <f t="shared" si="7"/>
        <v>11.700261556420008</v>
      </c>
      <c r="L58" s="3">
        <f t="shared" si="8"/>
        <v>1.1337905984515164</v>
      </c>
    </row>
    <row r="59" spans="1:12" x14ac:dyDescent="0.15">
      <c r="A59" t="s">
        <v>13</v>
      </c>
      <c r="B59" t="s">
        <v>2</v>
      </c>
      <c r="C59" t="s">
        <v>1</v>
      </c>
      <c r="D59">
        <v>1024</v>
      </c>
      <c r="E59">
        <v>8</v>
      </c>
      <c r="F59">
        <v>18828</v>
      </c>
      <c r="G59">
        <v>51327.7</v>
      </c>
      <c r="H59">
        <v>2.72614</v>
      </c>
      <c r="I59">
        <v>366.81900000000002</v>
      </c>
      <c r="J59" s="1">
        <f t="shared" si="1"/>
        <v>51.3277</v>
      </c>
      <c r="K59" s="3">
        <f t="shared" si="7"/>
        <v>8.8444641002811348</v>
      </c>
      <c r="L59" s="3">
        <f t="shared" si="8"/>
        <v>1.2893447397798852</v>
      </c>
    </row>
    <row r="60" spans="1:12" x14ac:dyDescent="0.15">
      <c r="A60" t="s">
        <v>13</v>
      </c>
      <c r="B60" t="s">
        <v>0</v>
      </c>
      <c r="C60" t="s">
        <v>1</v>
      </c>
      <c r="D60">
        <v>2048</v>
      </c>
      <c r="E60">
        <v>8</v>
      </c>
      <c r="F60">
        <v>18828</v>
      </c>
      <c r="G60">
        <v>46408.800000000003</v>
      </c>
      <c r="H60">
        <v>2.46488</v>
      </c>
      <c r="I60">
        <v>405.69900000000001</v>
      </c>
      <c r="J60" s="1">
        <f t="shared" si="1"/>
        <v>46.408799999999999</v>
      </c>
      <c r="K60" s="3">
        <f t="shared" si="7"/>
        <v>17.009274103187327</v>
      </c>
      <c r="L60" s="3">
        <f t="shared" si="8"/>
        <v>1.4895450862767405</v>
      </c>
    </row>
    <row r="61" spans="1:12" x14ac:dyDescent="0.15">
      <c r="A61" t="s">
        <v>13</v>
      </c>
      <c r="B61" t="s">
        <v>2</v>
      </c>
      <c r="C61" t="s">
        <v>1</v>
      </c>
      <c r="D61">
        <v>2048</v>
      </c>
      <c r="E61">
        <v>8</v>
      </c>
      <c r="F61">
        <v>18828</v>
      </c>
      <c r="G61">
        <v>68748.600000000006</v>
      </c>
      <c r="H61">
        <v>3.6514000000000002</v>
      </c>
      <c r="I61">
        <v>273.86700000000002</v>
      </c>
      <c r="J61" s="1">
        <f t="shared" si="1"/>
        <v>68.74860000000001</v>
      </c>
      <c r="K61" s="3">
        <f t="shared" si="7"/>
        <v>12.637653712221049</v>
      </c>
      <c r="L61" s="3">
        <f t="shared" si="8"/>
        <v>1.8326336827222662</v>
      </c>
    </row>
    <row r="62" spans="1:12" x14ac:dyDescent="0.15">
      <c r="A62" t="s">
        <v>11</v>
      </c>
      <c r="B62" t="s">
        <v>0</v>
      </c>
      <c r="C62" t="s">
        <v>1</v>
      </c>
      <c r="D62">
        <v>64</v>
      </c>
      <c r="E62">
        <v>12</v>
      </c>
      <c r="F62">
        <v>18828</v>
      </c>
      <c r="G62">
        <v>16627.7</v>
      </c>
      <c r="H62">
        <v>0.88313900000000001</v>
      </c>
      <c r="I62">
        <v>1132.33</v>
      </c>
      <c r="J62" s="1">
        <f t="shared" si="1"/>
        <v>16.627700000000001</v>
      </c>
      <c r="K62" s="3">
        <f t="shared" ref="K62:K73" si="9">G2/G62</f>
        <v>2.4418470383757227</v>
      </c>
      <c r="L62" s="3">
        <f t="shared" ref="L62:L73" si="10">K62/K14</f>
        <v>0.65494927139652503</v>
      </c>
    </row>
    <row r="63" spans="1:12" x14ac:dyDescent="0.15">
      <c r="A63" t="s">
        <v>11</v>
      </c>
      <c r="B63" t="s">
        <v>2</v>
      </c>
      <c r="C63" t="s">
        <v>1</v>
      </c>
      <c r="D63">
        <v>64</v>
      </c>
      <c r="E63">
        <v>12</v>
      </c>
      <c r="F63">
        <v>18828</v>
      </c>
      <c r="G63">
        <v>21778.400000000001</v>
      </c>
      <c r="H63">
        <v>1.1567000000000001</v>
      </c>
      <c r="I63">
        <v>864.52599999999995</v>
      </c>
      <c r="J63" s="1">
        <f t="shared" si="1"/>
        <v>21.778400000000001</v>
      </c>
      <c r="K63" s="3">
        <f t="shared" si="9"/>
        <v>2.9885161444366894</v>
      </c>
      <c r="L63" s="3">
        <f t="shared" si="10"/>
        <v>0.6277136979759762</v>
      </c>
    </row>
    <row r="64" spans="1:12" x14ac:dyDescent="0.15">
      <c r="A64" t="s">
        <v>13</v>
      </c>
      <c r="B64" t="s">
        <v>0</v>
      </c>
      <c r="C64" t="s">
        <v>1</v>
      </c>
      <c r="D64">
        <v>128</v>
      </c>
      <c r="E64">
        <v>12</v>
      </c>
      <c r="F64">
        <v>18828</v>
      </c>
      <c r="G64">
        <v>18856</v>
      </c>
      <c r="H64">
        <v>1.00149</v>
      </c>
      <c r="I64">
        <v>998.51700000000005</v>
      </c>
      <c r="J64" s="1">
        <f t="shared" si="1"/>
        <v>18.856000000000002</v>
      </c>
      <c r="K64" s="3">
        <f t="shared" si="9"/>
        <v>3.3918593551124312</v>
      </c>
      <c r="L64" s="3">
        <f t="shared" si="10"/>
        <v>0.67889796351294018</v>
      </c>
    </row>
    <row r="65" spans="1:12" x14ac:dyDescent="0.15">
      <c r="A65" t="s">
        <v>13</v>
      </c>
      <c r="B65" t="s">
        <v>2</v>
      </c>
      <c r="C65" t="s">
        <v>1</v>
      </c>
      <c r="D65">
        <v>128</v>
      </c>
      <c r="E65">
        <v>12</v>
      </c>
      <c r="F65">
        <v>18828</v>
      </c>
      <c r="G65">
        <v>24062.9</v>
      </c>
      <c r="H65">
        <v>1.2780400000000001</v>
      </c>
      <c r="I65">
        <v>782.44899999999996</v>
      </c>
      <c r="J65" s="1">
        <f t="shared" si="1"/>
        <v>24.062900000000003</v>
      </c>
      <c r="K65" s="3">
        <f t="shared" si="9"/>
        <v>3.7549505670555083</v>
      </c>
      <c r="L65" s="3">
        <f t="shared" si="10"/>
        <v>0.71547485963869695</v>
      </c>
    </row>
    <row r="66" spans="1:12" x14ac:dyDescent="0.15">
      <c r="A66" t="s">
        <v>13</v>
      </c>
      <c r="B66" t="s">
        <v>0</v>
      </c>
      <c r="C66" t="s">
        <v>1</v>
      </c>
      <c r="D66">
        <v>256</v>
      </c>
      <c r="E66">
        <v>12</v>
      </c>
      <c r="F66">
        <v>18828</v>
      </c>
      <c r="G66">
        <v>21773.5</v>
      </c>
      <c r="H66">
        <v>1.1564399999999999</v>
      </c>
      <c r="I66">
        <v>864.71900000000005</v>
      </c>
      <c r="J66" s="1">
        <f t="shared" si="1"/>
        <v>21.773499999999999</v>
      </c>
      <c r="K66" s="3">
        <f t="shared" si="9"/>
        <v>5.0952304406732951</v>
      </c>
      <c r="L66" s="3">
        <f t="shared" si="10"/>
        <v>0.75912462396950409</v>
      </c>
    </row>
    <row r="67" spans="1:12" x14ac:dyDescent="0.15">
      <c r="A67" t="s">
        <v>13</v>
      </c>
      <c r="B67" t="s">
        <v>2</v>
      </c>
      <c r="C67" t="s">
        <v>1</v>
      </c>
      <c r="D67">
        <v>256</v>
      </c>
      <c r="E67">
        <v>12</v>
      </c>
      <c r="F67">
        <v>18828</v>
      </c>
      <c r="G67">
        <v>27777.599999999999</v>
      </c>
      <c r="H67">
        <v>1.4753400000000001</v>
      </c>
      <c r="I67">
        <v>677.81100000000004</v>
      </c>
      <c r="J67" s="1">
        <f t="shared" si="1"/>
        <v>27.7776</v>
      </c>
      <c r="K67" s="3">
        <f t="shared" si="9"/>
        <v>4.9909639421692304</v>
      </c>
      <c r="L67" s="3">
        <f t="shared" si="10"/>
        <v>0.87003916825067684</v>
      </c>
    </row>
    <row r="68" spans="1:12" x14ac:dyDescent="0.15">
      <c r="A68" t="s">
        <v>13</v>
      </c>
      <c r="B68" t="s">
        <v>0</v>
      </c>
      <c r="C68" t="s">
        <v>1</v>
      </c>
      <c r="D68">
        <v>512</v>
      </c>
      <c r="E68">
        <v>12</v>
      </c>
      <c r="F68">
        <v>18828</v>
      </c>
      <c r="G68">
        <v>26466.799999999999</v>
      </c>
      <c r="H68">
        <v>1.4057200000000001</v>
      </c>
      <c r="I68">
        <v>711.38099999999997</v>
      </c>
      <c r="J68" s="1">
        <f t="shared" si="1"/>
        <v>26.466799999999999</v>
      </c>
      <c r="K68" s="3">
        <f t="shared" si="9"/>
        <v>7.8739023984765826</v>
      </c>
      <c r="L68" s="3">
        <f t="shared" si="10"/>
        <v>0.91701679084740129</v>
      </c>
    </row>
    <row r="69" spans="1:12" x14ac:dyDescent="0.15">
      <c r="A69" t="s">
        <v>13</v>
      </c>
      <c r="B69" t="s">
        <v>2</v>
      </c>
      <c r="C69" t="s">
        <v>1</v>
      </c>
      <c r="D69">
        <v>512</v>
      </c>
      <c r="E69">
        <v>12</v>
      </c>
      <c r="F69">
        <v>18828</v>
      </c>
      <c r="G69">
        <v>33816.199999999997</v>
      </c>
      <c r="H69">
        <v>1.79606</v>
      </c>
      <c r="I69">
        <v>556.774</v>
      </c>
      <c r="J69" s="1">
        <f t="shared" si="1"/>
        <v>33.816199999999995</v>
      </c>
      <c r="K69" s="3">
        <f t="shared" si="9"/>
        <v>7.150330315056098</v>
      </c>
      <c r="L69" s="3">
        <f t="shared" si="10"/>
        <v>1.128145681655538</v>
      </c>
    </row>
    <row r="70" spans="1:12" x14ac:dyDescent="0.15">
      <c r="A70" t="s">
        <v>13</v>
      </c>
      <c r="B70" t="s">
        <v>0</v>
      </c>
      <c r="C70" t="s">
        <v>1</v>
      </c>
      <c r="D70">
        <v>1024</v>
      </c>
      <c r="E70">
        <v>12</v>
      </c>
      <c r="F70">
        <v>18828</v>
      </c>
      <c r="G70">
        <v>32920.800000000003</v>
      </c>
      <c r="H70">
        <v>1.7484999999999999</v>
      </c>
      <c r="I70">
        <v>571.91800000000001</v>
      </c>
      <c r="J70" s="1">
        <f t="shared" si="1"/>
        <v>32.9208</v>
      </c>
      <c r="K70" s="3">
        <f t="shared" si="9"/>
        <v>12.270084566596193</v>
      </c>
      <c r="L70" s="3">
        <f t="shared" si="10"/>
        <v>1.189008165050667</v>
      </c>
    </row>
    <row r="71" spans="1:12" x14ac:dyDescent="0.15">
      <c r="A71" t="s">
        <v>13</v>
      </c>
      <c r="B71" t="s">
        <v>2</v>
      </c>
      <c r="C71" t="s">
        <v>1</v>
      </c>
      <c r="D71">
        <v>1024</v>
      </c>
      <c r="E71">
        <v>12</v>
      </c>
      <c r="F71">
        <v>18828</v>
      </c>
      <c r="G71">
        <v>42787.7</v>
      </c>
      <c r="H71">
        <v>2.2725599999999999</v>
      </c>
      <c r="I71">
        <v>440.03300000000002</v>
      </c>
      <c r="J71" s="1">
        <f t="shared" si="1"/>
        <v>42.787699999999994</v>
      </c>
      <c r="K71" s="3">
        <f t="shared" si="9"/>
        <v>10.609731301285183</v>
      </c>
      <c r="L71" s="3">
        <f t="shared" si="10"/>
        <v>1.5466851454974213</v>
      </c>
    </row>
    <row r="72" spans="1:12" x14ac:dyDescent="0.15">
      <c r="A72" t="s">
        <v>13</v>
      </c>
      <c r="B72" t="s">
        <v>0</v>
      </c>
      <c r="C72" t="s">
        <v>1</v>
      </c>
      <c r="D72">
        <v>2048</v>
      </c>
      <c r="E72">
        <v>12</v>
      </c>
      <c r="F72">
        <v>18828</v>
      </c>
      <c r="G72">
        <v>41099.9</v>
      </c>
      <c r="H72">
        <v>2.1829100000000001</v>
      </c>
      <c r="I72">
        <v>458.10399999999998</v>
      </c>
      <c r="J72" s="1">
        <f t="shared" si="1"/>
        <v>41.099899999999998</v>
      </c>
      <c r="K72" s="3">
        <f t="shared" si="9"/>
        <v>19.206372764897239</v>
      </c>
      <c r="L72" s="3">
        <f t="shared" si="10"/>
        <v>1.6819505643566042</v>
      </c>
    </row>
    <row r="73" spans="1:12" x14ac:dyDescent="0.15">
      <c r="A73" t="s">
        <v>13</v>
      </c>
      <c r="B73" t="s">
        <v>2</v>
      </c>
      <c r="C73" t="s">
        <v>1</v>
      </c>
      <c r="D73">
        <v>2048</v>
      </c>
      <c r="E73">
        <v>12</v>
      </c>
      <c r="F73">
        <v>18828</v>
      </c>
      <c r="G73">
        <v>58566.2</v>
      </c>
      <c r="H73">
        <v>3.1105900000000002</v>
      </c>
      <c r="I73">
        <v>321.48200000000003</v>
      </c>
      <c r="J73" s="1">
        <f t="shared" si="1"/>
        <v>58.566199999999995</v>
      </c>
      <c r="K73" s="3">
        <f t="shared" si="9"/>
        <v>14.834853550341323</v>
      </c>
      <c r="L73" s="3">
        <f t="shared" si="10"/>
        <v>2.1512578927777457</v>
      </c>
    </row>
  </sheetData>
  <autoFilter ref="A1:L73"/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17"/>
  <sheetViews>
    <sheetView workbookViewId="0">
      <selection activeCell="A66" sqref="A66:H217"/>
    </sheetView>
  </sheetViews>
  <sheetFormatPr defaultRowHeight="13.5" x14ac:dyDescent="0.15"/>
  <cols>
    <col min="6" max="6" width="12.75" bestFit="1" customWidth="1"/>
    <col min="7" max="7" width="17.5" bestFit="1" customWidth="1"/>
    <col min="9" max="9" width="11.625" bestFit="1" customWidth="1"/>
  </cols>
  <sheetData>
    <row r="1" spans="1:9" x14ac:dyDescent="0.15">
      <c r="C1" t="s">
        <v>7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hidden="1" x14ac:dyDescent="0.15">
      <c r="A2" t="s">
        <v>0</v>
      </c>
      <c r="B2" t="s">
        <v>1</v>
      </c>
      <c r="C2">
        <v>64</v>
      </c>
      <c r="D2">
        <v>1</v>
      </c>
      <c r="E2">
        <v>150</v>
      </c>
      <c r="F2">
        <v>10.1098</v>
      </c>
      <c r="G2">
        <v>6.7398899999999998E-2</v>
      </c>
      <c r="H2">
        <v>14837</v>
      </c>
      <c r="I2" s="1">
        <f>F2/1000</f>
        <v>1.01098E-2</v>
      </c>
    </row>
    <row r="3" spans="1:9" hidden="1" x14ac:dyDescent="0.15">
      <c r="A3" t="s">
        <v>2</v>
      </c>
      <c r="B3" t="s">
        <v>1</v>
      </c>
      <c r="C3">
        <v>64</v>
      </c>
      <c r="D3">
        <v>1</v>
      </c>
      <c r="E3">
        <v>150</v>
      </c>
      <c r="F3">
        <v>9.8634400000000007</v>
      </c>
      <c r="G3">
        <v>6.5756200000000001E-2</v>
      </c>
      <c r="H3">
        <v>15207.7</v>
      </c>
      <c r="I3" s="1">
        <f t="shared" ref="I3:I37" si="0">F3/1000</f>
        <v>9.8634400000000011E-3</v>
      </c>
    </row>
    <row r="4" spans="1:9" hidden="1" x14ac:dyDescent="0.15">
      <c r="A4" t="s">
        <v>0</v>
      </c>
      <c r="B4" t="s">
        <v>1</v>
      </c>
      <c r="C4">
        <v>64</v>
      </c>
      <c r="D4">
        <v>1</v>
      </c>
      <c r="E4">
        <v>800</v>
      </c>
      <c r="F4">
        <v>8415.67</v>
      </c>
      <c r="G4">
        <v>10.519600000000001</v>
      </c>
      <c r="H4">
        <v>95.0608</v>
      </c>
      <c r="I4" s="1">
        <f t="shared" si="0"/>
        <v>8.4156700000000004</v>
      </c>
    </row>
    <row r="5" spans="1:9" hidden="1" x14ac:dyDescent="0.15">
      <c r="A5" t="s">
        <v>2</v>
      </c>
      <c r="B5" t="s">
        <v>1</v>
      </c>
      <c r="C5">
        <v>64</v>
      </c>
      <c r="D5">
        <v>1</v>
      </c>
      <c r="E5">
        <v>800</v>
      </c>
      <c r="F5">
        <v>8093.2</v>
      </c>
      <c r="G5">
        <v>10.1165</v>
      </c>
      <c r="H5">
        <v>98.848399999999998</v>
      </c>
      <c r="I5" s="1">
        <f t="shared" si="0"/>
        <v>8.0931999999999995</v>
      </c>
    </row>
    <row r="6" spans="1:9" hidden="1" x14ac:dyDescent="0.15">
      <c r="A6" t="s">
        <v>0</v>
      </c>
      <c r="B6" t="s">
        <v>1</v>
      </c>
      <c r="C6">
        <v>64</v>
      </c>
      <c r="D6">
        <v>1</v>
      </c>
      <c r="E6">
        <v>18828</v>
      </c>
      <c r="F6">
        <v>40602.300000000003</v>
      </c>
      <c r="G6">
        <v>2.1564800000000002</v>
      </c>
      <c r="H6">
        <v>463.71800000000002</v>
      </c>
      <c r="I6" s="1">
        <f t="shared" si="0"/>
        <v>40.6023</v>
      </c>
    </row>
    <row r="7" spans="1:9" hidden="1" x14ac:dyDescent="0.15">
      <c r="A7" t="s">
        <v>2</v>
      </c>
      <c r="B7" t="s">
        <v>1</v>
      </c>
      <c r="C7">
        <v>64</v>
      </c>
      <c r="D7">
        <v>1</v>
      </c>
      <c r="E7">
        <v>18828</v>
      </c>
      <c r="F7">
        <v>65085.1</v>
      </c>
      <c r="G7">
        <v>3.4568300000000001</v>
      </c>
      <c r="H7">
        <v>289.28300000000002</v>
      </c>
      <c r="I7" s="1">
        <f t="shared" si="0"/>
        <v>65.085099999999997</v>
      </c>
    </row>
    <row r="8" spans="1:9" hidden="1" x14ac:dyDescent="0.15">
      <c r="A8" t="s">
        <v>0</v>
      </c>
      <c r="B8" t="s">
        <v>1</v>
      </c>
      <c r="C8">
        <v>128</v>
      </c>
      <c r="D8">
        <v>1</v>
      </c>
      <c r="E8">
        <v>150</v>
      </c>
      <c r="F8">
        <v>12.6919</v>
      </c>
      <c r="G8">
        <v>8.4612900000000005E-2</v>
      </c>
      <c r="H8">
        <v>11818.5</v>
      </c>
      <c r="I8" s="1">
        <f t="shared" si="0"/>
        <v>1.2691900000000001E-2</v>
      </c>
    </row>
    <row r="9" spans="1:9" hidden="1" x14ac:dyDescent="0.15">
      <c r="A9" t="s">
        <v>2</v>
      </c>
      <c r="B9" t="s">
        <v>1</v>
      </c>
      <c r="C9">
        <v>128</v>
      </c>
      <c r="D9">
        <v>1</v>
      </c>
      <c r="E9">
        <v>150</v>
      </c>
      <c r="F9">
        <v>12.433</v>
      </c>
      <c r="G9">
        <v>8.2886799999999997E-2</v>
      </c>
      <c r="H9">
        <v>12064.6</v>
      </c>
      <c r="I9" s="1">
        <f t="shared" si="0"/>
        <v>1.2433E-2</v>
      </c>
    </row>
    <row r="10" spans="1:9" hidden="1" x14ac:dyDescent="0.15">
      <c r="A10" t="s">
        <v>0</v>
      </c>
      <c r="B10" t="s">
        <v>1</v>
      </c>
      <c r="C10">
        <v>128</v>
      </c>
      <c r="D10">
        <v>1</v>
      </c>
      <c r="E10">
        <v>800</v>
      </c>
      <c r="F10">
        <v>13890</v>
      </c>
      <c r="G10">
        <v>17.362500000000001</v>
      </c>
      <c r="H10">
        <v>57.595500000000001</v>
      </c>
      <c r="I10" s="1">
        <f t="shared" si="0"/>
        <v>13.89</v>
      </c>
    </row>
    <row r="11" spans="1:9" hidden="1" x14ac:dyDescent="0.15">
      <c r="A11" t="s">
        <v>2</v>
      </c>
      <c r="B11" t="s">
        <v>1</v>
      </c>
      <c r="C11">
        <v>128</v>
      </c>
      <c r="D11">
        <v>1</v>
      </c>
      <c r="E11">
        <v>800</v>
      </c>
      <c r="F11">
        <v>13630.6</v>
      </c>
      <c r="G11">
        <v>17.0382</v>
      </c>
      <c r="H11">
        <v>58.691499999999998</v>
      </c>
      <c r="I11" s="1">
        <f t="shared" si="0"/>
        <v>13.630600000000001</v>
      </c>
    </row>
    <row r="12" spans="1:9" hidden="1" x14ac:dyDescent="0.15">
      <c r="A12" t="s">
        <v>0</v>
      </c>
      <c r="B12" t="s">
        <v>1</v>
      </c>
      <c r="C12">
        <v>128</v>
      </c>
      <c r="D12">
        <v>1</v>
      </c>
      <c r="E12">
        <v>18828</v>
      </c>
      <c r="F12">
        <v>63956.9</v>
      </c>
      <c r="G12">
        <v>3.3969</v>
      </c>
      <c r="H12">
        <v>294.38600000000002</v>
      </c>
      <c r="I12" s="1">
        <f t="shared" si="0"/>
        <v>63.956900000000005</v>
      </c>
    </row>
    <row r="13" spans="1:9" hidden="1" x14ac:dyDescent="0.15">
      <c r="A13" t="s">
        <v>2</v>
      </c>
      <c r="B13" t="s">
        <v>1</v>
      </c>
      <c r="C13">
        <v>128</v>
      </c>
      <c r="D13">
        <v>1</v>
      </c>
      <c r="E13">
        <v>18828</v>
      </c>
      <c r="F13">
        <v>90355</v>
      </c>
      <c r="G13">
        <v>4.7989699999999997</v>
      </c>
      <c r="H13">
        <v>208.37799999999999</v>
      </c>
      <c r="I13" s="1">
        <f t="shared" si="0"/>
        <v>90.355000000000004</v>
      </c>
    </row>
    <row r="14" spans="1:9" hidden="1" x14ac:dyDescent="0.15">
      <c r="A14" t="s">
        <v>0</v>
      </c>
      <c r="B14" t="s">
        <v>1</v>
      </c>
      <c r="C14">
        <v>256</v>
      </c>
      <c r="D14">
        <v>1</v>
      </c>
      <c r="E14">
        <v>150</v>
      </c>
      <c r="F14">
        <v>22.878299999999999</v>
      </c>
      <c r="G14">
        <v>0.15252199999999999</v>
      </c>
      <c r="H14">
        <v>6556.43</v>
      </c>
      <c r="I14" s="1">
        <f t="shared" si="0"/>
        <v>2.2878300000000001E-2</v>
      </c>
    </row>
    <row r="15" spans="1:9" hidden="1" x14ac:dyDescent="0.15">
      <c r="A15" t="s">
        <v>2</v>
      </c>
      <c r="B15" t="s">
        <v>1</v>
      </c>
      <c r="C15">
        <v>256</v>
      </c>
      <c r="D15">
        <v>1</v>
      </c>
      <c r="E15">
        <v>150</v>
      </c>
      <c r="F15">
        <v>21.723099999999999</v>
      </c>
      <c r="G15">
        <v>0.14482100000000001</v>
      </c>
      <c r="H15">
        <v>6905.1</v>
      </c>
      <c r="I15" s="1">
        <f t="shared" si="0"/>
        <v>2.1723099999999999E-2</v>
      </c>
    </row>
    <row r="16" spans="1:9" hidden="1" x14ac:dyDescent="0.15">
      <c r="A16" t="s">
        <v>0</v>
      </c>
      <c r="B16" t="s">
        <v>1</v>
      </c>
      <c r="C16">
        <v>256</v>
      </c>
      <c r="D16">
        <v>1</v>
      </c>
      <c r="E16">
        <v>800</v>
      </c>
      <c r="F16">
        <v>24721.200000000001</v>
      </c>
      <c r="G16">
        <v>30.901499999999999</v>
      </c>
      <c r="H16">
        <v>32.360900000000001</v>
      </c>
      <c r="I16" s="1">
        <f t="shared" si="0"/>
        <v>24.7212</v>
      </c>
    </row>
    <row r="17" spans="1:9" hidden="1" x14ac:dyDescent="0.15">
      <c r="A17" t="s">
        <v>2</v>
      </c>
      <c r="B17" t="s">
        <v>1</v>
      </c>
      <c r="C17">
        <v>256</v>
      </c>
      <c r="D17">
        <v>1</v>
      </c>
      <c r="E17">
        <v>800</v>
      </c>
      <c r="F17">
        <v>24394.2</v>
      </c>
      <c r="G17">
        <v>30.492699999999999</v>
      </c>
      <c r="H17">
        <v>32.794699999999999</v>
      </c>
      <c r="I17" s="1">
        <f t="shared" si="0"/>
        <v>24.394200000000001</v>
      </c>
    </row>
    <row r="18" spans="1:9" hidden="1" x14ac:dyDescent="0.15">
      <c r="A18" t="s">
        <v>0</v>
      </c>
      <c r="B18" t="s">
        <v>1</v>
      </c>
      <c r="C18">
        <v>256</v>
      </c>
      <c r="D18">
        <v>1</v>
      </c>
      <c r="E18">
        <v>18828</v>
      </c>
      <c r="F18">
        <v>110941</v>
      </c>
      <c r="G18">
        <v>5.8923300000000003</v>
      </c>
      <c r="H18">
        <v>169.71199999999999</v>
      </c>
      <c r="I18" s="1">
        <f t="shared" si="0"/>
        <v>110.941</v>
      </c>
    </row>
    <row r="19" spans="1:9" hidden="1" x14ac:dyDescent="0.15">
      <c r="A19" t="s">
        <v>2</v>
      </c>
      <c r="B19" t="s">
        <v>1</v>
      </c>
      <c r="C19">
        <v>256</v>
      </c>
      <c r="D19">
        <v>1</v>
      </c>
      <c r="E19">
        <v>18828</v>
      </c>
      <c r="F19">
        <v>138637</v>
      </c>
      <c r="G19">
        <v>7.3633600000000001</v>
      </c>
      <c r="H19">
        <v>135.80799999999999</v>
      </c>
      <c r="I19" s="1">
        <f t="shared" si="0"/>
        <v>138.637</v>
      </c>
    </row>
    <row r="20" spans="1:9" hidden="1" x14ac:dyDescent="0.15">
      <c r="A20" t="s">
        <v>0</v>
      </c>
      <c r="B20" t="s">
        <v>1</v>
      </c>
      <c r="C20">
        <v>512</v>
      </c>
      <c r="D20">
        <v>1</v>
      </c>
      <c r="E20">
        <v>150</v>
      </c>
      <c r="F20">
        <v>40.539700000000003</v>
      </c>
      <c r="G20">
        <v>0.27026499999999998</v>
      </c>
      <c r="H20">
        <v>3700.08</v>
      </c>
      <c r="I20" s="1">
        <f t="shared" si="0"/>
        <v>4.0539700000000005E-2</v>
      </c>
    </row>
    <row r="21" spans="1:9" hidden="1" x14ac:dyDescent="0.15">
      <c r="A21" t="s">
        <v>2</v>
      </c>
      <c r="B21" t="s">
        <v>1</v>
      </c>
      <c r="C21">
        <v>512</v>
      </c>
      <c r="D21">
        <v>1</v>
      </c>
      <c r="E21">
        <v>150</v>
      </c>
      <c r="F21">
        <v>41.9133</v>
      </c>
      <c r="G21">
        <v>0.279422</v>
      </c>
      <c r="H21">
        <v>3578.81</v>
      </c>
      <c r="I21" s="1">
        <f t="shared" si="0"/>
        <v>4.1913300000000001E-2</v>
      </c>
    </row>
    <row r="22" spans="1:9" hidden="1" x14ac:dyDescent="0.15">
      <c r="A22" t="s">
        <v>0</v>
      </c>
      <c r="B22" t="s">
        <v>1</v>
      </c>
      <c r="C22">
        <v>512</v>
      </c>
      <c r="D22">
        <v>1</v>
      </c>
      <c r="E22">
        <v>800</v>
      </c>
      <c r="F22">
        <v>47277.4</v>
      </c>
      <c r="G22">
        <v>59.096699999999998</v>
      </c>
      <c r="H22">
        <v>16.921399999999998</v>
      </c>
      <c r="I22" s="1">
        <f t="shared" si="0"/>
        <v>47.2774</v>
      </c>
    </row>
    <row r="23" spans="1:9" hidden="1" x14ac:dyDescent="0.15">
      <c r="A23" t="s">
        <v>2</v>
      </c>
      <c r="B23" t="s">
        <v>1</v>
      </c>
      <c r="C23">
        <v>512</v>
      </c>
      <c r="D23">
        <v>1</v>
      </c>
      <c r="E23">
        <v>800</v>
      </c>
      <c r="F23">
        <v>46831</v>
      </c>
      <c r="G23">
        <v>58.538800000000002</v>
      </c>
      <c r="H23">
        <v>17.082699999999999</v>
      </c>
      <c r="I23" s="1">
        <f t="shared" si="0"/>
        <v>46.831000000000003</v>
      </c>
    </row>
    <row r="24" spans="1:9" hidden="1" x14ac:dyDescent="0.15">
      <c r="A24" t="s">
        <v>0</v>
      </c>
      <c r="B24" t="s">
        <v>1</v>
      </c>
      <c r="C24">
        <v>512</v>
      </c>
      <c r="D24">
        <v>1</v>
      </c>
      <c r="E24">
        <v>18828</v>
      </c>
      <c r="F24">
        <v>208397</v>
      </c>
      <c r="G24">
        <v>11.0685</v>
      </c>
      <c r="H24">
        <v>90.346800000000002</v>
      </c>
      <c r="I24" s="1">
        <f t="shared" si="0"/>
        <v>208.39699999999999</v>
      </c>
    </row>
    <row r="25" spans="1:9" hidden="1" x14ac:dyDescent="0.15">
      <c r="A25" t="s">
        <v>2</v>
      </c>
      <c r="B25" t="s">
        <v>1</v>
      </c>
      <c r="C25">
        <v>512</v>
      </c>
      <c r="D25">
        <v>1</v>
      </c>
      <c r="E25">
        <v>18828</v>
      </c>
      <c r="F25">
        <v>241797</v>
      </c>
      <c r="G25">
        <v>12.8424</v>
      </c>
      <c r="H25">
        <v>77.867000000000004</v>
      </c>
      <c r="I25" s="1">
        <f t="shared" si="0"/>
        <v>241.797</v>
      </c>
    </row>
    <row r="26" spans="1:9" hidden="1" x14ac:dyDescent="0.15">
      <c r="A26" t="s">
        <v>0</v>
      </c>
      <c r="B26" t="s">
        <v>1</v>
      </c>
      <c r="C26">
        <v>1024</v>
      </c>
      <c r="D26">
        <v>1</v>
      </c>
      <c r="E26">
        <v>150</v>
      </c>
      <c r="F26">
        <v>80.9572</v>
      </c>
      <c r="G26">
        <v>0.53971400000000003</v>
      </c>
      <c r="H26">
        <v>1852.83</v>
      </c>
      <c r="I26" s="1">
        <f t="shared" si="0"/>
        <v>8.0957200000000007E-2</v>
      </c>
    </row>
    <row r="27" spans="1:9" hidden="1" x14ac:dyDescent="0.15">
      <c r="A27" t="s">
        <v>2</v>
      </c>
      <c r="B27" t="s">
        <v>1</v>
      </c>
      <c r="C27">
        <v>1024</v>
      </c>
      <c r="D27">
        <v>1</v>
      </c>
      <c r="E27">
        <v>150</v>
      </c>
      <c r="F27">
        <v>80.744200000000006</v>
      </c>
      <c r="G27">
        <v>0.53829499999999997</v>
      </c>
      <c r="H27">
        <v>1857.72</v>
      </c>
      <c r="I27" s="1">
        <f t="shared" si="0"/>
        <v>8.0744200000000002E-2</v>
      </c>
    </row>
    <row r="28" spans="1:9" hidden="1" x14ac:dyDescent="0.15">
      <c r="A28" t="s">
        <v>0</v>
      </c>
      <c r="B28" t="s">
        <v>1</v>
      </c>
      <c r="C28">
        <v>1024</v>
      </c>
      <c r="D28">
        <v>1</v>
      </c>
      <c r="E28">
        <v>800</v>
      </c>
      <c r="F28">
        <v>92588.4</v>
      </c>
      <c r="G28">
        <v>115.735</v>
      </c>
      <c r="H28">
        <v>8.64039</v>
      </c>
      <c r="I28" s="1">
        <f t="shared" si="0"/>
        <v>92.588399999999993</v>
      </c>
    </row>
    <row r="29" spans="1:9" hidden="1" x14ac:dyDescent="0.15">
      <c r="A29" t="s">
        <v>2</v>
      </c>
      <c r="B29" t="s">
        <v>1</v>
      </c>
      <c r="C29">
        <v>1024</v>
      </c>
      <c r="D29">
        <v>1</v>
      </c>
      <c r="E29">
        <v>800</v>
      </c>
      <c r="F29">
        <v>92284.5</v>
      </c>
      <c r="G29">
        <v>115.35599999999999</v>
      </c>
      <c r="H29">
        <v>8.6688500000000008</v>
      </c>
      <c r="I29" s="1">
        <f t="shared" si="0"/>
        <v>92.284499999999994</v>
      </c>
    </row>
    <row r="30" spans="1:9" hidden="1" x14ac:dyDescent="0.15">
      <c r="A30" t="s">
        <v>0</v>
      </c>
      <c r="B30" t="s">
        <v>1</v>
      </c>
      <c r="C30">
        <v>1024</v>
      </c>
      <c r="D30">
        <v>1</v>
      </c>
      <c r="E30">
        <v>18828</v>
      </c>
      <c r="F30">
        <v>403941</v>
      </c>
      <c r="G30">
        <v>21.4543</v>
      </c>
      <c r="H30">
        <v>46.610799999999998</v>
      </c>
      <c r="I30" s="1">
        <f t="shared" si="0"/>
        <v>403.94099999999997</v>
      </c>
    </row>
    <row r="31" spans="1:9" hidden="1" x14ac:dyDescent="0.15">
      <c r="A31" t="s">
        <v>2</v>
      </c>
      <c r="B31" t="s">
        <v>1</v>
      </c>
      <c r="C31">
        <v>1024</v>
      </c>
      <c r="D31">
        <v>1</v>
      </c>
      <c r="E31">
        <v>18828</v>
      </c>
      <c r="F31">
        <v>453966</v>
      </c>
      <c r="G31">
        <v>24.1112</v>
      </c>
      <c r="H31">
        <v>41.474499999999999</v>
      </c>
      <c r="I31" s="1">
        <f t="shared" si="0"/>
        <v>453.96600000000001</v>
      </c>
    </row>
    <row r="32" spans="1:9" hidden="1" x14ac:dyDescent="0.15">
      <c r="A32" t="s">
        <v>0</v>
      </c>
      <c r="B32" t="s">
        <v>1</v>
      </c>
      <c r="C32">
        <v>2048</v>
      </c>
      <c r="D32">
        <v>1</v>
      </c>
      <c r="E32">
        <v>150</v>
      </c>
      <c r="F32">
        <v>157.952</v>
      </c>
      <c r="G32">
        <v>1.05301</v>
      </c>
      <c r="H32">
        <v>949.65800000000002</v>
      </c>
      <c r="I32" s="1">
        <f t="shared" si="0"/>
        <v>0.15795200000000001</v>
      </c>
    </row>
    <row r="33" spans="1:9" hidden="1" x14ac:dyDescent="0.15">
      <c r="A33" t="s">
        <v>2</v>
      </c>
      <c r="B33" t="s">
        <v>1</v>
      </c>
      <c r="C33">
        <v>2048</v>
      </c>
      <c r="D33">
        <v>1</v>
      </c>
      <c r="E33">
        <v>150</v>
      </c>
      <c r="F33">
        <v>163.82599999999999</v>
      </c>
      <c r="G33">
        <v>1.0921799999999999</v>
      </c>
      <c r="H33">
        <v>915.60299999999995</v>
      </c>
      <c r="I33" s="1">
        <f t="shared" si="0"/>
        <v>0.163826</v>
      </c>
    </row>
    <row r="34" spans="1:9" hidden="1" x14ac:dyDescent="0.15">
      <c r="A34" t="s">
        <v>0</v>
      </c>
      <c r="B34" t="s">
        <v>1</v>
      </c>
      <c r="C34">
        <v>2048</v>
      </c>
      <c r="D34">
        <v>1</v>
      </c>
      <c r="E34">
        <v>800</v>
      </c>
      <c r="F34">
        <v>181738</v>
      </c>
      <c r="G34">
        <v>227.172</v>
      </c>
      <c r="H34">
        <v>4.4019500000000003</v>
      </c>
      <c r="I34" s="1">
        <f t="shared" si="0"/>
        <v>181.738</v>
      </c>
    </row>
    <row r="35" spans="1:9" hidden="1" x14ac:dyDescent="0.15">
      <c r="A35" t="s">
        <v>2</v>
      </c>
      <c r="B35" t="s">
        <v>1</v>
      </c>
      <c r="C35">
        <v>2048</v>
      </c>
      <c r="D35">
        <v>1</v>
      </c>
      <c r="E35">
        <v>800</v>
      </c>
      <c r="F35">
        <v>181201</v>
      </c>
      <c r="G35">
        <v>226.50200000000001</v>
      </c>
      <c r="H35">
        <v>4.4149799999999999</v>
      </c>
      <c r="I35" s="1">
        <f t="shared" si="0"/>
        <v>181.20099999999999</v>
      </c>
    </row>
    <row r="36" spans="1:9" hidden="1" x14ac:dyDescent="0.15">
      <c r="A36" t="s">
        <v>0</v>
      </c>
      <c r="B36" t="s">
        <v>1</v>
      </c>
      <c r="C36">
        <v>2048</v>
      </c>
      <c r="D36">
        <v>1</v>
      </c>
      <c r="E36">
        <v>18828</v>
      </c>
      <c r="F36">
        <v>789380</v>
      </c>
      <c r="G36">
        <v>41.925800000000002</v>
      </c>
      <c r="H36">
        <v>23.851600000000001</v>
      </c>
      <c r="I36" s="1">
        <f t="shared" si="0"/>
        <v>789.38</v>
      </c>
    </row>
    <row r="37" spans="1:9" hidden="1" x14ac:dyDescent="0.15">
      <c r="A37" t="s">
        <v>2</v>
      </c>
      <c r="B37" t="s">
        <v>1</v>
      </c>
      <c r="C37">
        <v>2048</v>
      </c>
      <c r="D37">
        <v>1</v>
      </c>
      <c r="E37">
        <v>18828</v>
      </c>
      <c r="F37">
        <v>868821</v>
      </c>
      <c r="G37">
        <v>46.145200000000003</v>
      </c>
      <c r="H37">
        <v>21.6707</v>
      </c>
      <c r="I37" s="1">
        <f t="shared" si="0"/>
        <v>868.82100000000003</v>
      </c>
    </row>
    <row r="38" spans="1:9" hidden="1" x14ac:dyDescent="0.15">
      <c r="A38" t="s">
        <v>0</v>
      </c>
      <c r="B38" t="s">
        <v>1</v>
      </c>
      <c r="C38">
        <v>64</v>
      </c>
      <c r="D38">
        <v>1</v>
      </c>
      <c r="E38">
        <v>150</v>
      </c>
      <c r="F38">
        <v>1.0678700000000001</v>
      </c>
      <c r="G38">
        <v>7.1191500000000003E-3</v>
      </c>
      <c r="H38">
        <v>140466</v>
      </c>
    </row>
    <row r="39" spans="1:9" hidden="1" x14ac:dyDescent="0.15">
      <c r="A39" t="s">
        <v>2</v>
      </c>
      <c r="B39" t="s">
        <v>1</v>
      </c>
      <c r="C39">
        <v>64</v>
      </c>
      <c r="D39">
        <v>1</v>
      </c>
      <c r="E39">
        <v>150</v>
      </c>
      <c r="F39">
        <v>3.2945799999999998</v>
      </c>
      <c r="G39">
        <v>2.1963900000000001E-2</v>
      </c>
      <c r="H39">
        <v>45529.3</v>
      </c>
    </row>
    <row r="40" spans="1:9" hidden="1" x14ac:dyDescent="0.15">
      <c r="A40" t="s">
        <v>0</v>
      </c>
      <c r="B40" t="s">
        <v>1</v>
      </c>
      <c r="C40">
        <v>64</v>
      </c>
      <c r="D40">
        <v>1</v>
      </c>
      <c r="E40">
        <v>800</v>
      </c>
      <c r="F40">
        <v>1632.78</v>
      </c>
      <c r="G40">
        <v>2.0409799999999998</v>
      </c>
      <c r="H40">
        <v>489.96100000000001</v>
      </c>
    </row>
    <row r="41" spans="1:9" hidden="1" x14ac:dyDescent="0.15">
      <c r="A41" t="s">
        <v>2</v>
      </c>
      <c r="B41" t="s">
        <v>1</v>
      </c>
      <c r="C41">
        <v>64</v>
      </c>
      <c r="D41">
        <v>1</v>
      </c>
      <c r="E41">
        <v>800</v>
      </c>
      <c r="F41">
        <v>1221.0899999999999</v>
      </c>
      <c r="G41">
        <v>1.5263599999999999</v>
      </c>
      <c r="H41">
        <v>655.15200000000004</v>
      </c>
    </row>
    <row r="42" spans="1:9" hidden="1" x14ac:dyDescent="0.15">
      <c r="A42" t="s">
        <v>0</v>
      </c>
      <c r="B42" t="s">
        <v>1</v>
      </c>
      <c r="C42">
        <v>64</v>
      </c>
      <c r="D42">
        <v>1</v>
      </c>
      <c r="E42">
        <v>18828</v>
      </c>
      <c r="F42">
        <v>10890.3</v>
      </c>
      <c r="G42">
        <v>0.57840999999999998</v>
      </c>
      <c r="H42">
        <v>1728.88</v>
      </c>
    </row>
    <row r="43" spans="1:9" hidden="1" x14ac:dyDescent="0.15">
      <c r="A43" t="s">
        <v>2</v>
      </c>
      <c r="B43" t="s">
        <v>1</v>
      </c>
      <c r="C43">
        <v>64</v>
      </c>
      <c r="D43">
        <v>1</v>
      </c>
      <c r="E43">
        <v>18828</v>
      </c>
      <c r="F43">
        <v>13670.6</v>
      </c>
      <c r="G43">
        <v>0.72607699999999997</v>
      </c>
      <c r="H43">
        <v>1377.27</v>
      </c>
    </row>
    <row r="44" spans="1:9" hidden="1" x14ac:dyDescent="0.15">
      <c r="A44" t="s">
        <v>0</v>
      </c>
      <c r="B44" t="s">
        <v>1</v>
      </c>
      <c r="C44">
        <v>64</v>
      </c>
      <c r="D44">
        <v>2</v>
      </c>
      <c r="E44">
        <v>150</v>
      </c>
      <c r="F44">
        <v>5.2509699999999997</v>
      </c>
      <c r="G44">
        <v>3.5006500000000003E-2</v>
      </c>
      <c r="H44">
        <v>28566.1</v>
      </c>
    </row>
    <row r="45" spans="1:9" hidden="1" x14ac:dyDescent="0.15">
      <c r="A45" t="s">
        <v>2</v>
      </c>
      <c r="B45" t="s">
        <v>1</v>
      </c>
      <c r="C45">
        <v>64</v>
      </c>
      <c r="D45">
        <v>2</v>
      </c>
      <c r="E45">
        <v>150</v>
      </c>
      <c r="F45">
        <v>12.0304</v>
      </c>
      <c r="G45">
        <v>8.0202700000000002E-2</v>
      </c>
      <c r="H45">
        <v>12468.4</v>
      </c>
    </row>
    <row r="46" spans="1:9" hidden="1" x14ac:dyDescent="0.15">
      <c r="A46" t="s">
        <v>0</v>
      </c>
      <c r="B46" t="s">
        <v>1</v>
      </c>
      <c r="C46">
        <v>64</v>
      </c>
      <c r="D46">
        <v>2</v>
      </c>
      <c r="E46">
        <v>800</v>
      </c>
      <c r="F46">
        <v>2436.02</v>
      </c>
      <c r="G46">
        <v>3.0450200000000001</v>
      </c>
      <c r="H46">
        <v>328.40499999999997</v>
      </c>
    </row>
    <row r="47" spans="1:9" hidden="1" x14ac:dyDescent="0.15">
      <c r="A47" t="s">
        <v>2</v>
      </c>
      <c r="B47" t="s">
        <v>1</v>
      </c>
      <c r="C47">
        <v>64</v>
      </c>
      <c r="D47">
        <v>2</v>
      </c>
      <c r="E47">
        <v>800</v>
      </c>
      <c r="F47">
        <v>1914.18</v>
      </c>
      <c r="G47">
        <v>2.3927200000000002</v>
      </c>
      <c r="H47">
        <v>417.93400000000003</v>
      </c>
    </row>
    <row r="48" spans="1:9" hidden="1" x14ac:dyDescent="0.15">
      <c r="A48" t="s">
        <v>0</v>
      </c>
      <c r="B48" t="s">
        <v>1</v>
      </c>
      <c r="C48">
        <v>64</v>
      </c>
      <c r="D48">
        <v>2</v>
      </c>
      <c r="E48">
        <v>18828</v>
      </c>
      <c r="F48">
        <v>18520.3</v>
      </c>
      <c r="G48">
        <v>0.98365800000000003</v>
      </c>
      <c r="H48">
        <v>1016.61</v>
      </c>
    </row>
    <row r="49" spans="1:8" hidden="1" x14ac:dyDescent="0.15">
      <c r="A49" t="s">
        <v>2</v>
      </c>
      <c r="B49" t="s">
        <v>1</v>
      </c>
      <c r="C49">
        <v>64</v>
      </c>
      <c r="D49">
        <v>2</v>
      </c>
      <c r="E49">
        <v>18828</v>
      </c>
      <c r="F49">
        <v>25258</v>
      </c>
      <c r="G49">
        <v>1.34151</v>
      </c>
      <c r="H49">
        <v>745.42600000000004</v>
      </c>
    </row>
    <row r="50" spans="1:8" hidden="1" x14ac:dyDescent="0.15">
      <c r="A50" t="s">
        <v>0</v>
      </c>
      <c r="B50" t="s">
        <v>1</v>
      </c>
      <c r="C50">
        <v>64</v>
      </c>
      <c r="D50">
        <v>4</v>
      </c>
      <c r="E50">
        <v>150</v>
      </c>
      <c r="F50">
        <v>7.2812799999999998</v>
      </c>
      <c r="G50">
        <v>4.8541800000000003E-2</v>
      </c>
      <c r="H50">
        <v>20600.8</v>
      </c>
    </row>
    <row r="51" spans="1:8" hidden="1" x14ac:dyDescent="0.15">
      <c r="A51" t="s">
        <v>2</v>
      </c>
      <c r="B51" t="s">
        <v>1</v>
      </c>
      <c r="C51">
        <v>64</v>
      </c>
      <c r="D51">
        <v>4</v>
      </c>
      <c r="E51">
        <v>150</v>
      </c>
      <c r="F51">
        <v>12.4816</v>
      </c>
      <c r="G51">
        <v>8.3210500000000007E-2</v>
      </c>
      <c r="H51">
        <v>12017.7</v>
      </c>
    </row>
    <row r="52" spans="1:8" hidden="1" x14ac:dyDescent="0.15">
      <c r="A52" t="s">
        <v>0</v>
      </c>
      <c r="B52" t="s">
        <v>1</v>
      </c>
      <c r="C52">
        <v>64</v>
      </c>
      <c r="D52">
        <v>4</v>
      </c>
      <c r="E52">
        <v>800</v>
      </c>
      <c r="F52">
        <v>1962.88</v>
      </c>
      <c r="G52">
        <v>2.4535999999999998</v>
      </c>
      <c r="H52">
        <v>407.565</v>
      </c>
    </row>
    <row r="53" spans="1:8" hidden="1" x14ac:dyDescent="0.15">
      <c r="A53" t="s">
        <v>2</v>
      </c>
      <c r="B53" t="s">
        <v>1</v>
      </c>
      <c r="C53">
        <v>64</v>
      </c>
      <c r="D53">
        <v>4</v>
      </c>
      <c r="E53">
        <v>800</v>
      </c>
      <c r="F53">
        <v>1530.58</v>
      </c>
      <c r="G53">
        <v>1.9132199999999999</v>
      </c>
      <c r="H53">
        <v>522.67899999999997</v>
      </c>
    </row>
    <row r="54" spans="1:8" hidden="1" x14ac:dyDescent="0.15">
      <c r="A54" t="s">
        <v>0</v>
      </c>
      <c r="B54" t="s">
        <v>1</v>
      </c>
      <c r="C54">
        <v>64</v>
      </c>
      <c r="D54">
        <v>4</v>
      </c>
      <c r="E54">
        <v>18828</v>
      </c>
      <c r="F54">
        <v>16926.099999999999</v>
      </c>
      <c r="G54">
        <v>0.89898400000000001</v>
      </c>
      <c r="H54">
        <v>1112.3699999999999</v>
      </c>
    </row>
    <row r="55" spans="1:8" hidden="1" x14ac:dyDescent="0.15">
      <c r="A55" t="s">
        <v>2</v>
      </c>
      <c r="B55" t="s">
        <v>1</v>
      </c>
      <c r="C55">
        <v>64</v>
      </c>
      <c r="D55">
        <v>4</v>
      </c>
      <c r="E55">
        <v>18828</v>
      </c>
      <c r="F55">
        <v>21278.6</v>
      </c>
      <c r="G55">
        <v>1.1301600000000001</v>
      </c>
      <c r="H55">
        <v>884.83199999999999</v>
      </c>
    </row>
    <row r="56" spans="1:8" hidden="1" x14ac:dyDescent="0.15">
      <c r="A56" t="s">
        <v>0</v>
      </c>
      <c r="B56" t="s">
        <v>1</v>
      </c>
      <c r="C56">
        <v>64</v>
      </c>
      <c r="D56">
        <v>8</v>
      </c>
      <c r="E56">
        <v>150</v>
      </c>
      <c r="F56">
        <v>8.0363199999999999</v>
      </c>
      <c r="G56">
        <v>5.3575400000000002E-2</v>
      </c>
      <c r="H56">
        <v>18665.3</v>
      </c>
    </row>
    <row r="57" spans="1:8" hidden="1" x14ac:dyDescent="0.15">
      <c r="A57" t="s">
        <v>2</v>
      </c>
      <c r="B57" t="s">
        <v>1</v>
      </c>
      <c r="C57">
        <v>64</v>
      </c>
      <c r="D57">
        <v>8</v>
      </c>
      <c r="E57">
        <v>150</v>
      </c>
      <c r="F57">
        <v>17.498100000000001</v>
      </c>
      <c r="G57">
        <v>0.11665399999999999</v>
      </c>
      <c r="H57">
        <v>8572.3700000000008</v>
      </c>
    </row>
    <row r="58" spans="1:8" hidden="1" x14ac:dyDescent="0.15">
      <c r="A58" t="s">
        <v>0</v>
      </c>
      <c r="B58" t="s">
        <v>1</v>
      </c>
      <c r="C58">
        <v>64</v>
      </c>
      <c r="D58">
        <v>8</v>
      </c>
      <c r="E58">
        <v>800</v>
      </c>
      <c r="F58">
        <v>1879.65</v>
      </c>
      <c r="G58">
        <v>2.3495599999999999</v>
      </c>
      <c r="H58">
        <v>425.61200000000002</v>
      </c>
    </row>
    <row r="59" spans="1:8" hidden="1" x14ac:dyDescent="0.15">
      <c r="A59" t="s">
        <v>2</v>
      </c>
      <c r="B59" t="s">
        <v>1</v>
      </c>
      <c r="C59">
        <v>64</v>
      </c>
      <c r="D59">
        <v>8</v>
      </c>
      <c r="E59">
        <v>800</v>
      </c>
      <c r="F59">
        <v>1501.55</v>
      </c>
      <c r="G59">
        <v>1.8769400000000001</v>
      </c>
      <c r="H59">
        <v>532.78200000000004</v>
      </c>
    </row>
    <row r="60" spans="1:8" hidden="1" x14ac:dyDescent="0.15">
      <c r="A60" t="s">
        <v>0</v>
      </c>
      <c r="B60" t="s">
        <v>1</v>
      </c>
      <c r="C60">
        <v>64</v>
      </c>
      <c r="D60">
        <v>8</v>
      </c>
      <c r="E60">
        <v>18828</v>
      </c>
      <c r="F60">
        <v>16432.8</v>
      </c>
      <c r="G60">
        <v>0.872784</v>
      </c>
      <c r="H60">
        <v>1145.76</v>
      </c>
    </row>
    <row r="61" spans="1:8" hidden="1" x14ac:dyDescent="0.15">
      <c r="A61" t="s">
        <v>2</v>
      </c>
      <c r="B61" t="s">
        <v>1</v>
      </c>
      <c r="C61">
        <v>64</v>
      </c>
      <c r="D61">
        <v>8</v>
      </c>
      <c r="E61">
        <v>18828</v>
      </c>
      <c r="F61">
        <v>19117.5</v>
      </c>
      <c r="G61">
        <v>1.0153700000000001</v>
      </c>
      <c r="H61">
        <v>984.85799999999995</v>
      </c>
    </row>
    <row r="62" spans="1:8" hidden="1" x14ac:dyDescent="0.15">
      <c r="A62" t="s">
        <v>0</v>
      </c>
      <c r="B62" t="s">
        <v>1</v>
      </c>
      <c r="C62">
        <v>64</v>
      </c>
      <c r="D62">
        <v>12</v>
      </c>
      <c r="E62">
        <v>150</v>
      </c>
      <c r="F62">
        <v>5.6808100000000001</v>
      </c>
      <c r="G62">
        <v>3.7872099999999999E-2</v>
      </c>
      <c r="H62">
        <v>26404.7</v>
      </c>
    </row>
    <row r="63" spans="1:8" hidden="1" x14ac:dyDescent="0.15">
      <c r="A63" t="s">
        <v>2</v>
      </c>
      <c r="B63" t="s">
        <v>1</v>
      </c>
      <c r="C63">
        <v>64</v>
      </c>
      <c r="D63">
        <v>12</v>
      </c>
      <c r="E63">
        <v>150</v>
      </c>
      <c r="F63">
        <v>26.278600000000001</v>
      </c>
      <c r="G63">
        <v>0.17519000000000001</v>
      </c>
      <c r="H63">
        <v>5708.08</v>
      </c>
    </row>
    <row r="64" spans="1:8" hidden="1" x14ac:dyDescent="0.15">
      <c r="A64" t="s">
        <v>0</v>
      </c>
      <c r="B64" t="s">
        <v>1</v>
      </c>
      <c r="C64">
        <v>64</v>
      </c>
      <c r="D64">
        <v>12</v>
      </c>
      <c r="E64">
        <v>800</v>
      </c>
      <c r="F64">
        <v>2073.2600000000002</v>
      </c>
      <c r="G64">
        <v>2.5915699999999999</v>
      </c>
      <c r="H64">
        <v>385.86700000000002</v>
      </c>
    </row>
    <row r="65" spans="1:8" hidden="1" x14ac:dyDescent="0.15">
      <c r="A65" t="s">
        <v>2</v>
      </c>
      <c r="B65" t="s">
        <v>1</v>
      </c>
      <c r="C65">
        <v>64</v>
      </c>
      <c r="D65">
        <v>12</v>
      </c>
      <c r="E65">
        <v>800</v>
      </c>
      <c r="F65">
        <v>1621.78</v>
      </c>
      <c r="G65">
        <v>2.0272299999999999</v>
      </c>
      <c r="H65">
        <v>493.28399999999999</v>
      </c>
    </row>
    <row r="66" spans="1:8" x14ac:dyDescent="0.15">
      <c r="A66" t="s">
        <v>0</v>
      </c>
      <c r="B66" t="s">
        <v>1</v>
      </c>
      <c r="C66">
        <v>64</v>
      </c>
      <c r="D66">
        <v>12</v>
      </c>
      <c r="E66">
        <v>18828</v>
      </c>
      <c r="F66">
        <v>16627.7</v>
      </c>
      <c r="G66">
        <v>0.88313900000000001</v>
      </c>
      <c r="H66">
        <v>1132.33</v>
      </c>
    </row>
    <row r="67" spans="1:8" x14ac:dyDescent="0.15">
      <c r="A67" t="s">
        <v>2</v>
      </c>
      <c r="B67" t="s">
        <v>1</v>
      </c>
      <c r="C67">
        <v>64</v>
      </c>
      <c r="D67">
        <v>12</v>
      </c>
      <c r="E67">
        <v>18828</v>
      </c>
      <c r="F67">
        <v>21778.400000000001</v>
      </c>
      <c r="G67">
        <v>1.1567000000000001</v>
      </c>
      <c r="H67">
        <v>864.52599999999995</v>
      </c>
    </row>
    <row r="68" spans="1:8" hidden="1" x14ac:dyDescent="0.15">
      <c r="A68" t="s">
        <v>0</v>
      </c>
      <c r="B68" t="s">
        <v>1</v>
      </c>
      <c r="C68">
        <v>128</v>
      </c>
      <c r="D68">
        <v>1</v>
      </c>
      <c r="E68">
        <v>150</v>
      </c>
      <c r="F68">
        <v>3.1133999999999999</v>
      </c>
      <c r="G68">
        <v>2.0756E-2</v>
      </c>
      <c r="H68">
        <v>48178.8</v>
      </c>
    </row>
    <row r="69" spans="1:8" hidden="1" x14ac:dyDescent="0.15">
      <c r="A69" t="s">
        <v>2</v>
      </c>
      <c r="B69" t="s">
        <v>1</v>
      </c>
      <c r="C69">
        <v>128</v>
      </c>
      <c r="D69">
        <v>1</v>
      </c>
      <c r="E69">
        <v>150</v>
      </c>
      <c r="F69">
        <v>3.3764699999999999</v>
      </c>
      <c r="G69">
        <v>2.25098E-2</v>
      </c>
      <c r="H69">
        <v>44425.1</v>
      </c>
    </row>
    <row r="70" spans="1:8" hidden="1" x14ac:dyDescent="0.15">
      <c r="A70" t="s">
        <v>0</v>
      </c>
      <c r="B70" t="s">
        <v>1</v>
      </c>
      <c r="C70">
        <v>128</v>
      </c>
      <c r="D70">
        <v>1</v>
      </c>
      <c r="E70">
        <v>800</v>
      </c>
      <c r="F70">
        <v>1997.99</v>
      </c>
      <c r="G70">
        <v>2.49749</v>
      </c>
      <c r="H70">
        <v>400.40300000000002</v>
      </c>
    </row>
    <row r="71" spans="1:8" hidden="1" x14ac:dyDescent="0.15">
      <c r="A71" t="s">
        <v>2</v>
      </c>
      <c r="B71" t="s">
        <v>1</v>
      </c>
      <c r="C71">
        <v>128</v>
      </c>
      <c r="D71">
        <v>1</v>
      </c>
      <c r="E71">
        <v>800</v>
      </c>
      <c r="F71">
        <v>1638.14</v>
      </c>
      <c r="G71">
        <v>2.0476800000000002</v>
      </c>
      <c r="H71">
        <v>488.358</v>
      </c>
    </row>
    <row r="72" spans="1:8" hidden="1" x14ac:dyDescent="0.15">
      <c r="A72" t="s">
        <v>0</v>
      </c>
      <c r="B72" t="s">
        <v>1</v>
      </c>
      <c r="C72">
        <v>128</v>
      </c>
      <c r="D72">
        <v>1</v>
      </c>
      <c r="E72">
        <v>18828</v>
      </c>
      <c r="F72">
        <v>12801.3</v>
      </c>
      <c r="G72">
        <v>0.67990700000000004</v>
      </c>
      <c r="H72">
        <v>1470.79</v>
      </c>
    </row>
    <row r="73" spans="1:8" hidden="1" x14ac:dyDescent="0.15">
      <c r="A73" t="s">
        <v>2</v>
      </c>
      <c r="B73" t="s">
        <v>1</v>
      </c>
      <c r="C73">
        <v>128</v>
      </c>
      <c r="D73">
        <v>1</v>
      </c>
      <c r="E73">
        <v>18828</v>
      </c>
      <c r="F73">
        <v>17216.400000000001</v>
      </c>
      <c r="G73">
        <v>0.91440200000000005</v>
      </c>
      <c r="H73">
        <v>1093.6099999999999</v>
      </c>
    </row>
    <row r="74" spans="1:8" hidden="1" x14ac:dyDescent="0.15">
      <c r="A74" t="s">
        <v>0</v>
      </c>
      <c r="B74" t="s">
        <v>1</v>
      </c>
      <c r="C74">
        <v>128</v>
      </c>
      <c r="D74">
        <v>2</v>
      </c>
      <c r="E74">
        <v>150</v>
      </c>
      <c r="F74">
        <v>5.4177999999999997</v>
      </c>
      <c r="G74">
        <v>3.6118699999999997E-2</v>
      </c>
      <c r="H74">
        <v>27686.5</v>
      </c>
    </row>
    <row r="75" spans="1:8" hidden="1" x14ac:dyDescent="0.15">
      <c r="A75" t="s">
        <v>2</v>
      </c>
      <c r="B75" t="s">
        <v>1</v>
      </c>
      <c r="C75">
        <v>128</v>
      </c>
      <c r="D75">
        <v>2</v>
      </c>
      <c r="E75">
        <v>150</v>
      </c>
      <c r="F75">
        <v>12.6676</v>
      </c>
      <c r="G75">
        <v>8.4450499999999998E-2</v>
      </c>
      <c r="H75">
        <v>11841.3</v>
      </c>
    </row>
    <row r="76" spans="1:8" hidden="1" x14ac:dyDescent="0.15">
      <c r="A76" t="s">
        <v>0</v>
      </c>
      <c r="B76" t="s">
        <v>1</v>
      </c>
      <c r="C76">
        <v>128</v>
      </c>
      <c r="D76">
        <v>2</v>
      </c>
      <c r="E76">
        <v>800</v>
      </c>
      <c r="F76">
        <v>2905.69</v>
      </c>
      <c r="G76">
        <v>3.6321099999999999</v>
      </c>
      <c r="H76">
        <v>275.322</v>
      </c>
    </row>
    <row r="77" spans="1:8" hidden="1" x14ac:dyDescent="0.15">
      <c r="A77" t="s">
        <v>2</v>
      </c>
      <c r="B77" t="s">
        <v>1</v>
      </c>
      <c r="C77">
        <v>128</v>
      </c>
      <c r="D77">
        <v>2</v>
      </c>
      <c r="E77">
        <v>800</v>
      </c>
      <c r="F77">
        <v>2538.2600000000002</v>
      </c>
      <c r="G77">
        <v>3.1728200000000002</v>
      </c>
      <c r="H77">
        <v>315.17700000000002</v>
      </c>
    </row>
    <row r="78" spans="1:8" hidden="1" x14ac:dyDescent="0.15">
      <c r="A78" t="s">
        <v>0</v>
      </c>
      <c r="B78" t="s">
        <v>1</v>
      </c>
      <c r="C78">
        <v>128</v>
      </c>
      <c r="D78">
        <v>2</v>
      </c>
      <c r="E78">
        <v>18828</v>
      </c>
      <c r="F78">
        <v>21710.7</v>
      </c>
      <c r="G78">
        <v>1.1531</v>
      </c>
      <c r="H78">
        <v>867.22400000000005</v>
      </c>
    </row>
    <row r="79" spans="1:8" hidden="1" x14ac:dyDescent="0.15">
      <c r="A79" t="s">
        <v>2</v>
      </c>
      <c r="B79" t="s">
        <v>1</v>
      </c>
      <c r="C79">
        <v>128</v>
      </c>
      <c r="D79">
        <v>2</v>
      </c>
      <c r="E79">
        <v>18828</v>
      </c>
      <c r="F79">
        <v>30470.3</v>
      </c>
      <c r="G79">
        <v>1.61835</v>
      </c>
      <c r="H79">
        <v>617.91300000000001</v>
      </c>
    </row>
    <row r="80" spans="1:8" hidden="1" x14ac:dyDescent="0.15">
      <c r="A80" t="s">
        <v>0</v>
      </c>
      <c r="B80" t="s">
        <v>1</v>
      </c>
      <c r="C80">
        <v>128</v>
      </c>
      <c r="D80">
        <v>4</v>
      </c>
      <c r="E80">
        <v>150</v>
      </c>
      <c r="F80">
        <v>9.8679100000000002</v>
      </c>
      <c r="G80">
        <v>6.57861E-2</v>
      </c>
      <c r="H80">
        <v>15200.8</v>
      </c>
    </row>
    <row r="81" spans="1:8" hidden="1" x14ac:dyDescent="0.15">
      <c r="A81" t="s">
        <v>2</v>
      </c>
      <c r="B81" t="s">
        <v>1</v>
      </c>
      <c r="C81">
        <v>128</v>
      </c>
      <c r="D81">
        <v>4</v>
      </c>
      <c r="E81">
        <v>150</v>
      </c>
      <c r="F81">
        <v>17.080500000000001</v>
      </c>
      <c r="G81">
        <v>0.11387</v>
      </c>
      <c r="H81">
        <v>8781.9699999999993</v>
      </c>
    </row>
    <row r="82" spans="1:8" hidden="1" x14ac:dyDescent="0.15">
      <c r="A82" t="s">
        <v>0</v>
      </c>
      <c r="B82" t="s">
        <v>1</v>
      </c>
      <c r="C82">
        <v>128</v>
      </c>
      <c r="D82">
        <v>4</v>
      </c>
      <c r="E82">
        <v>800</v>
      </c>
      <c r="F82">
        <v>2301.3000000000002</v>
      </c>
      <c r="G82">
        <v>2.87662</v>
      </c>
      <c r="H82">
        <v>347.63</v>
      </c>
    </row>
    <row r="83" spans="1:8" hidden="1" x14ac:dyDescent="0.15">
      <c r="A83" t="s">
        <v>2</v>
      </c>
      <c r="B83" t="s">
        <v>1</v>
      </c>
      <c r="C83">
        <v>128</v>
      </c>
      <c r="D83">
        <v>4</v>
      </c>
      <c r="E83">
        <v>800</v>
      </c>
      <c r="F83">
        <v>1967.37</v>
      </c>
      <c r="G83">
        <v>2.4592100000000001</v>
      </c>
      <c r="H83">
        <v>406.63400000000001</v>
      </c>
    </row>
    <row r="84" spans="1:8" hidden="1" x14ac:dyDescent="0.15">
      <c r="A84" t="s">
        <v>0</v>
      </c>
      <c r="B84" t="s">
        <v>1</v>
      </c>
      <c r="C84">
        <v>128</v>
      </c>
      <c r="D84">
        <v>4</v>
      </c>
      <c r="E84">
        <v>18828</v>
      </c>
      <c r="F84">
        <v>19353.8</v>
      </c>
      <c r="G84">
        <v>1.02793</v>
      </c>
      <c r="H84">
        <v>972.83299999999997</v>
      </c>
    </row>
    <row r="85" spans="1:8" hidden="1" x14ac:dyDescent="0.15">
      <c r="A85" t="s">
        <v>2</v>
      </c>
      <c r="B85" t="s">
        <v>1</v>
      </c>
      <c r="C85">
        <v>128</v>
      </c>
      <c r="D85">
        <v>4</v>
      </c>
      <c r="E85">
        <v>18828</v>
      </c>
      <c r="F85">
        <v>24182.9</v>
      </c>
      <c r="G85">
        <v>1.2844100000000001</v>
      </c>
      <c r="H85">
        <v>778.56700000000001</v>
      </c>
    </row>
    <row r="86" spans="1:8" hidden="1" x14ac:dyDescent="0.15">
      <c r="A86" t="s">
        <v>0</v>
      </c>
      <c r="B86" t="s">
        <v>1</v>
      </c>
      <c r="C86">
        <v>128</v>
      </c>
      <c r="D86">
        <v>8</v>
      </c>
      <c r="E86">
        <v>150</v>
      </c>
      <c r="F86">
        <v>8.2808200000000003</v>
      </c>
      <c r="G86">
        <v>5.5205499999999998E-2</v>
      </c>
      <c r="H86">
        <v>18114.099999999999</v>
      </c>
    </row>
    <row r="87" spans="1:8" hidden="1" x14ac:dyDescent="0.15">
      <c r="A87" t="s">
        <v>2</v>
      </c>
      <c r="B87" t="s">
        <v>1</v>
      </c>
      <c r="C87">
        <v>128</v>
      </c>
      <c r="D87">
        <v>8</v>
      </c>
      <c r="E87">
        <v>150</v>
      </c>
      <c r="F87">
        <v>21.814</v>
      </c>
      <c r="G87">
        <v>0.145426</v>
      </c>
      <c r="H87">
        <v>6876.33</v>
      </c>
    </row>
    <row r="88" spans="1:8" hidden="1" x14ac:dyDescent="0.15">
      <c r="A88" t="s">
        <v>0</v>
      </c>
      <c r="B88" t="s">
        <v>1</v>
      </c>
      <c r="C88">
        <v>128</v>
      </c>
      <c r="D88">
        <v>8</v>
      </c>
      <c r="E88">
        <v>800</v>
      </c>
      <c r="F88">
        <v>2235.7800000000002</v>
      </c>
      <c r="G88">
        <v>2.7947199999999999</v>
      </c>
      <c r="H88">
        <v>357.81700000000001</v>
      </c>
    </row>
    <row r="89" spans="1:8" hidden="1" x14ac:dyDescent="0.15">
      <c r="A89" t="s">
        <v>2</v>
      </c>
      <c r="B89" t="s">
        <v>1</v>
      </c>
      <c r="C89">
        <v>128</v>
      </c>
      <c r="D89">
        <v>8</v>
      </c>
      <c r="E89">
        <v>800</v>
      </c>
      <c r="F89">
        <v>1855.4</v>
      </c>
      <c r="G89">
        <v>2.3192499999999998</v>
      </c>
      <c r="H89">
        <v>431.17399999999998</v>
      </c>
    </row>
    <row r="90" spans="1:8" hidden="1" x14ac:dyDescent="0.15">
      <c r="A90" t="s">
        <v>0</v>
      </c>
      <c r="B90" t="s">
        <v>1</v>
      </c>
      <c r="C90">
        <v>128</v>
      </c>
      <c r="D90">
        <v>8</v>
      </c>
      <c r="E90">
        <v>18828</v>
      </c>
      <c r="F90">
        <v>17896.7</v>
      </c>
      <c r="G90">
        <v>0.95053600000000005</v>
      </c>
      <c r="H90">
        <v>1052.04</v>
      </c>
    </row>
    <row r="91" spans="1:8" hidden="1" x14ac:dyDescent="0.15">
      <c r="A91" t="s">
        <v>2</v>
      </c>
      <c r="B91" t="s">
        <v>1</v>
      </c>
      <c r="C91">
        <v>128</v>
      </c>
      <c r="D91">
        <v>8</v>
      </c>
      <c r="E91">
        <v>18828</v>
      </c>
      <c r="F91">
        <v>22390.3</v>
      </c>
      <c r="G91">
        <v>1.1892</v>
      </c>
      <c r="H91">
        <v>840.899</v>
      </c>
    </row>
    <row r="92" spans="1:8" hidden="1" x14ac:dyDescent="0.15">
      <c r="A92" t="s">
        <v>0</v>
      </c>
      <c r="B92" t="s">
        <v>1</v>
      </c>
      <c r="C92">
        <v>128</v>
      </c>
      <c r="D92">
        <v>12</v>
      </c>
      <c r="E92">
        <v>150</v>
      </c>
      <c r="F92">
        <v>6.45852</v>
      </c>
      <c r="G92">
        <v>4.3056799999999999E-2</v>
      </c>
      <c r="H92">
        <v>23225.1</v>
      </c>
    </row>
    <row r="93" spans="1:8" hidden="1" x14ac:dyDescent="0.15">
      <c r="A93" t="s">
        <v>2</v>
      </c>
      <c r="B93" t="s">
        <v>1</v>
      </c>
      <c r="C93">
        <v>128</v>
      </c>
      <c r="D93">
        <v>12</v>
      </c>
      <c r="E93">
        <v>150</v>
      </c>
      <c r="F93">
        <v>23.2986</v>
      </c>
      <c r="G93">
        <v>0.15532399999999999</v>
      </c>
      <c r="H93">
        <v>6438.15</v>
      </c>
    </row>
    <row r="94" spans="1:8" hidden="1" x14ac:dyDescent="0.15">
      <c r="A94" t="s">
        <v>0</v>
      </c>
      <c r="B94" t="s">
        <v>1</v>
      </c>
      <c r="C94">
        <v>128</v>
      </c>
      <c r="D94">
        <v>12</v>
      </c>
      <c r="E94">
        <v>800</v>
      </c>
      <c r="F94">
        <v>2338.79</v>
      </c>
      <c r="G94">
        <v>2.9234900000000001</v>
      </c>
      <c r="H94">
        <v>342.05700000000002</v>
      </c>
    </row>
    <row r="95" spans="1:8" hidden="1" x14ac:dyDescent="0.15">
      <c r="A95" t="s">
        <v>2</v>
      </c>
      <c r="B95" t="s">
        <v>1</v>
      </c>
      <c r="C95">
        <v>128</v>
      </c>
      <c r="D95">
        <v>12</v>
      </c>
      <c r="E95">
        <v>800</v>
      </c>
      <c r="F95">
        <v>1887.97</v>
      </c>
      <c r="G95">
        <v>2.3599700000000001</v>
      </c>
      <c r="H95">
        <v>423.73500000000001</v>
      </c>
    </row>
    <row r="96" spans="1:8" x14ac:dyDescent="0.15">
      <c r="A96" t="s">
        <v>0</v>
      </c>
      <c r="B96" t="s">
        <v>1</v>
      </c>
      <c r="C96">
        <v>128</v>
      </c>
      <c r="D96">
        <v>12</v>
      </c>
      <c r="E96">
        <v>18828</v>
      </c>
      <c r="F96">
        <v>18856</v>
      </c>
      <c r="G96">
        <v>1.00149</v>
      </c>
      <c r="H96">
        <v>998.51700000000005</v>
      </c>
    </row>
    <row r="97" spans="1:8" x14ac:dyDescent="0.15">
      <c r="A97" t="s">
        <v>2</v>
      </c>
      <c r="B97" t="s">
        <v>1</v>
      </c>
      <c r="C97">
        <v>128</v>
      </c>
      <c r="D97">
        <v>12</v>
      </c>
      <c r="E97">
        <v>18828</v>
      </c>
      <c r="F97">
        <v>24062.9</v>
      </c>
      <c r="G97">
        <v>1.2780400000000001</v>
      </c>
      <c r="H97">
        <v>782.44899999999996</v>
      </c>
    </row>
    <row r="98" spans="1:8" hidden="1" x14ac:dyDescent="0.15">
      <c r="A98" t="s">
        <v>0</v>
      </c>
      <c r="B98" t="s">
        <v>1</v>
      </c>
      <c r="C98">
        <v>256</v>
      </c>
      <c r="D98">
        <v>1</v>
      </c>
      <c r="E98">
        <v>150</v>
      </c>
      <c r="F98">
        <v>3.6237200000000001</v>
      </c>
      <c r="G98">
        <v>2.4158099999999998E-2</v>
      </c>
      <c r="H98">
        <v>41393.9</v>
      </c>
    </row>
    <row r="99" spans="1:8" hidden="1" x14ac:dyDescent="0.15">
      <c r="A99" t="s">
        <v>2</v>
      </c>
      <c r="B99" t="s">
        <v>1</v>
      </c>
      <c r="C99">
        <v>256</v>
      </c>
      <c r="D99">
        <v>1</v>
      </c>
      <c r="E99">
        <v>150</v>
      </c>
      <c r="F99">
        <v>6.0213000000000001</v>
      </c>
      <c r="G99">
        <v>4.0141999999999997E-2</v>
      </c>
      <c r="H99">
        <v>24911.599999999999</v>
      </c>
    </row>
    <row r="100" spans="1:8" hidden="1" x14ac:dyDescent="0.15">
      <c r="A100" t="s">
        <v>0</v>
      </c>
      <c r="B100" t="s">
        <v>1</v>
      </c>
      <c r="C100">
        <v>256</v>
      </c>
      <c r="D100">
        <v>1</v>
      </c>
      <c r="E100">
        <v>800</v>
      </c>
      <c r="F100">
        <v>2877.2</v>
      </c>
      <c r="G100">
        <v>3.5965099999999999</v>
      </c>
      <c r="H100">
        <v>278.048</v>
      </c>
    </row>
    <row r="101" spans="1:8" hidden="1" x14ac:dyDescent="0.15">
      <c r="A101" t="s">
        <v>2</v>
      </c>
      <c r="B101" t="s">
        <v>1</v>
      </c>
      <c r="C101">
        <v>256</v>
      </c>
      <c r="D101">
        <v>1</v>
      </c>
      <c r="E101">
        <v>800</v>
      </c>
      <c r="F101">
        <v>2512.02</v>
      </c>
      <c r="G101">
        <v>3.1400299999999999</v>
      </c>
      <c r="H101">
        <v>318.46899999999999</v>
      </c>
    </row>
    <row r="102" spans="1:8" hidden="1" x14ac:dyDescent="0.15">
      <c r="A102" t="s">
        <v>0</v>
      </c>
      <c r="B102" t="s">
        <v>1</v>
      </c>
      <c r="C102">
        <v>256</v>
      </c>
      <c r="D102">
        <v>1</v>
      </c>
      <c r="E102">
        <v>18828</v>
      </c>
      <c r="F102">
        <v>16528.8</v>
      </c>
      <c r="G102">
        <v>0.87788500000000003</v>
      </c>
      <c r="H102">
        <v>1139.0999999999999</v>
      </c>
    </row>
    <row r="103" spans="1:8" hidden="1" x14ac:dyDescent="0.15">
      <c r="A103" t="s">
        <v>2</v>
      </c>
      <c r="B103" t="s">
        <v>1</v>
      </c>
      <c r="C103">
        <v>256</v>
      </c>
      <c r="D103">
        <v>1</v>
      </c>
      <c r="E103">
        <v>18828</v>
      </c>
      <c r="F103">
        <v>24167.599999999999</v>
      </c>
      <c r="G103">
        <v>1.2836000000000001</v>
      </c>
      <c r="H103">
        <v>779.05899999999997</v>
      </c>
    </row>
    <row r="104" spans="1:8" hidden="1" x14ac:dyDescent="0.15">
      <c r="A104" t="s">
        <v>0</v>
      </c>
      <c r="B104" t="s">
        <v>1</v>
      </c>
      <c r="C104">
        <v>256</v>
      </c>
      <c r="D104">
        <v>2</v>
      </c>
      <c r="E104">
        <v>150</v>
      </c>
      <c r="F104">
        <v>6.6619000000000002</v>
      </c>
      <c r="G104">
        <v>4.4412699999999999E-2</v>
      </c>
      <c r="H104">
        <v>22516.1</v>
      </c>
    </row>
    <row r="105" spans="1:8" hidden="1" x14ac:dyDescent="0.15">
      <c r="A105" t="s">
        <v>2</v>
      </c>
      <c r="B105" t="s">
        <v>1</v>
      </c>
      <c r="C105">
        <v>256</v>
      </c>
      <c r="D105">
        <v>2</v>
      </c>
      <c r="E105">
        <v>150</v>
      </c>
      <c r="F105">
        <v>13.6463</v>
      </c>
      <c r="G105">
        <v>9.0975600000000004E-2</v>
      </c>
      <c r="H105">
        <v>10992</v>
      </c>
    </row>
    <row r="106" spans="1:8" hidden="1" x14ac:dyDescent="0.15">
      <c r="A106" t="s">
        <v>0</v>
      </c>
      <c r="B106" t="s">
        <v>1</v>
      </c>
      <c r="C106">
        <v>256</v>
      </c>
      <c r="D106">
        <v>2</v>
      </c>
      <c r="E106">
        <v>800</v>
      </c>
      <c r="F106">
        <v>4788.54</v>
      </c>
      <c r="G106">
        <v>5.9856800000000003</v>
      </c>
      <c r="H106">
        <v>167.065</v>
      </c>
    </row>
    <row r="107" spans="1:8" hidden="1" x14ac:dyDescent="0.15">
      <c r="A107" t="s">
        <v>2</v>
      </c>
      <c r="B107" t="s">
        <v>1</v>
      </c>
      <c r="C107">
        <v>256</v>
      </c>
      <c r="D107">
        <v>2</v>
      </c>
      <c r="E107">
        <v>800</v>
      </c>
      <c r="F107">
        <v>4171.53</v>
      </c>
      <c r="G107">
        <v>5.21441</v>
      </c>
      <c r="H107">
        <v>191.77600000000001</v>
      </c>
    </row>
    <row r="108" spans="1:8" hidden="1" x14ac:dyDescent="0.15">
      <c r="A108" t="s">
        <v>0</v>
      </c>
      <c r="B108" t="s">
        <v>1</v>
      </c>
      <c r="C108">
        <v>256</v>
      </c>
      <c r="D108">
        <v>2</v>
      </c>
      <c r="E108">
        <v>18828</v>
      </c>
      <c r="F108">
        <v>27678.799999999999</v>
      </c>
      <c r="G108">
        <v>1.4700899999999999</v>
      </c>
      <c r="H108">
        <v>680.23299999999995</v>
      </c>
    </row>
    <row r="109" spans="1:8" hidden="1" x14ac:dyDescent="0.15">
      <c r="A109" t="s">
        <v>2</v>
      </c>
      <c r="B109" t="s">
        <v>1</v>
      </c>
      <c r="C109">
        <v>256</v>
      </c>
      <c r="D109">
        <v>2</v>
      </c>
      <c r="E109">
        <v>18828</v>
      </c>
      <c r="F109">
        <v>39839</v>
      </c>
      <c r="G109">
        <v>2.1159400000000002</v>
      </c>
      <c r="H109">
        <v>472.60199999999998</v>
      </c>
    </row>
    <row r="110" spans="1:8" hidden="1" x14ac:dyDescent="0.15">
      <c r="A110" t="s">
        <v>0</v>
      </c>
      <c r="B110" t="s">
        <v>1</v>
      </c>
      <c r="C110">
        <v>256</v>
      </c>
      <c r="D110">
        <v>4</v>
      </c>
      <c r="E110">
        <v>150</v>
      </c>
      <c r="F110">
        <v>8.65123</v>
      </c>
      <c r="G110">
        <v>5.7674900000000001E-2</v>
      </c>
      <c r="H110">
        <v>17338.599999999999</v>
      </c>
    </row>
    <row r="111" spans="1:8" hidden="1" x14ac:dyDescent="0.15">
      <c r="A111" t="s">
        <v>2</v>
      </c>
      <c r="B111" t="s">
        <v>1</v>
      </c>
      <c r="C111">
        <v>256</v>
      </c>
      <c r="D111">
        <v>4</v>
      </c>
      <c r="E111">
        <v>150</v>
      </c>
      <c r="F111">
        <v>16.8171</v>
      </c>
      <c r="G111">
        <v>0.11211400000000001</v>
      </c>
      <c r="H111">
        <v>8919.51</v>
      </c>
    </row>
    <row r="112" spans="1:8" hidden="1" x14ac:dyDescent="0.15">
      <c r="A112" t="s">
        <v>0</v>
      </c>
      <c r="B112" t="s">
        <v>1</v>
      </c>
      <c r="C112">
        <v>256</v>
      </c>
      <c r="D112">
        <v>4</v>
      </c>
      <c r="E112">
        <v>800</v>
      </c>
      <c r="F112">
        <v>3254.69</v>
      </c>
      <c r="G112">
        <v>4.0683600000000002</v>
      </c>
      <c r="H112">
        <v>245.79900000000001</v>
      </c>
    </row>
    <row r="113" spans="1:8" hidden="1" x14ac:dyDescent="0.15">
      <c r="A113" t="s">
        <v>2</v>
      </c>
      <c r="B113" t="s">
        <v>1</v>
      </c>
      <c r="C113">
        <v>256</v>
      </c>
      <c r="D113">
        <v>4</v>
      </c>
      <c r="E113">
        <v>800</v>
      </c>
      <c r="F113">
        <v>2802.4</v>
      </c>
      <c r="G113">
        <v>3.5030000000000001</v>
      </c>
      <c r="H113">
        <v>285.47000000000003</v>
      </c>
    </row>
    <row r="114" spans="1:8" hidden="1" x14ac:dyDescent="0.15">
      <c r="A114" t="s">
        <v>0</v>
      </c>
      <c r="B114" t="s">
        <v>1</v>
      </c>
      <c r="C114">
        <v>256</v>
      </c>
      <c r="D114">
        <v>4</v>
      </c>
      <c r="E114">
        <v>18828</v>
      </c>
      <c r="F114">
        <v>23410</v>
      </c>
      <c r="G114">
        <v>1.24336</v>
      </c>
      <c r="H114">
        <v>804.27300000000002</v>
      </c>
    </row>
    <row r="115" spans="1:8" hidden="1" x14ac:dyDescent="0.15">
      <c r="A115" t="s">
        <v>2</v>
      </c>
      <c r="B115" t="s">
        <v>1</v>
      </c>
      <c r="C115">
        <v>256</v>
      </c>
      <c r="D115">
        <v>4</v>
      </c>
      <c r="E115">
        <v>18828</v>
      </c>
      <c r="F115">
        <v>31197.9</v>
      </c>
      <c r="G115">
        <v>1.65699</v>
      </c>
      <c r="H115">
        <v>603.50300000000004</v>
      </c>
    </row>
    <row r="116" spans="1:8" hidden="1" x14ac:dyDescent="0.15">
      <c r="A116" t="s">
        <v>0</v>
      </c>
      <c r="B116" t="s">
        <v>1</v>
      </c>
      <c r="C116">
        <v>256</v>
      </c>
      <c r="D116">
        <v>8</v>
      </c>
      <c r="E116">
        <v>150</v>
      </c>
      <c r="F116">
        <v>9.1261899999999994</v>
      </c>
      <c r="G116">
        <v>6.0841300000000001E-2</v>
      </c>
      <c r="H116">
        <v>16436.2</v>
      </c>
    </row>
    <row r="117" spans="1:8" hidden="1" x14ac:dyDescent="0.15">
      <c r="A117" t="s">
        <v>2</v>
      </c>
      <c r="B117" t="s">
        <v>1</v>
      </c>
      <c r="C117">
        <v>256</v>
      </c>
      <c r="D117">
        <v>8</v>
      </c>
      <c r="E117">
        <v>150</v>
      </c>
      <c r="F117">
        <v>18.321300000000001</v>
      </c>
      <c r="G117">
        <v>0.122142</v>
      </c>
      <c r="H117">
        <v>8187.2</v>
      </c>
    </row>
    <row r="118" spans="1:8" hidden="1" x14ac:dyDescent="0.15">
      <c r="A118" t="s">
        <v>0</v>
      </c>
      <c r="B118" t="s">
        <v>1</v>
      </c>
      <c r="C118">
        <v>256</v>
      </c>
      <c r="D118">
        <v>8</v>
      </c>
      <c r="E118">
        <v>800</v>
      </c>
      <c r="F118">
        <v>2708.3</v>
      </c>
      <c r="G118">
        <v>3.3853800000000001</v>
      </c>
      <c r="H118">
        <v>295.38799999999998</v>
      </c>
    </row>
    <row r="119" spans="1:8" hidden="1" x14ac:dyDescent="0.15">
      <c r="A119" t="s">
        <v>2</v>
      </c>
      <c r="B119" t="s">
        <v>1</v>
      </c>
      <c r="C119">
        <v>256</v>
      </c>
      <c r="D119">
        <v>8</v>
      </c>
      <c r="E119">
        <v>800</v>
      </c>
      <c r="F119">
        <v>2305.02</v>
      </c>
      <c r="G119">
        <v>2.8812799999999998</v>
      </c>
      <c r="H119">
        <v>347.06799999999998</v>
      </c>
    </row>
    <row r="120" spans="1:8" hidden="1" x14ac:dyDescent="0.15">
      <c r="A120" t="s">
        <v>0</v>
      </c>
      <c r="B120" t="s">
        <v>1</v>
      </c>
      <c r="C120">
        <v>256</v>
      </c>
      <c r="D120">
        <v>8</v>
      </c>
      <c r="E120">
        <v>18828</v>
      </c>
      <c r="F120">
        <v>20780.2</v>
      </c>
      <c r="G120">
        <v>1.1036900000000001</v>
      </c>
      <c r="H120">
        <v>906.053</v>
      </c>
    </row>
    <row r="121" spans="1:8" hidden="1" x14ac:dyDescent="0.15">
      <c r="A121" t="s">
        <v>2</v>
      </c>
      <c r="B121" t="s">
        <v>1</v>
      </c>
      <c r="C121">
        <v>256</v>
      </c>
      <c r="D121">
        <v>8</v>
      </c>
      <c r="E121">
        <v>18828</v>
      </c>
      <c r="F121">
        <v>28762.799999999999</v>
      </c>
      <c r="G121">
        <v>1.52766</v>
      </c>
      <c r="H121">
        <v>654.596</v>
      </c>
    </row>
    <row r="122" spans="1:8" hidden="1" x14ac:dyDescent="0.15">
      <c r="A122" t="s">
        <v>0</v>
      </c>
      <c r="B122" t="s">
        <v>1</v>
      </c>
      <c r="C122">
        <v>256</v>
      </c>
      <c r="D122">
        <v>12</v>
      </c>
      <c r="E122">
        <v>150</v>
      </c>
      <c r="F122">
        <v>9.4066500000000008</v>
      </c>
      <c r="G122">
        <v>6.2711000000000003E-2</v>
      </c>
      <c r="H122">
        <v>15946.2</v>
      </c>
    </row>
    <row r="123" spans="1:8" hidden="1" x14ac:dyDescent="0.15">
      <c r="A123" t="s">
        <v>2</v>
      </c>
      <c r="B123" t="s">
        <v>1</v>
      </c>
      <c r="C123">
        <v>256</v>
      </c>
      <c r="D123">
        <v>12</v>
      </c>
      <c r="E123">
        <v>150</v>
      </c>
      <c r="F123">
        <v>25.830400000000001</v>
      </c>
      <c r="G123">
        <v>0.17220199999999999</v>
      </c>
      <c r="H123">
        <v>5807.12</v>
      </c>
    </row>
    <row r="124" spans="1:8" hidden="1" x14ac:dyDescent="0.15">
      <c r="A124" t="s">
        <v>0</v>
      </c>
      <c r="B124" t="s">
        <v>1</v>
      </c>
      <c r="C124">
        <v>256</v>
      </c>
      <c r="D124">
        <v>12</v>
      </c>
      <c r="E124">
        <v>800</v>
      </c>
      <c r="F124">
        <v>2769.14</v>
      </c>
      <c r="G124">
        <v>3.4614199999999999</v>
      </c>
      <c r="H124">
        <v>288.899</v>
      </c>
    </row>
    <row r="125" spans="1:8" hidden="1" x14ac:dyDescent="0.15">
      <c r="A125" t="s">
        <v>2</v>
      </c>
      <c r="B125" t="s">
        <v>1</v>
      </c>
      <c r="C125">
        <v>256</v>
      </c>
      <c r="D125">
        <v>12</v>
      </c>
      <c r="E125">
        <v>800</v>
      </c>
      <c r="F125">
        <v>2377.71</v>
      </c>
      <c r="G125">
        <v>2.9721299999999999</v>
      </c>
      <c r="H125">
        <v>336.459</v>
      </c>
    </row>
    <row r="126" spans="1:8" x14ac:dyDescent="0.15">
      <c r="A126" t="s">
        <v>0</v>
      </c>
      <c r="B126" t="s">
        <v>1</v>
      </c>
      <c r="C126">
        <v>256</v>
      </c>
      <c r="D126">
        <v>12</v>
      </c>
      <c r="E126">
        <v>18828</v>
      </c>
      <c r="F126">
        <v>21773.5</v>
      </c>
      <c r="G126">
        <v>1.1564399999999999</v>
      </c>
      <c r="H126">
        <v>864.71900000000005</v>
      </c>
    </row>
    <row r="127" spans="1:8" x14ac:dyDescent="0.15">
      <c r="A127" t="s">
        <v>2</v>
      </c>
      <c r="B127" t="s">
        <v>1</v>
      </c>
      <c r="C127">
        <v>256</v>
      </c>
      <c r="D127">
        <v>12</v>
      </c>
      <c r="E127">
        <v>18828</v>
      </c>
      <c r="F127">
        <v>27777.599999999999</v>
      </c>
      <c r="G127">
        <v>1.4753400000000001</v>
      </c>
      <c r="H127">
        <v>677.81100000000004</v>
      </c>
    </row>
    <row r="128" spans="1:8" hidden="1" x14ac:dyDescent="0.15">
      <c r="A128" t="s">
        <v>0</v>
      </c>
      <c r="B128" t="s">
        <v>1</v>
      </c>
      <c r="C128">
        <v>512</v>
      </c>
      <c r="D128">
        <v>1</v>
      </c>
      <c r="E128">
        <v>150</v>
      </c>
      <c r="F128">
        <v>7.4993999999999996</v>
      </c>
      <c r="G128">
        <v>4.9995999999999999E-2</v>
      </c>
      <c r="H128">
        <v>20001.599999999999</v>
      </c>
    </row>
    <row r="129" spans="1:8" hidden="1" x14ac:dyDescent="0.15">
      <c r="A129" t="s">
        <v>2</v>
      </c>
      <c r="B129" t="s">
        <v>1</v>
      </c>
      <c r="C129">
        <v>512</v>
      </c>
      <c r="D129">
        <v>1</v>
      </c>
      <c r="E129">
        <v>150</v>
      </c>
      <c r="F129">
        <v>6.8832399999999998</v>
      </c>
      <c r="G129">
        <v>4.5888199999999997E-2</v>
      </c>
      <c r="H129">
        <v>21792.1</v>
      </c>
    </row>
    <row r="130" spans="1:8" hidden="1" x14ac:dyDescent="0.15">
      <c r="A130" t="s">
        <v>0</v>
      </c>
      <c r="B130" t="s">
        <v>1</v>
      </c>
      <c r="C130">
        <v>512</v>
      </c>
      <c r="D130">
        <v>1</v>
      </c>
      <c r="E130">
        <v>800</v>
      </c>
      <c r="F130">
        <v>4629.84</v>
      </c>
      <c r="G130">
        <v>5.7873000000000001</v>
      </c>
      <c r="H130">
        <v>172.792</v>
      </c>
    </row>
    <row r="131" spans="1:8" hidden="1" x14ac:dyDescent="0.15">
      <c r="A131" t="s">
        <v>2</v>
      </c>
      <c r="B131" t="s">
        <v>1</v>
      </c>
      <c r="C131">
        <v>512</v>
      </c>
      <c r="D131">
        <v>1</v>
      </c>
      <c r="E131">
        <v>800</v>
      </c>
      <c r="F131">
        <v>4250.49</v>
      </c>
      <c r="G131">
        <v>5.31311</v>
      </c>
      <c r="H131">
        <v>188.214</v>
      </c>
    </row>
    <row r="132" spans="1:8" hidden="1" x14ac:dyDescent="0.15">
      <c r="A132" t="s">
        <v>0</v>
      </c>
      <c r="B132" t="s">
        <v>1</v>
      </c>
      <c r="C132">
        <v>512</v>
      </c>
      <c r="D132">
        <v>1</v>
      </c>
      <c r="E132">
        <v>18828</v>
      </c>
      <c r="F132">
        <v>24270.5</v>
      </c>
      <c r="G132">
        <v>1.2890600000000001</v>
      </c>
      <c r="H132">
        <v>775.75699999999995</v>
      </c>
    </row>
    <row r="133" spans="1:8" hidden="1" x14ac:dyDescent="0.15">
      <c r="A133" t="s">
        <v>2</v>
      </c>
      <c r="B133" t="s">
        <v>1</v>
      </c>
      <c r="C133">
        <v>512</v>
      </c>
      <c r="D133">
        <v>1</v>
      </c>
      <c r="E133">
        <v>18828</v>
      </c>
      <c r="F133">
        <v>38149.599999999999</v>
      </c>
      <c r="G133">
        <v>2.0262099999999998</v>
      </c>
      <c r="H133">
        <v>493.53100000000001</v>
      </c>
    </row>
    <row r="134" spans="1:8" hidden="1" x14ac:dyDescent="0.15">
      <c r="A134" t="s">
        <v>0</v>
      </c>
      <c r="B134" t="s">
        <v>1</v>
      </c>
      <c r="C134">
        <v>512</v>
      </c>
      <c r="D134">
        <v>2</v>
      </c>
      <c r="E134">
        <v>150</v>
      </c>
      <c r="F134">
        <v>11.9398</v>
      </c>
      <c r="G134">
        <v>7.9598500000000003E-2</v>
      </c>
      <c r="H134">
        <v>12563</v>
      </c>
    </row>
    <row r="135" spans="1:8" hidden="1" x14ac:dyDescent="0.15">
      <c r="A135" t="s">
        <v>2</v>
      </c>
      <c r="B135" t="s">
        <v>1</v>
      </c>
      <c r="C135">
        <v>512</v>
      </c>
      <c r="D135">
        <v>2</v>
      </c>
      <c r="E135">
        <v>150</v>
      </c>
      <c r="F135">
        <v>20.910499999999999</v>
      </c>
      <c r="G135">
        <v>0.139403</v>
      </c>
      <c r="H135">
        <v>7173.44</v>
      </c>
    </row>
    <row r="136" spans="1:8" hidden="1" x14ac:dyDescent="0.15">
      <c r="A136" t="s">
        <v>0</v>
      </c>
      <c r="B136" t="s">
        <v>1</v>
      </c>
      <c r="C136">
        <v>512</v>
      </c>
      <c r="D136">
        <v>2</v>
      </c>
      <c r="E136">
        <v>800</v>
      </c>
      <c r="F136">
        <v>5448.98</v>
      </c>
      <c r="G136">
        <v>6.8112199999999996</v>
      </c>
      <c r="H136">
        <v>146.816</v>
      </c>
    </row>
    <row r="137" spans="1:8" hidden="1" x14ac:dyDescent="0.15">
      <c r="A137" t="s">
        <v>2</v>
      </c>
      <c r="B137" t="s">
        <v>1</v>
      </c>
      <c r="C137">
        <v>512</v>
      </c>
      <c r="D137">
        <v>2</v>
      </c>
      <c r="E137">
        <v>800</v>
      </c>
      <c r="F137">
        <v>5103.57</v>
      </c>
      <c r="G137">
        <v>6.3794599999999999</v>
      </c>
      <c r="H137">
        <v>156.75299999999999</v>
      </c>
    </row>
    <row r="138" spans="1:8" hidden="1" x14ac:dyDescent="0.15">
      <c r="A138" t="s">
        <v>0</v>
      </c>
      <c r="B138" t="s">
        <v>1</v>
      </c>
      <c r="C138">
        <v>512</v>
      </c>
      <c r="D138">
        <v>2</v>
      </c>
      <c r="E138">
        <v>18828</v>
      </c>
      <c r="F138">
        <v>38635.800000000003</v>
      </c>
      <c r="G138">
        <v>2.0520399999999999</v>
      </c>
      <c r="H138">
        <v>487.32</v>
      </c>
    </row>
    <row r="139" spans="1:8" hidden="1" x14ac:dyDescent="0.15">
      <c r="A139" t="s">
        <v>2</v>
      </c>
      <c r="B139" t="s">
        <v>1</v>
      </c>
      <c r="C139">
        <v>512</v>
      </c>
      <c r="D139">
        <v>2</v>
      </c>
      <c r="E139">
        <v>18828</v>
      </c>
      <c r="F139">
        <v>50144.2</v>
      </c>
      <c r="G139">
        <v>2.6632799999999999</v>
      </c>
      <c r="H139">
        <v>375.47699999999998</v>
      </c>
    </row>
    <row r="140" spans="1:8" hidden="1" x14ac:dyDescent="0.15">
      <c r="A140" t="s">
        <v>0</v>
      </c>
      <c r="B140" t="s">
        <v>1</v>
      </c>
      <c r="C140">
        <v>512</v>
      </c>
      <c r="D140">
        <v>4</v>
      </c>
      <c r="E140">
        <v>150</v>
      </c>
      <c r="F140">
        <v>11.1043</v>
      </c>
      <c r="G140">
        <v>7.4028700000000003E-2</v>
      </c>
      <c r="H140">
        <v>13508.3</v>
      </c>
    </row>
    <row r="141" spans="1:8" hidden="1" x14ac:dyDescent="0.15">
      <c r="A141" t="s">
        <v>2</v>
      </c>
      <c r="B141" t="s">
        <v>1</v>
      </c>
      <c r="C141">
        <v>512</v>
      </c>
      <c r="D141">
        <v>4</v>
      </c>
      <c r="E141">
        <v>150</v>
      </c>
      <c r="F141">
        <v>21.146000000000001</v>
      </c>
      <c r="G141">
        <v>0.14097299999999999</v>
      </c>
      <c r="H141">
        <v>7093.54</v>
      </c>
    </row>
    <row r="142" spans="1:8" hidden="1" x14ac:dyDescent="0.15">
      <c r="A142" t="s">
        <v>0</v>
      </c>
      <c r="B142" t="s">
        <v>1</v>
      </c>
      <c r="C142">
        <v>512</v>
      </c>
      <c r="D142">
        <v>4</v>
      </c>
      <c r="E142">
        <v>800</v>
      </c>
      <c r="F142">
        <v>4503.62</v>
      </c>
      <c r="G142">
        <v>5.6295200000000003</v>
      </c>
      <c r="H142">
        <v>177.63499999999999</v>
      </c>
    </row>
    <row r="143" spans="1:8" hidden="1" x14ac:dyDescent="0.15">
      <c r="A143" t="s">
        <v>2</v>
      </c>
      <c r="B143" t="s">
        <v>1</v>
      </c>
      <c r="C143">
        <v>512</v>
      </c>
      <c r="D143">
        <v>4</v>
      </c>
      <c r="E143">
        <v>800</v>
      </c>
      <c r="F143">
        <v>4265.07</v>
      </c>
      <c r="G143">
        <v>5.3313300000000003</v>
      </c>
      <c r="H143">
        <v>187.57</v>
      </c>
    </row>
    <row r="144" spans="1:8" hidden="1" x14ac:dyDescent="0.15">
      <c r="A144" t="s">
        <v>0</v>
      </c>
      <c r="B144" t="s">
        <v>1</v>
      </c>
      <c r="C144">
        <v>512</v>
      </c>
      <c r="D144">
        <v>4</v>
      </c>
      <c r="E144">
        <v>18828</v>
      </c>
      <c r="F144">
        <v>29132.1</v>
      </c>
      <c r="G144">
        <v>1.54728</v>
      </c>
      <c r="H144">
        <v>646.29700000000003</v>
      </c>
    </row>
    <row r="145" spans="1:8" hidden="1" x14ac:dyDescent="0.15">
      <c r="A145" t="s">
        <v>2</v>
      </c>
      <c r="B145" t="s">
        <v>1</v>
      </c>
      <c r="C145">
        <v>512</v>
      </c>
      <c r="D145">
        <v>4</v>
      </c>
      <c r="E145">
        <v>18828</v>
      </c>
      <c r="F145">
        <v>40800.400000000001</v>
      </c>
      <c r="G145">
        <v>2.1670099999999999</v>
      </c>
      <c r="H145">
        <v>461.46600000000001</v>
      </c>
    </row>
    <row r="146" spans="1:8" hidden="1" x14ac:dyDescent="0.15">
      <c r="A146" t="s">
        <v>0</v>
      </c>
      <c r="B146" t="s">
        <v>1</v>
      </c>
      <c r="C146">
        <v>512</v>
      </c>
      <c r="D146">
        <v>8</v>
      </c>
      <c r="E146">
        <v>150</v>
      </c>
      <c r="F146">
        <v>11.1496</v>
      </c>
      <c r="G146">
        <v>7.4330300000000002E-2</v>
      </c>
      <c r="H146">
        <v>13453.5</v>
      </c>
    </row>
    <row r="147" spans="1:8" hidden="1" x14ac:dyDescent="0.15">
      <c r="A147" t="s">
        <v>2</v>
      </c>
      <c r="B147" t="s">
        <v>1</v>
      </c>
      <c r="C147">
        <v>512</v>
      </c>
      <c r="D147">
        <v>8</v>
      </c>
      <c r="E147">
        <v>150</v>
      </c>
      <c r="F147">
        <v>23.235800000000001</v>
      </c>
      <c r="G147">
        <v>0.15490499999999999</v>
      </c>
      <c r="H147">
        <v>6455.56</v>
      </c>
    </row>
    <row r="148" spans="1:8" hidden="1" x14ac:dyDescent="0.15">
      <c r="A148" t="s">
        <v>0</v>
      </c>
      <c r="B148" t="s">
        <v>1</v>
      </c>
      <c r="C148">
        <v>512</v>
      </c>
      <c r="D148">
        <v>8</v>
      </c>
      <c r="E148">
        <v>800</v>
      </c>
      <c r="F148">
        <v>3597.49</v>
      </c>
      <c r="G148">
        <v>4.4968599999999999</v>
      </c>
      <c r="H148">
        <v>222.37799999999999</v>
      </c>
    </row>
    <row r="149" spans="1:8" hidden="1" x14ac:dyDescent="0.15">
      <c r="A149" t="s">
        <v>2</v>
      </c>
      <c r="B149" t="s">
        <v>1</v>
      </c>
      <c r="C149">
        <v>512</v>
      </c>
      <c r="D149">
        <v>8</v>
      </c>
      <c r="E149">
        <v>800</v>
      </c>
      <c r="F149">
        <v>3202.75</v>
      </c>
      <c r="G149">
        <v>4.0034400000000003</v>
      </c>
      <c r="H149">
        <v>249.785</v>
      </c>
    </row>
    <row r="150" spans="1:8" hidden="1" x14ac:dyDescent="0.15">
      <c r="A150" t="s">
        <v>0</v>
      </c>
      <c r="B150" t="s">
        <v>1</v>
      </c>
      <c r="C150">
        <v>512</v>
      </c>
      <c r="D150">
        <v>8</v>
      </c>
      <c r="E150">
        <v>18828</v>
      </c>
      <c r="F150">
        <v>26125.1</v>
      </c>
      <c r="G150">
        <v>1.38757</v>
      </c>
      <c r="H150">
        <v>720.68600000000004</v>
      </c>
    </row>
    <row r="151" spans="1:8" hidden="1" x14ac:dyDescent="0.15">
      <c r="A151" t="s">
        <v>2</v>
      </c>
      <c r="B151" t="s">
        <v>1</v>
      </c>
      <c r="C151">
        <v>512</v>
      </c>
      <c r="D151">
        <v>8</v>
      </c>
      <c r="E151">
        <v>18828</v>
      </c>
      <c r="F151">
        <v>37810.5</v>
      </c>
      <c r="G151">
        <v>2.0082</v>
      </c>
      <c r="H151">
        <v>497.95699999999999</v>
      </c>
    </row>
    <row r="152" spans="1:8" hidden="1" x14ac:dyDescent="0.15">
      <c r="A152" t="s">
        <v>0</v>
      </c>
      <c r="B152" t="s">
        <v>1</v>
      </c>
      <c r="C152">
        <v>512</v>
      </c>
      <c r="D152">
        <v>12</v>
      </c>
      <c r="E152">
        <v>150</v>
      </c>
      <c r="F152">
        <v>11.6989</v>
      </c>
      <c r="G152">
        <v>7.7993000000000007E-2</v>
      </c>
      <c r="H152">
        <v>12821.7</v>
      </c>
    </row>
    <row r="153" spans="1:8" hidden="1" x14ac:dyDescent="0.15">
      <c r="A153" t="s">
        <v>2</v>
      </c>
      <c r="B153" t="s">
        <v>1</v>
      </c>
      <c r="C153">
        <v>512</v>
      </c>
      <c r="D153">
        <v>12</v>
      </c>
      <c r="E153">
        <v>150</v>
      </c>
      <c r="F153">
        <v>26.981000000000002</v>
      </c>
      <c r="G153">
        <v>0.17987300000000001</v>
      </c>
      <c r="H153">
        <v>5559.47</v>
      </c>
    </row>
    <row r="154" spans="1:8" hidden="1" x14ac:dyDescent="0.15">
      <c r="A154" t="s">
        <v>0</v>
      </c>
      <c r="B154" t="s">
        <v>1</v>
      </c>
      <c r="C154">
        <v>512</v>
      </c>
      <c r="D154">
        <v>12</v>
      </c>
      <c r="E154">
        <v>800</v>
      </c>
      <c r="F154">
        <v>3508.09</v>
      </c>
      <c r="G154">
        <v>4.3851199999999997</v>
      </c>
      <c r="H154">
        <v>228.04400000000001</v>
      </c>
    </row>
    <row r="155" spans="1:8" hidden="1" x14ac:dyDescent="0.15">
      <c r="A155" t="s">
        <v>2</v>
      </c>
      <c r="B155" t="s">
        <v>1</v>
      </c>
      <c r="C155">
        <v>512</v>
      </c>
      <c r="D155">
        <v>12</v>
      </c>
      <c r="E155">
        <v>800</v>
      </c>
      <c r="F155">
        <v>3167.98</v>
      </c>
      <c r="G155">
        <v>3.9599700000000002</v>
      </c>
      <c r="H155">
        <v>252.52699999999999</v>
      </c>
    </row>
    <row r="156" spans="1:8" x14ac:dyDescent="0.15">
      <c r="A156" t="s">
        <v>0</v>
      </c>
      <c r="B156" t="s">
        <v>1</v>
      </c>
      <c r="C156">
        <v>512</v>
      </c>
      <c r="D156">
        <v>12</v>
      </c>
      <c r="E156">
        <v>18828</v>
      </c>
      <c r="F156">
        <v>26466.799999999999</v>
      </c>
      <c r="G156">
        <v>1.4057200000000001</v>
      </c>
      <c r="H156">
        <v>711.38099999999997</v>
      </c>
    </row>
    <row r="157" spans="1:8" x14ac:dyDescent="0.15">
      <c r="A157" t="s">
        <v>2</v>
      </c>
      <c r="B157" t="s">
        <v>1</v>
      </c>
      <c r="C157">
        <v>512</v>
      </c>
      <c r="D157">
        <v>12</v>
      </c>
      <c r="E157">
        <v>18828</v>
      </c>
      <c r="F157">
        <v>33816.199999999997</v>
      </c>
      <c r="G157">
        <v>1.79606</v>
      </c>
      <c r="H157">
        <v>556.774</v>
      </c>
    </row>
    <row r="158" spans="1:8" hidden="1" x14ac:dyDescent="0.15">
      <c r="A158" t="s">
        <v>0</v>
      </c>
      <c r="B158" t="s">
        <v>1</v>
      </c>
      <c r="C158">
        <v>1024</v>
      </c>
      <c r="D158">
        <v>1</v>
      </c>
      <c r="E158">
        <v>150</v>
      </c>
      <c r="F158">
        <v>13.331799999999999</v>
      </c>
      <c r="G158">
        <v>8.8878799999999994E-2</v>
      </c>
      <c r="H158">
        <v>11251.3</v>
      </c>
    </row>
    <row r="159" spans="1:8" hidden="1" x14ac:dyDescent="0.15">
      <c r="A159" t="s">
        <v>2</v>
      </c>
      <c r="B159" t="s">
        <v>1</v>
      </c>
      <c r="C159">
        <v>1024</v>
      </c>
      <c r="D159">
        <v>1</v>
      </c>
      <c r="E159">
        <v>150</v>
      </c>
      <c r="F159">
        <v>12.067</v>
      </c>
      <c r="G159">
        <v>8.0446699999999996E-2</v>
      </c>
      <c r="H159">
        <v>12430.6</v>
      </c>
    </row>
    <row r="160" spans="1:8" hidden="1" x14ac:dyDescent="0.15">
      <c r="A160" t="s">
        <v>0</v>
      </c>
      <c r="B160" t="s">
        <v>1</v>
      </c>
      <c r="C160">
        <v>1024</v>
      </c>
      <c r="D160">
        <v>1</v>
      </c>
      <c r="E160">
        <v>800</v>
      </c>
      <c r="F160">
        <v>8061.84</v>
      </c>
      <c r="G160">
        <v>10.077299999999999</v>
      </c>
      <c r="H160">
        <v>99.232900000000001</v>
      </c>
    </row>
    <row r="161" spans="1:8" hidden="1" x14ac:dyDescent="0.15">
      <c r="A161" t="s">
        <v>2</v>
      </c>
      <c r="B161" t="s">
        <v>1</v>
      </c>
      <c r="C161">
        <v>1024</v>
      </c>
      <c r="D161">
        <v>1</v>
      </c>
      <c r="E161">
        <v>800</v>
      </c>
      <c r="F161">
        <v>7749.32</v>
      </c>
      <c r="G161">
        <v>9.6866400000000006</v>
      </c>
      <c r="H161">
        <v>103.235</v>
      </c>
    </row>
    <row r="162" spans="1:8" hidden="1" x14ac:dyDescent="0.15">
      <c r="A162" t="s">
        <v>0</v>
      </c>
      <c r="B162" t="s">
        <v>1</v>
      </c>
      <c r="C162">
        <v>1024</v>
      </c>
      <c r="D162">
        <v>1</v>
      </c>
      <c r="E162">
        <v>18828</v>
      </c>
      <c r="F162">
        <v>39143.1</v>
      </c>
      <c r="G162">
        <v>2.0789800000000001</v>
      </c>
      <c r="H162">
        <v>481.00400000000002</v>
      </c>
    </row>
    <row r="163" spans="1:8" hidden="1" x14ac:dyDescent="0.15">
      <c r="A163" t="s">
        <v>2</v>
      </c>
      <c r="B163" t="s">
        <v>1</v>
      </c>
      <c r="C163">
        <v>1024</v>
      </c>
      <c r="D163">
        <v>1</v>
      </c>
      <c r="E163">
        <v>18828</v>
      </c>
      <c r="F163">
        <v>66179.100000000006</v>
      </c>
      <c r="G163">
        <v>3.5149300000000001</v>
      </c>
      <c r="H163">
        <v>284.50099999999998</v>
      </c>
    </row>
    <row r="164" spans="1:8" hidden="1" x14ac:dyDescent="0.15">
      <c r="A164" t="s">
        <v>0</v>
      </c>
      <c r="B164" t="s">
        <v>1</v>
      </c>
      <c r="C164">
        <v>1024</v>
      </c>
      <c r="D164">
        <v>2</v>
      </c>
      <c r="E164">
        <v>150</v>
      </c>
      <c r="F164">
        <v>17.867799999999999</v>
      </c>
      <c r="G164">
        <v>0.119118</v>
      </c>
      <c r="H164">
        <v>8395</v>
      </c>
    </row>
    <row r="165" spans="1:8" hidden="1" x14ac:dyDescent="0.15">
      <c r="A165" t="s">
        <v>2</v>
      </c>
      <c r="B165" t="s">
        <v>1</v>
      </c>
      <c r="C165">
        <v>1024</v>
      </c>
      <c r="D165">
        <v>2</v>
      </c>
      <c r="E165">
        <v>150</v>
      </c>
      <c r="F165">
        <v>25.2989</v>
      </c>
      <c r="G165">
        <v>0.16866</v>
      </c>
      <c r="H165">
        <v>5929.1</v>
      </c>
    </row>
    <row r="166" spans="1:8" hidden="1" x14ac:dyDescent="0.15">
      <c r="A166" t="s">
        <v>0</v>
      </c>
      <c r="B166" t="s">
        <v>1</v>
      </c>
      <c r="C166">
        <v>1024</v>
      </c>
      <c r="D166">
        <v>2</v>
      </c>
      <c r="E166">
        <v>800</v>
      </c>
      <c r="F166">
        <v>9075.16</v>
      </c>
      <c r="G166">
        <v>11.3439</v>
      </c>
      <c r="H166">
        <v>88.152699999999996</v>
      </c>
    </row>
    <row r="167" spans="1:8" hidden="1" x14ac:dyDescent="0.15">
      <c r="A167" t="s">
        <v>2</v>
      </c>
      <c r="B167" t="s">
        <v>1</v>
      </c>
      <c r="C167">
        <v>1024</v>
      </c>
      <c r="D167">
        <v>2</v>
      </c>
      <c r="E167">
        <v>800</v>
      </c>
      <c r="F167">
        <v>7561.19</v>
      </c>
      <c r="G167">
        <v>9.4514899999999997</v>
      </c>
      <c r="H167">
        <v>105.803</v>
      </c>
    </row>
    <row r="168" spans="1:8" hidden="1" x14ac:dyDescent="0.15">
      <c r="A168" t="s">
        <v>0</v>
      </c>
      <c r="B168" t="s">
        <v>1</v>
      </c>
      <c r="C168">
        <v>1024</v>
      </c>
      <c r="D168">
        <v>2</v>
      </c>
      <c r="E168">
        <v>18828</v>
      </c>
      <c r="F168">
        <v>53007.199999999997</v>
      </c>
      <c r="G168">
        <v>2.81534</v>
      </c>
      <c r="H168">
        <v>355.197</v>
      </c>
    </row>
    <row r="169" spans="1:8" hidden="1" x14ac:dyDescent="0.15">
      <c r="A169" t="s">
        <v>2</v>
      </c>
      <c r="B169" t="s">
        <v>1</v>
      </c>
      <c r="C169">
        <v>1024</v>
      </c>
      <c r="D169">
        <v>2</v>
      </c>
      <c r="E169">
        <v>18828</v>
      </c>
      <c r="F169">
        <v>66254.399999999994</v>
      </c>
      <c r="G169">
        <v>3.5189300000000001</v>
      </c>
      <c r="H169">
        <v>284.178</v>
      </c>
    </row>
    <row r="170" spans="1:8" hidden="1" x14ac:dyDescent="0.15">
      <c r="A170" t="s">
        <v>0</v>
      </c>
      <c r="B170" t="s">
        <v>1</v>
      </c>
      <c r="C170">
        <v>1024</v>
      </c>
      <c r="D170">
        <v>4</v>
      </c>
      <c r="E170">
        <v>150</v>
      </c>
      <c r="F170">
        <v>9.7515000000000001</v>
      </c>
      <c r="G170">
        <v>6.5009999999999998E-2</v>
      </c>
      <c r="H170">
        <v>15382.2</v>
      </c>
    </row>
    <row r="171" spans="1:8" hidden="1" x14ac:dyDescent="0.15">
      <c r="A171" t="s">
        <v>2</v>
      </c>
      <c r="B171" t="s">
        <v>1</v>
      </c>
      <c r="C171">
        <v>1024</v>
      </c>
      <c r="D171">
        <v>4</v>
      </c>
      <c r="E171">
        <v>150</v>
      </c>
      <c r="F171">
        <v>20.8873</v>
      </c>
      <c r="G171">
        <v>0.13924900000000001</v>
      </c>
      <c r="H171">
        <v>7181.39</v>
      </c>
    </row>
    <row r="172" spans="1:8" hidden="1" x14ac:dyDescent="0.15">
      <c r="A172" t="s">
        <v>0</v>
      </c>
      <c r="B172" t="s">
        <v>1</v>
      </c>
      <c r="C172">
        <v>1024</v>
      </c>
      <c r="D172">
        <v>4</v>
      </c>
      <c r="E172">
        <v>800</v>
      </c>
      <c r="F172">
        <v>6504.44</v>
      </c>
      <c r="G172">
        <v>8.1305599999999991</v>
      </c>
      <c r="H172">
        <v>122.99299999999999</v>
      </c>
    </row>
    <row r="173" spans="1:8" hidden="1" x14ac:dyDescent="0.15">
      <c r="A173" t="s">
        <v>2</v>
      </c>
      <c r="B173" t="s">
        <v>1</v>
      </c>
      <c r="C173">
        <v>1024</v>
      </c>
      <c r="D173">
        <v>4</v>
      </c>
      <c r="E173">
        <v>800</v>
      </c>
      <c r="F173">
        <v>5790.61</v>
      </c>
      <c r="G173">
        <v>7.2382600000000004</v>
      </c>
      <c r="H173">
        <v>138.155</v>
      </c>
    </row>
    <row r="174" spans="1:8" hidden="1" x14ac:dyDescent="0.15">
      <c r="A174" t="s">
        <v>0</v>
      </c>
      <c r="B174" t="s">
        <v>1</v>
      </c>
      <c r="C174">
        <v>1024</v>
      </c>
      <c r="D174">
        <v>4</v>
      </c>
      <c r="E174">
        <v>18828</v>
      </c>
      <c r="F174">
        <v>41484.199999999997</v>
      </c>
      <c r="G174">
        <v>2.2033299999999998</v>
      </c>
      <c r="H174">
        <v>453.85899999999998</v>
      </c>
    </row>
    <row r="175" spans="1:8" hidden="1" x14ac:dyDescent="0.15">
      <c r="A175" t="s">
        <v>2</v>
      </c>
      <c r="B175" t="s">
        <v>1</v>
      </c>
      <c r="C175">
        <v>1024</v>
      </c>
      <c r="D175">
        <v>4</v>
      </c>
      <c r="E175">
        <v>18828</v>
      </c>
      <c r="F175">
        <v>54821.2</v>
      </c>
      <c r="G175">
        <v>2.91168</v>
      </c>
      <c r="H175">
        <v>343.44400000000002</v>
      </c>
    </row>
    <row r="176" spans="1:8" hidden="1" x14ac:dyDescent="0.15">
      <c r="A176" t="s">
        <v>0</v>
      </c>
      <c r="B176" t="s">
        <v>1</v>
      </c>
      <c r="C176">
        <v>1024</v>
      </c>
      <c r="D176">
        <v>8</v>
      </c>
      <c r="E176">
        <v>150</v>
      </c>
      <c r="F176">
        <v>15.722200000000001</v>
      </c>
      <c r="G176">
        <v>0.10481500000000001</v>
      </c>
      <c r="H176">
        <v>9540.66</v>
      </c>
    </row>
    <row r="177" spans="1:8" hidden="1" x14ac:dyDescent="0.15">
      <c r="A177" t="s">
        <v>2</v>
      </c>
      <c r="B177" t="s">
        <v>1</v>
      </c>
      <c r="C177">
        <v>1024</v>
      </c>
      <c r="D177">
        <v>8</v>
      </c>
      <c r="E177">
        <v>150</v>
      </c>
      <c r="F177">
        <v>26.914899999999999</v>
      </c>
      <c r="G177">
        <v>0.17943300000000001</v>
      </c>
      <c r="H177">
        <v>5573.13</v>
      </c>
    </row>
    <row r="178" spans="1:8" hidden="1" x14ac:dyDescent="0.15">
      <c r="A178" t="s">
        <v>0</v>
      </c>
      <c r="B178" t="s">
        <v>1</v>
      </c>
      <c r="C178">
        <v>1024</v>
      </c>
      <c r="D178">
        <v>8</v>
      </c>
      <c r="E178">
        <v>800</v>
      </c>
      <c r="F178">
        <v>5028.68</v>
      </c>
      <c r="G178">
        <v>6.2858499999999999</v>
      </c>
      <c r="H178">
        <v>159.08799999999999</v>
      </c>
    </row>
    <row r="179" spans="1:8" hidden="1" x14ac:dyDescent="0.15">
      <c r="A179" t="s">
        <v>2</v>
      </c>
      <c r="B179" t="s">
        <v>1</v>
      </c>
      <c r="C179">
        <v>1024</v>
      </c>
      <c r="D179">
        <v>8</v>
      </c>
      <c r="E179">
        <v>800</v>
      </c>
      <c r="F179">
        <v>4320.12</v>
      </c>
      <c r="G179">
        <v>5.40015</v>
      </c>
      <c r="H179">
        <v>185.18</v>
      </c>
    </row>
    <row r="180" spans="1:8" hidden="1" x14ac:dyDescent="0.15">
      <c r="A180" t="s">
        <v>0</v>
      </c>
      <c r="B180" t="s">
        <v>1</v>
      </c>
      <c r="C180">
        <v>1024</v>
      </c>
      <c r="D180">
        <v>8</v>
      </c>
      <c r="E180">
        <v>18828</v>
      </c>
      <c r="F180">
        <v>34524.1</v>
      </c>
      <c r="G180">
        <v>1.8336600000000001</v>
      </c>
      <c r="H180">
        <v>545.35799999999995</v>
      </c>
    </row>
    <row r="181" spans="1:8" hidden="1" x14ac:dyDescent="0.15">
      <c r="A181" t="s">
        <v>2</v>
      </c>
      <c r="B181" t="s">
        <v>1</v>
      </c>
      <c r="C181">
        <v>1024</v>
      </c>
      <c r="D181">
        <v>8</v>
      </c>
      <c r="E181">
        <v>18828</v>
      </c>
      <c r="F181">
        <v>51327.7</v>
      </c>
      <c r="G181">
        <v>2.72614</v>
      </c>
      <c r="H181">
        <v>366.81900000000002</v>
      </c>
    </row>
    <row r="182" spans="1:8" hidden="1" x14ac:dyDescent="0.15">
      <c r="A182" t="s">
        <v>0</v>
      </c>
      <c r="B182" t="s">
        <v>1</v>
      </c>
      <c r="C182">
        <v>1024</v>
      </c>
      <c r="D182">
        <v>12</v>
      </c>
      <c r="E182">
        <v>150</v>
      </c>
      <c r="F182">
        <v>17.342400000000001</v>
      </c>
      <c r="G182">
        <v>0.115616</v>
      </c>
      <c r="H182">
        <v>8649.2999999999993</v>
      </c>
    </row>
    <row r="183" spans="1:8" hidden="1" x14ac:dyDescent="0.15">
      <c r="A183" t="s">
        <v>2</v>
      </c>
      <c r="B183" t="s">
        <v>1</v>
      </c>
      <c r="C183">
        <v>1024</v>
      </c>
      <c r="D183">
        <v>12</v>
      </c>
      <c r="E183">
        <v>150</v>
      </c>
      <c r="F183">
        <v>41.302900000000001</v>
      </c>
      <c r="G183">
        <v>0.27535300000000001</v>
      </c>
      <c r="H183">
        <v>3631.7</v>
      </c>
    </row>
    <row r="184" spans="1:8" hidden="1" x14ac:dyDescent="0.15">
      <c r="A184" t="s">
        <v>0</v>
      </c>
      <c r="B184" t="s">
        <v>1</v>
      </c>
      <c r="C184">
        <v>1024</v>
      </c>
      <c r="D184">
        <v>12</v>
      </c>
      <c r="E184">
        <v>800</v>
      </c>
      <c r="F184">
        <v>4288.2700000000004</v>
      </c>
      <c r="G184">
        <v>5.3603399999999999</v>
      </c>
      <c r="H184">
        <v>186.55500000000001</v>
      </c>
    </row>
    <row r="185" spans="1:8" hidden="1" x14ac:dyDescent="0.15">
      <c r="A185" t="s">
        <v>2</v>
      </c>
      <c r="B185" t="s">
        <v>1</v>
      </c>
      <c r="C185">
        <v>1024</v>
      </c>
      <c r="D185">
        <v>12</v>
      </c>
      <c r="E185">
        <v>800</v>
      </c>
      <c r="F185">
        <v>4040.71</v>
      </c>
      <c r="G185">
        <v>5.0508899999999999</v>
      </c>
      <c r="H185">
        <v>197.98500000000001</v>
      </c>
    </row>
    <row r="186" spans="1:8" x14ac:dyDescent="0.15">
      <c r="A186" t="s">
        <v>0</v>
      </c>
      <c r="B186" t="s">
        <v>1</v>
      </c>
      <c r="C186">
        <v>1024</v>
      </c>
      <c r="D186">
        <v>12</v>
      </c>
      <c r="E186">
        <v>18828</v>
      </c>
      <c r="F186">
        <v>32920.800000000003</v>
      </c>
      <c r="G186">
        <v>1.7484999999999999</v>
      </c>
      <c r="H186">
        <v>571.91800000000001</v>
      </c>
    </row>
    <row r="187" spans="1:8" x14ac:dyDescent="0.15">
      <c r="A187" t="s">
        <v>2</v>
      </c>
      <c r="B187" t="s">
        <v>1</v>
      </c>
      <c r="C187">
        <v>1024</v>
      </c>
      <c r="D187">
        <v>12</v>
      </c>
      <c r="E187">
        <v>18828</v>
      </c>
      <c r="F187">
        <v>42787.7</v>
      </c>
      <c r="G187">
        <v>2.2725599999999999</v>
      </c>
      <c r="H187">
        <v>440.03300000000002</v>
      </c>
    </row>
    <row r="188" spans="1:8" hidden="1" x14ac:dyDescent="0.15">
      <c r="A188" t="s">
        <v>0</v>
      </c>
      <c r="B188" t="s">
        <v>1</v>
      </c>
      <c r="C188">
        <v>2048</v>
      </c>
      <c r="D188">
        <v>1</v>
      </c>
      <c r="E188">
        <v>150</v>
      </c>
      <c r="F188">
        <v>17.508099999999999</v>
      </c>
      <c r="G188">
        <v>0.11672</v>
      </c>
      <c r="H188">
        <v>8567.48</v>
      </c>
    </row>
    <row r="189" spans="1:8" hidden="1" x14ac:dyDescent="0.15">
      <c r="A189" t="s">
        <v>2</v>
      </c>
      <c r="B189" t="s">
        <v>1</v>
      </c>
      <c r="C189">
        <v>2048</v>
      </c>
      <c r="D189">
        <v>1</v>
      </c>
      <c r="E189">
        <v>150</v>
      </c>
      <c r="F189">
        <v>23.6996</v>
      </c>
      <c r="G189">
        <v>0.157997</v>
      </c>
      <c r="H189">
        <v>6329.23</v>
      </c>
    </row>
    <row r="190" spans="1:8" hidden="1" x14ac:dyDescent="0.15">
      <c r="A190" t="s">
        <v>0</v>
      </c>
      <c r="B190" t="s">
        <v>1</v>
      </c>
      <c r="C190">
        <v>2048</v>
      </c>
      <c r="D190">
        <v>1</v>
      </c>
      <c r="E190">
        <v>800</v>
      </c>
      <c r="F190">
        <v>15017.2</v>
      </c>
      <c r="G190">
        <v>18.7714</v>
      </c>
      <c r="H190">
        <v>53.272399999999998</v>
      </c>
    </row>
    <row r="191" spans="1:8" hidden="1" x14ac:dyDescent="0.15">
      <c r="A191" t="s">
        <v>2</v>
      </c>
      <c r="B191" t="s">
        <v>1</v>
      </c>
      <c r="C191">
        <v>2048</v>
      </c>
      <c r="D191">
        <v>1</v>
      </c>
      <c r="E191">
        <v>800</v>
      </c>
      <c r="F191">
        <v>15457.5</v>
      </c>
      <c r="G191">
        <v>19.321899999999999</v>
      </c>
      <c r="H191">
        <v>51.7547</v>
      </c>
    </row>
    <row r="192" spans="1:8" hidden="1" x14ac:dyDescent="0.15">
      <c r="A192" t="s">
        <v>0</v>
      </c>
      <c r="B192" t="s">
        <v>1</v>
      </c>
      <c r="C192">
        <v>2048</v>
      </c>
      <c r="D192">
        <v>1</v>
      </c>
      <c r="E192">
        <v>18828</v>
      </c>
      <c r="F192">
        <v>69128</v>
      </c>
      <c r="G192">
        <v>3.6715499999999999</v>
      </c>
      <c r="H192">
        <v>272.36399999999998</v>
      </c>
    </row>
    <row r="193" spans="1:8" hidden="1" x14ac:dyDescent="0.15">
      <c r="A193" t="s">
        <v>2</v>
      </c>
      <c r="B193" t="s">
        <v>1</v>
      </c>
      <c r="C193">
        <v>2048</v>
      </c>
      <c r="D193">
        <v>1</v>
      </c>
      <c r="E193">
        <v>18828</v>
      </c>
      <c r="F193">
        <v>125991</v>
      </c>
      <c r="G193">
        <v>6.6916599999999997</v>
      </c>
      <c r="H193">
        <v>149.44</v>
      </c>
    </row>
    <row r="194" spans="1:8" hidden="1" x14ac:dyDescent="0.15">
      <c r="A194" t="s">
        <v>0</v>
      </c>
      <c r="B194" t="s">
        <v>1</v>
      </c>
      <c r="C194">
        <v>2048</v>
      </c>
      <c r="D194">
        <v>2</v>
      </c>
      <c r="E194">
        <v>150</v>
      </c>
      <c r="F194">
        <v>27.1661</v>
      </c>
      <c r="G194">
        <v>0.18110699999999999</v>
      </c>
      <c r="H194">
        <v>5521.59</v>
      </c>
    </row>
    <row r="195" spans="1:8" hidden="1" x14ac:dyDescent="0.15">
      <c r="A195" t="s">
        <v>2</v>
      </c>
      <c r="B195" t="s">
        <v>1</v>
      </c>
      <c r="C195">
        <v>2048</v>
      </c>
      <c r="D195">
        <v>2</v>
      </c>
      <c r="E195">
        <v>150</v>
      </c>
      <c r="F195">
        <v>41.1541</v>
      </c>
      <c r="G195">
        <v>0.27436100000000002</v>
      </c>
      <c r="H195">
        <v>3644.84</v>
      </c>
    </row>
    <row r="196" spans="1:8" hidden="1" x14ac:dyDescent="0.15">
      <c r="A196" t="s">
        <v>0</v>
      </c>
      <c r="B196" t="s">
        <v>1</v>
      </c>
      <c r="C196">
        <v>2048</v>
      </c>
      <c r="D196">
        <v>2</v>
      </c>
      <c r="E196">
        <v>800</v>
      </c>
      <c r="F196">
        <v>12874.3</v>
      </c>
      <c r="G196">
        <v>16.0929</v>
      </c>
      <c r="H196">
        <v>62.139099999999999</v>
      </c>
    </row>
    <row r="197" spans="1:8" hidden="1" x14ac:dyDescent="0.15">
      <c r="A197" t="s">
        <v>2</v>
      </c>
      <c r="B197" t="s">
        <v>1</v>
      </c>
      <c r="C197">
        <v>2048</v>
      </c>
      <c r="D197">
        <v>2</v>
      </c>
      <c r="E197">
        <v>800</v>
      </c>
      <c r="F197">
        <v>11517.5</v>
      </c>
      <c r="G197">
        <v>14.396800000000001</v>
      </c>
      <c r="H197">
        <v>69.459699999999998</v>
      </c>
    </row>
    <row r="198" spans="1:8" hidden="1" x14ac:dyDescent="0.15">
      <c r="A198" t="s">
        <v>0</v>
      </c>
      <c r="B198" t="s">
        <v>1</v>
      </c>
      <c r="C198">
        <v>2048</v>
      </c>
      <c r="D198">
        <v>2</v>
      </c>
      <c r="E198">
        <v>18828</v>
      </c>
      <c r="F198">
        <v>73914.899999999994</v>
      </c>
      <c r="G198">
        <v>3.9257900000000001</v>
      </c>
      <c r="H198">
        <v>254.726</v>
      </c>
    </row>
    <row r="199" spans="1:8" hidden="1" x14ac:dyDescent="0.15">
      <c r="A199" t="s">
        <v>2</v>
      </c>
      <c r="B199" t="s">
        <v>1</v>
      </c>
      <c r="C199">
        <v>2048</v>
      </c>
      <c r="D199">
        <v>2</v>
      </c>
      <c r="E199">
        <v>18828</v>
      </c>
      <c r="F199">
        <v>105859</v>
      </c>
      <c r="G199">
        <v>5.6223999999999998</v>
      </c>
      <c r="H199">
        <v>177.86</v>
      </c>
    </row>
    <row r="200" spans="1:8" hidden="1" x14ac:dyDescent="0.15">
      <c r="A200" t="s">
        <v>0</v>
      </c>
      <c r="B200" t="s">
        <v>1</v>
      </c>
      <c r="C200">
        <v>2048</v>
      </c>
      <c r="D200">
        <v>4</v>
      </c>
      <c r="E200">
        <v>150</v>
      </c>
      <c r="F200">
        <v>16.341799999999999</v>
      </c>
      <c r="G200">
        <v>0.108945</v>
      </c>
      <c r="H200">
        <v>9178.93</v>
      </c>
    </row>
    <row r="201" spans="1:8" hidden="1" x14ac:dyDescent="0.15">
      <c r="A201" t="s">
        <v>2</v>
      </c>
      <c r="B201" t="s">
        <v>1</v>
      </c>
      <c r="C201">
        <v>2048</v>
      </c>
      <c r="D201">
        <v>4</v>
      </c>
      <c r="E201">
        <v>150</v>
      </c>
      <c r="F201">
        <v>24.037299999999998</v>
      </c>
      <c r="G201">
        <v>0.160249</v>
      </c>
      <c r="H201">
        <v>6240.3</v>
      </c>
    </row>
    <row r="202" spans="1:8" hidden="1" x14ac:dyDescent="0.15">
      <c r="A202" t="s">
        <v>0</v>
      </c>
      <c r="B202" t="s">
        <v>1</v>
      </c>
      <c r="C202">
        <v>2048</v>
      </c>
      <c r="D202">
        <v>4</v>
      </c>
      <c r="E202">
        <v>800</v>
      </c>
      <c r="F202">
        <v>8444.07</v>
      </c>
      <c r="G202">
        <v>10.555099999999999</v>
      </c>
      <c r="H202">
        <v>94.741</v>
      </c>
    </row>
    <row r="203" spans="1:8" hidden="1" x14ac:dyDescent="0.15">
      <c r="A203" t="s">
        <v>2</v>
      </c>
      <c r="B203" t="s">
        <v>1</v>
      </c>
      <c r="C203">
        <v>2048</v>
      </c>
      <c r="D203">
        <v>4</v>
      </c>
      <c r="E203">
        <v>800</v>
      </c>
      <c r="F203">
        <v>7983.04</v>
      </c>
      <c r="G203">
        <v>9.97879</v>
      </c>
      <c r="H203">
        <v>100.21299999999999</v>
      </c>
    </row>
    <row r="204" spans="1:8" hidden="1" x14ac:dyDescent="0.15">
      <c r="A204" t="s">
        <v>0</v>
      </c>
      <c r="B204" t="s">
        <v>1</v>
      </c>
      <c r="C204">
        <v>2048</v>
      </c>
      <c r="D204">
        <v>4</v>
      </c>
      <c r="E204">
        <v>18828</v>
      </c>
      <c r="F204">
        <v>54155.3</v>
      </c>
      <c r="G204">
        <v>2.8763200000000002</v>
      </c>
      <c r="H204">
        <v>347.66699999999997</v>
      </c>
    </row>
    <row r="205" spans="1:8" hidden="1" x14ac:dyDescent="0.15">
      <c r="A205" t="s">
        <v>2</v>
      </c>
      <c r="B205" t="s">
        <v>1</v>
      </c>
      <c r="C205">
        <v>2048</v>
      </c>
      <c r="D205">
        <v>4</v>
      </c>
      <c r="E205">
        <v>18828</v>
      </c>
      <c r="F205">
        <v>68589.899999999994</v>
      </c>
      <c r="G205">
        <v>3.64297</v>
      </c>
      <c r="H205">
        <v>274.50099999999998</v>
      </c>
    </row>
    <row r="206" spans="1:8" hidden="1" x14ac:dyDescent="0.15">
      <c r="A206" t="s">
        <v>0</v>
      </c>
      <c r="B206" t="s">
        <v>1</v>
      </c>
      <c r="C206">
        <v>2048</v>
      </c>
      <c r="D206">
        <v>8</v>
      </c>
      <c r="E206">
        <v>150</v>
      </c>
      <c r="F206">
        <v>18.576599999999999</v>
      </c>
      <c r="G206">
        <v>0.123844</v>
      </c>
      <c r="H206">
        <v>8074.68</v>
      </c>
    </row>
    <row r="207" spans="1:8" hidden="1" x14ac:dyDescent="0.15">
      <c r="A207" t="s">
        <v>2</v>
      </c>
      <c r="B207" t="s">
        <v>1</v>
      </c>
      <c r="C207">
        <v>2048</v>
      </c>
      <c r="D207">
        <v>8</v>
      </c>
      <c r="E207">
        <v>150</v>
      </c>
      <c r="F207">
        <v>35.895099999999999</v>
      </c>
      <c r="G207">
        <v>0.23930100000000001</v>
      </c>
      <c r="H207">
        <v>4178.84</v>
      </c>
    </row>
    <row r="208" spans="1:8" hidden="1" x14ac:dyDescent="0.15">
      <c r="A208" t="s">
        <v>0</v>
      </c>
      <c r="B208" t="s">
        <v>1</v>
      </c>
      <c r="C208">
        <v>2048</v>
      </c>
      <c r="D208">
        <v>8</v>
      </c>
      <c r="E208">
        <v>800</v>
      </c>
      <c r="F208">
        <v>6863.02</v>
      </c>
      <c r="G208">
        <v>8.5787700000000005</v>
      </c>
      <c r="H208">
        <v>116.56699999999999</v>
      </c>
    </row>
    <row r="209" spans="1:8" hidden="1" x14ac:dyDescent="0.15">
      <c r="A209" t="s">
        <v>2</v>
      </c>
      <c r="B209" t="s">
        <v>1</v>
      </c>
      <c r="C209">
        <v>2048</v>
      </c>
      <c r="D209">
        <v>8</v>
      </c>
      <c r="E209">
        <v>800</v>
      </c>
      <c r="F209">
        <v>5952.15</v>
      </c>
      <c r="G209">
        <v>7.4401900000000003</v>
      </c>
      <c r="H209">
        <v>134.405</v>
      </c>
    </row>
    <row r="210" spans="1:8" hidden="1" x14ac:dyDescent="0.15">
      <c r="A210" t="s">
        <v>0</v>
      </c>
      <c r="B210" t="s">
        <v>1</v>
      </c>
      <c r="C210">
        <v>2048</v>
      </c>
      <c r="D210">
        <v>8</v>
      </c>
      <c r="E210">
        <v>18828</v>
      </c>
      <c r="F210">
        <v>46408.800000000003</v>
      </c>
      <c r="G210">
        <v>2.46488</v>
      </c>
      <c r="H210">
        <v>405.69900000000001</v>
      </c>
    </row>
    <row r="211" spans="1:8" hidden="1" x14ac:dyDescent="0.15">
      <c r="A211" t="s">
        <v>2</v>
      </c>
      <c r="B211" t="s">
        <v>1</v>
      </c>
      <c r="C211">
        <v>2048</v>
      </c>
      <c r="D211">
        <v>8</v>
      </c>
      <c r="E211">
        <v>18828</v>
      </c>
      <c r="F211">
        <v>68748.600000000006</v>
      </c>
      <c r="G211">
        <v>3.6514000000000002</v>
      </c>
      <c r="H211">
        <v>273.86700000000002</v>
      </c>
    </row>
    <row r="212" spans="1:8" hidden="1" x14ac:dyDescent="0.15">
      <c r="A212" t="s">
        <v>0</v>
      </c>
      <c r="B212" t="s">
        <v>1</v>
      </c>
      <c r="C212">
        <v>2048</v>
      </c>
      <c r="D212">
        <v>12</v>
      </c>
      <c r="E212">
        <v>150</v>
      </c>
      <c r="F212">
        <v>21.166699999999999</v>
      </c>
      <c r="G212">
        <v>0.14111099999999999</v>
      </c>
      <c r="H212">
        <v>7086.61</v>
      </c>
    </row>
    <row r="213" spans="1:8" hidden="1" x14ac:dyDescent="0.15">
      <c r="A213" t="s">
        <v>2</v>
      </c>
      <c r="B213" t="s">
        <v>1</v>
      </c>
      <c r="C213">
        <v>2048</v>
      </c>
      <c r="D213">
        <v>12</v>
      </c>
      <c r="E213">
        <v>150</v>
      </c>
      <c r="F213">
        <v>45.193600000000004</v>
      </c>
      <c r="G213">
        <v>0.30129099999999998</v>
      </c>
      <c r="H213">
        <v>3319.05</v>
      </c>
    </row>
    <row r="214" spans="1:8" hidden="1" x14ac:dyDescent="0.15">
      <c r="A214" t="s">
        <v>0</v>
      </c>
      <c r="B214" t="s">
        <v>1</v>
      </c>
      <c r="C214">
        <v>2048</v>
      </c>
      <c r="D214">
        <v>12</v>
      </c>
      <c r="E214">
        <v>800</v>
      </c>
      <c r="F214">
        <v>5255.39</v>
      </c>
      <c r="G214">
        <v>6.5692399999999997</v>
      </c>
      <c r="H214">
        <v>152.22499999999999</v>
      </c>
    </row>
    <row r="215" spans="1:8" hidden="1" x14ac:dyDescent="0.15">
      <c r="A215" t="s">
        <v>2</v>
      </c>
      <c r="B215" t="s">
        <v>1</v>
      </c>
      <c r="C215">
        <v>2048</v>
      </c>
      <c r="D215">
        <v>12</v>
      </c>
      <c r="E215">
        <v>800</v>
      </c>
      <c r="F215">
        <v>5553.81</v>
      </c>
      <c r="G215">
        <v>6.9422600000000001</v>
      </c>
      <c r="H215">
        <v>144.04499999999999</v>
      </c>
    </row>
    <row r="216" spans="1:8" x14ac:dyDescent="0.15">
      <c r="A216" t="s">
        <v>0</v>
      </c>
      <c r="B216" t="s">
        <v>1</v>
      </c>
      <c r="C216">
        <v>2048</v>
      </c>
      <c r="D216">
        <v>12</v>
      </c>
      <c r="E216">
        <v>18828</v>
      </c>
      <c r="F216">
        <v>41099.9</v>
      </c>
      <c r="G216">
        <v>2.1829100000000001</v>
      </c>
      <c r="H216">
        <v>458.10399999999998</v>
      </c>
    </row>
    <row r="217" spans="1:8" x14ac:dyDescent="0.15">
      <c r="A217" t="s">
        <v>2</v>
      </c>
      <c r="B217" t="s">
        <v>1</v>
      </c>
      <c r="C217">
        <v>2048</v>
      </c>
      <c r="D217">
        <v>12</v>
      </c>
      <c r="E217">
        <v>18828</v>
      </c>
      <c r="F217">
        <v>58566.2</v>
      </c>
      <c r="G217">
        <v>3.1105900000000002</v>
      </c>
      <c r="H217">
        <v>321.48200000000003</v>
      </c>
    </row>
  </sheetData>
  <autoFilter ref="A1:I217">
    <filterColumn colId="3">
      <filters>
        <filter val="12"/>
      </filters>
    </filterColumn>
    <filterColumn colId="4">
      <filters>
        <filter val="18828"/>
      </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news20_graph</vt:lpstr>
      <vt:lpstr>news20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yuhara</dc:creator>
  <cp:lastModifiedBy>yuhara</cp:lastModifiedBy>
  <cp:lastPrinted>2016-04-25T04:54:30Z</cp:lastPrinted>
  <dcterms:created xsi:type="dcterms:W3CDTF">2016-04-25T01:45:46Z</dcterms:created>
  <dcterms:modified xsi:type="dcterms:W3CDTF">2016-04-25T04:54:45Z</dcterms:modified>
</cp:coreProperties>
</file>