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202300"/>
  <mc:AlternateContent xmlns:mc="http://schemas.openxmlformats.org/markup-compatibility/2006">
    <mc:Choice Requires="x15">
      <x15ac:absPath xmlns:x15ac="http://schemas.microsoft.com/office/spreadsheetml/2010/11/ac" url="/Users/YShimada-MBP16/Documents/Code_Github/DL_for_ImageData_and_Finetuning/menu_extraction/"/>
    </mc:Choice>
  </mc:AlternateContent>
  <xr:revisionPtr revIDLastSave="0" documentId="13_ncr:20001_{E5225BF6-062C-AA4A-9F12-3899686FA49D}" xr6:coauthVersionLast="47" xr6:coauthVersionMax="47" xr10:uidLastSave="{00000000-0000-0000-0000-000000000000}"/>
  <bookViews>
    <workbookView xWindow="37380" yWindow="500" windowWidth="29360" windowHeight="21100" activeTab="6" xr2:uid="{6C071CEF-E8B8-6F45-8AC6-4D845A53AE75}"/>
  </bookViews>
  <sheets>
    <sheet name="model" sheetId="6" r:id="rId1"/>
    <sheet name="about_data" sheetId="5" r:id="rId2"/>
    <sheet name="menu1" sheetId="1" r:id="rId3"/>
    <sheet name="menu2" sheetId="2" r:id="rId4"/>
    <sheet name="menu3" sheetId="4" r:id="rId5"/>
    <sheet name="menu4" sheetId="3" r:id="rId6"/>
    <sheet name="Summary" sheetId="7" r:id="rId7"/>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5" l="1"/>
  <c r="C90" i="2"/>
  <c r="F90" i="2"/>
</calcChain>
</file>

<file path=xl/sharedStrings.xml><?xml version="1.0" encoding="utf-8"?>
<sst xmlns="http://schemas.openxmlformats.org/spreadsheetml/2006/main" count="933" uniqueCount="440">
  <si>
    <t>メニュー名</t>
  </si>
  <si>
    <t>内容説明</t>
  </si>
  <si>
    <t>価格</t>
  </si>
  <si>
    <t>ダイナソー1ポンドステーキ</t>
  </si>
  <si>
    <t>大迫力!1ポンド(450g)のステーキ 焼き加減レア〜ミディアムウェルダン! おろしガーリック塩コショウ!</t>
  </si>
  <si>
    <t>3769円</t>
  </si>
  <si>
    <t>1ポンドステーキ</t>
  </si>
  <si>
    <t>null</t>
  </si>
  <si>
    <t>6932円</t>
  </si>
  <si>
    <t>ダイナソーカットステーキ</t>
  </si>
  <si>
    <t>1/2ポンド(225g)カットステーキ、焼き加減レア〜ミディアムウェルダン! おろしガーリック塩コショウ!</t>
  </si>
  <si>
    <t>2213円</t>
  </si>
  <si>
    <t>ダイナソー1ポンドハンバーグ</t>
  </si>
  <si>
    <t>オリジナルハンバーグを豪快に3枚!1ポンド(450g)迫力ハンバーグ おろしガーリックデミグラス塩コショウポン!</t>
  </si>
  <si>
    <t>7504円</t>
  </si>
  <si>
    <t>ダイナソーBBQグリル</t>
  </si>
  <si>
    <t>スペアリブをトロトロになるまで煮込んで焼き上げました [100g込] (じっくり焼き上げるため、お時間40-50分ほど頂きます)</t>
  </si>
  <si>
    <t>太古の骨付き肉</t>
  </si>
  <si>
    <t>現代人が夢にまで見たあの骨付き肉 豪快にかぶりつけ 1kg [要予約]</t>
  </si>
  <si>
    <t>1564円</t>
  </si>
  <si>
    <t>やわらかなヒレ肉のステーキ 焼き加減レア〜ミディアムウェルダン! おろしガーリック塩コショウ!</t>
  </si>
  <si>
    <t>ライス M</t>
  </si>
  <si>
    <t>740円</t>
  </si>
  <si>
    <t>ライス L</t>
  </si>
  <si>
    <t>366円</t>
  </si>
  <si>
    <t>大迫力!!1ポンド(450g)のステーキ。焼き加減[レア・ミディアム・ウェルダン]、[おろし・ガーリック・塩コショウ]1つお選びください</t>
  </si>
  <si>
    <t>2ポンドステーキ</t>
  </si>
  <si>
    <t>1/2ポンド(225g)のカットステーキ。焼き加減[レア・ミディアム・ウェルダン]、[おろし・ガーリック・塩コショウ]1つお選びください</t>
  </si>
  <si>
    <t>オリジナルハンバーグを豪快に3枚！1ポンド(450g)の迫力ハンバーグ。[おろし・ガーリック・デミグラス・塩コショウ・ポン酢]1つお選びください</t>
  </si>
  <si>
    <t>2504円</t>
  </si>
  <si>
    <t>2ポンドハンバーグ</t>
  </si>
  <si>
    <t>4528円</t>
  </si>
  <si>
    <t>スペアリブをトロトロになるまで煮込んで焼き上げました！700g(骨込)（じっくり焼き上げるため、お時間40～50分ほど頂きます）</t>
  </si>
  <si>
    <t>太古の骨付き肉（要予約）</t>
  </si>
  <si>
    <t>現代人が驚愕するほどの骨付き肉！豪快にかぶりつけ！1kg（ローストビーフに同じ焼き加減はできませんので全てのものがこのような仕上がりになります）</t>
  </si>
  <si>
    <t>7564円</t>
  </si>
  <si>
    <t>テンダーロインステーキ</t>
  </si>
  <si>
    <t>やわらかなヒレ肉のステーキ 200g 焼き加減[レア・ミディアム・ウェルダン]、[おろし・ガーリック・塩コショウ]1つお選びください</t>
  </si>
  <si>
    <t>200g</t>
  </si>
  <si>
    <t>240円</t>
  </si>
  <si>
    <t>300g</t>
  </si>
  <si>
    <t>LLM</t>
    <phoneticPr fontId="1"/>
  </si>
  <si>
    <t>VM</t>
    <phoneticPr fontId="1"/>
  </si>
  <si>
    <t>LLM &amp; VM</t>
    <phoneticPr fontId="1"/>
  </si>
  <si>
    <t>本日のカルパッチョ</t>
  </si>
  <si>
    <t>638円</t>
  </si>
  <si>
    <t>サーモンとアボカドのクリーミーわさびソース</t>
  </si>
  <si>
    <t>693円</t>
  </si>
  <si>
    <t>マグロとイカのタルタル</t>
  </si>
  <si>
    <t>パリパリチキンの香ソースがけ</t>
  </si>
  <si>
    <t>627円</t>
  </si>
  <si>
    <t>ザンギ</t>
  </si>
  <si>
    <t>528円</t>
  </si>
  <si>
    <t>ラムの鉄板焼き</t>
  </si>
  <si>
    <t>焼豚マスタードソース</t>
  </si>
  <si>
    <t>594円</t>
  </si>
  <si>
    <t>ポテトフライ</t>
  </si>
  <si>
    <t>440円</t>
  </si>
  <si>
    <t>アンチョビポテト</t>
  </si>
  <si>
    <t>506円</t>
  </si>
  <si>
    <t>ポテマヨキムチ</t>
  </si>
  <si>
    <t>484円</t>
  </si>
  <si>
    <t>生ハムのブルスケッタ</t>
  </si>
  <si>
    <t>エビのマヨネーズ炒め</t>
  </si>
  <si>
    <t>エビチリ</t>
  </si>
  <si>
    <t>ふわふわタマゴのカニあんかけ</t>
  </si>
  <si>
    <t>605円</t>
  </si>
  <si>
    <t>中華豆腐</t>
  </si>
  <si>
    <t>385円</t>
  </si>
  <si>
    <t>麻婆豆腐</t>
  </si>
  <si>
    <t>54円</t>
  </si>
  <si>
    <t>春巻 3本</t>
  </si>
  <si>
    <t>429円</t>
  </si>
  <si>
    <t>わかさぎのフリッター揚げ</t>
  </si>
  <si>
    <t>407円</t>
  </si>
  <si>
    <t>馬刺し</t>
  </si>
  <si>
    <t>858円</t>
  </si>
  <si>
    <t>活ダユのちょいゆで</t>
  </si>
  <si>
    <t>丸ごと揚げニンニク</t>
  </si>
  <si>
    <t>517円</t>
  </si>
  <si>
    <t>若鶏の半身揚げ</t>
  </si>
  <si>
    <t>チーズの味噌漬け</t>
  </si>
  <si>
    <t>539円</t>
  </si>
  <si>
    <t>チーズ刺し</t>
  </si>
  <si>
    <t>山わさびのせ</t>
  </si>
  <si>
    <t>甘エビの唐揚げ</t>
  </si>
  <si>
    <t>わさび塩添え</t>
  </si>
  <si>
    <t>わさび枝豆</t>
  </si>
  <si>
    <t>山わさびたっぷり お漬物</t>
  </si>
  <si>
    <t>牛タン塩ネギわさガーリック</t>
  </si>
  <si>
    <t>825円</t>
  </si>
  <si>
    <t>ガーリックトースト</t>
  </si>
  <si>
    <t>ゴーヤの唐揚げ</t>
  </si>
  <si>
    <t>462円</t>
  </si>
  <si>
    <t>ゴーヤチャンプル</t>
  </si>
  <si>
    <t>シーフードのフライ盛合わせ</t>
  </si>
  <si>
    <t>白身魚のソテーマスタードソース</t>
  </si>
  <si>
    <t>ハンバーグステーキ</t>
  </si>
  <si>
    <t>1375円</t>
  </si>
  <si>
    <t>チーズハンバーグステーキ</t>
  </si>
  <si>
    <t>1045円</t>
  </si>
  <si>
    <t>和風ハンバーグステーキ</t>
  </si>
  <si>
    <t>ポークステーキ</t>
  </si>
  <si>
    <t>デミグラスソース</t>
  </si>
  <si>
    <t>990円</t>
  </si>
  <si>
    <t>ガーリックソース</t>
  </si>
  <si>
    <t>チーズポークステーキ</t>
  </si>
  <si>
    <t>チキンソテー</t>
  </si>
  <si>
    <t>935円</t>
  </si>
  <si>
    <t>チーズチキンソテー</t>
  </si>
  <si>
    <t>レモンソース</t>
  </si>
  <si>
    <t>カルボナーラ</t>
  </si>
  <si>
    <t>902円</t>
  </si>
  <si>
    <t>たらこスパゲッティ</t>
  </si>
  <si>
    <t>135円</t>
  </si>
  <si>
    <t>めんたいこスパゲッティ</t>
  </si>
  <si>
    <t>スパゲッティジェノベーゼ</t>
  </si>
  <si>
    <t>102円</t>
  </si>
  <si>
    <t>キノコたっぷりペペロンチーノ</t>
  </si>
  <si>
    <t>880円</t>
  </si>
  <si>
    <t>ピッツァ マルゲリータ</t>
  </si>
  <si>
    <t>1080円</t>
  </si>
  <si>
    <t>五目ヤキソバ</t>
  </si>
  <si>
    <t>192円</t>
  </si>
  <si>
    <t>五目あんかけヤキソバ</t>
  </si>
  <si>
    <t>792円</t>
  </si>
  <si>
    <t>豚肉細切りあんかけヤキソバ</t>
  </si>
  <si>
    <t>チャーハン</t>
  </si>
  <si>
    <t>660円</t>
  </si>
  <si>
    <t>ザーサイとレタスのチャーハン</t>
  </si>
  <si>
    <t>748円</t>
  </si>
  <si>
    <t>オムライス</t>
  </si>
  <si>
    <t>770円</t>
  </si>
  <si>
    <t>デミオムライス</t>
  </si>
  <si>
    <t>あずま牛ステーキ弁当</t>
  </si>
  <si>
    <t>2800円</t>
  </si>
  <si>
    <t>ハンバーグとエビフライのMIX弁当</t>
  </si>
  <si>
    <t>1200円</t>
  </si>
  <si>
    <t>ハンバーグ弁当</t>
  </si>
  <si>
    <t>1000円</t>
  </si>
  <si>
    <t>MEGAハンバーグ弁当</t>
  </si>
  <si>
    <t>1480円</t>
  </si>
  <si>
    <t>ポークステーキ弁当</t>
  </si>
  <si>
    <t>1100円</t>
  </si>
  <si>
    <t>チキンステーキ弁当</t>
  </si>
  <si>
    <t>450円</t>
  </si>
  <si>
    <t>唐揚げ弁当</t>
  </si>
  <si>
    <t>750円</t>
  </si>
  <si>
    <t>エビチリ弁当</t>
  </si>
  <si>
    <t>850円</t>
  </si>
  <si>
    <t>エビマヨ弁当</t>
  </si>
  <si>
    <t>チキン南蛮弁当</t>
  </si>
  <si>
    <t>チキンカツおろしポン酢弁当</t>
  </si>
  <si>
    <t>幕の内弁当</t>
  </si>
  <si>
    <t>前日12:00までご予約下さい</t>
  </si>
  <si>
    <t>800円・1100円・1700円・2200円</t>
  </si>
  <si>
    <t>ギョーザ 6コ</t>
  </si>
  <si>
    <t>鳥刺し</t>
  </si>
  <si>
    <t>ほうれん草のおひたし</t>
  </si>
  <si>
    <t>チーズ刺し（山わさびのせ）</t>
  </si>
  <si>
    <t>枝豆との唐揚げ（わさび塩添）</t>
  </si>
  <si>
    <t>山わさびたっぷりお漬物</t>
  </si>
  <si>
    <t>牛タン塩辛ギャザーガーリック</t>
  </si>
  <si>
    <t>モッツァレラチーズと蒸し鶏の和風サラダ</t>
  </si>
  <si>
    <t>シーザースサラダ</t>
  </si>
  <si>
    <t>イタリアンサラダ</t>
  </si>
  <si>
    <t>スモークサラダ</t>
  </si>
  <si>
    <t>水菜とジャコのサラダ</t>
  </si>
  <si>
    <t>豚肉の冷しゃぶサラダ</t>
  </si>
  <si>
    <t>ハンバーグステーキ 200g</t>
  </si>
  <si>
    <t>ハンバーグステーキ 300g</t>
  </si>
  <si>
    <t>チーズハンバーグステーキ 200g</t>
  </si>
  <si>
    <t>チーズハンバーグステーキ 300g</t>
  </si>
  <si>
    <t>1485円</t>
  </si>
  <si>
    <t>和風ハンバーグステーキ 200g</t>
  </si>
  <si>
    <t>和風ハンバーグステーキ 300g</t>
  </si>
  <si>
    <t>ポークステーキ（デミグラスソース）</t>
  </si>
  <si>
    <t>ポークステーキ（ガーリックソース）</t>
  </si>
  <si>
    <t>チーズポークステーキ（デミグラスソース）</t>
  </si>
  <si>
    <t>チキンソテー（デミグラスソース）</t>
  </si>
  <si>
    <t>チキンソテー（ガーリックソース）</t>
  </si>
  <si>
    <t>チーズチキンソテー（レモンソース）</t>
  </si>
  <si>
    <t>スパゲッティジェノベーゼ（バジル）</t>
  </si>
  <si>
    <t>1089円</t>
  </si>
  <si>
    <t>五目やきそば</t>
  </si>
  <si>
    <t>五目あんかけやきソバ</t>
  </si>
  <si>
    <t>豚肉細切りあんかけチャーハン</t>
  </si>
  <si>
    <t>1400円</t>
  </si>
  <si>
    <t>950円</t>
  </si>
  <si>
    <t>No.1 omelet with fried rice</t>
  </si>
  <si>
    <t>ketchup-seasoned fried rice</t>
  </si>
  <si>
    <t>No.2 large serving of omelet</t>
  </si>
  <si>
    <t>filling of ketchup-seasoned fried rice</t>
  </si>
  <si>
    <t>No.3 fried prawns</t>
  </si>
  <si>
    <t>No.4 pork cutlet</t>
  </si>
  <si>
    <t>Pork Singer Donburi</t>
  </si>
  <si>
    <t>TAKITORI Donburi</t>
  </si>
  <si>
    <t>minced tuna with spring onion Donburi</t>
  </si>
  <si>
    <t>spaghetti carbonara</t>
  </si>
  <si>
    <t>with meats</t>
  </si>
  <si>
    <t>corn soup</t>
  </si>
  <si>
    <t>chicken nuggets</t>
  </si>
  <si>
    <t>japanese takoyaki</t>
  </si>
  <si>
    <t>octopus balls</t>
  </si>
  <si>
    <t>fries</t>
  </si>
  <si>
    <t>cheese &amp; crackers</t>
  </si>
  <si>
    <t>side salad</t>
  </si>
  <si>
    <t>rice</t>
  </si>
  <si>
    <t>bread</t>
  </si>
  <si>
    <t>nozawana</t>
  </si>
  <si>
    <t>cake</t>
  </si>
  <si>
    <t>cake set</t>
  </si>
  <si>
    <t>with coffee or tea</t>
  </si>
  <si>
    <t>pancake</t>
  </si>
  <si>
    <t>pancake set</t>
  </si>
  <si>
    <t>with coffee or tea or ice cream</t>
  </si>
  <si>
    <t>ice cream</t>
  </si>
  <si>
    <t>vanilla, green tea or chocolate</t>
  </si>
  <si>
    <t>coffee</t>
  </si>
  <si>
    <t>iced coffee</t>
  </si>
  <si>
    <t>cafe cappuccino</t>
  </si>
  <si>
    <t>cafe latte</t>
  </si>
  <si>
    <t>hot chocolate</t>
  </si>
  <si>
    <t>tea with lemon or milk</t>
  </si>
  <si>
    <t>hot milk</t>
  </si>
  <si>
    <t>draft beer</t>
  </si>
  <si>
    <t>bottled beer</t>
  </si>
  <si>
    <t>shigakogen beer</t>
  </si>
  <si>
    <t>oolong tea</t>
  </si>
  <si>
    <t>iced or hot</t>
  </si>
  <si>
    <t>coke</t>
  </si>
  <si>
    <t>ginger ale</t>
  </si>
  <si>
    <t>orange juice</t>
  </si>
  <si>
    <t>apple juice</t>
  </si>
  <si>
    <t>non-alcoholic beer</t>
  </si>
  <si>
    <t>unrefined sake</t>
  </si>
  <si>
    <t>premium wine</t>
  </si>
  <si>
    <t>red or white</t>
  </si>
  <si>
    <t>fried rice with a filling of ketchup-seasoned</t>
  </si>
  <si>
    <t>大盛オムライス</t>
  </si>
  <si>
    <t>fried rice and omelet with a filling of beef</t>
  </si>
  <si>
    <t>エビフライ</t>
  </si>
  <si>
    <t>fried prawns</t>
  </si>
  <si>
    <t>ポークカツ</t>
  </si>
  <si>
    <t>pork cutlet</t>
  </si>
  <si>
    <t>コーンスープ</t>
  </si>
  <si>
    <t>チキンナゲット</t>
  </si>
  <si>
    <t>chicken nugget</t>
  </si>
  <si>
    <t>たこ焼き</t>
  </si>
  <si>
    <t>takoyaki(octopus ball)</t>
  </si>
  <si>
    <t>フライドポテト</t>
  </si>
  <si>
    <t>french fries</t>
  </si>
  <si>
    <t>チーズ＆クラッカー</t>
  </si>
  <si>
    <t>cheese &amp; cracker</t>
  </si>
  <si>
    <t>サラダ</t>
  </si>
  <si>
    <t>salad</t>
  </si>
  <si>
    <t>ライス</t>
  </si>
  <si>
    <t>パン</t>
  </si>
  <si>
    <t>野菜盛り</t>
  </si>
  <si>
    <t>ケーキ</t>
  </si>
  <si>
    <t>ケーキセット</t>
  </si>
  <si>
    <t>cake set with coffee or tea</t>
  </si>
  <si>
    <t>ホットケーキ</t>
  </si>
  <si>
    <t>ホットケーキセット</t>
  </si>
  <si>
    <t>pancake set with coffee or tea or ice cream</t>
  </si>
  <si>
    <t>ソフトクリーム</t>
  </si>
  <si>
    <t>ice cream: vanilla, green tea or chocolate</t>
  </si>
  <si>
    <t>large serving of omelet with a filling of ketchup-seasoned fried rice</t>
  </si>
  <si>
    <t>豚生姜丼</t>
  </si>
  <si>
    <t>Pork Ginger Donburi</t>
  </si>
  <si>
    <t>タキトリ丼</t>
  </si>
  <si>
    <t>ネギトロ丼</t>
  </si>
  <si>
    <t>spaghetti carbonara with meats</t>
  </si>
  <si>
    <t>japanese takoyaki/octopus balls</t>
  </si>
  <si>
    <t>サイドサラダ</t>
  </si>
  <si>
    <t>野沢菜</t>
  </si>
  <si>
    <t>パンケーキ</t>
  </si>
  <si>
    <t>パンケーキセット</t>
  </si>
  <si>
    <t>アイスクリーム</t>
  </si>
  <si>
    <t>焼き芋と蒸しリンゴのソイマスカルポーネサラダ</t>
  </si>
  <si>
    <t>長時間焼き込んだ焼き芋とオーツミルクと合わせてマッシュポテトにしました。蒸しリンゴ、ソイマスカルポーネ、水切り豆乳ヨーグルトとハーブのソースを付け、メープルカシューナッツと合わせてお楽しみください</t>
  </si>
  <si>
    <t>ラージサイズ1851円、ハーフサイズ1501円、TAKEOUT 1501円</t>
  </si>
  <si>
    <t>ローストチキンのチキンチャップサラダ</t>
  </si>
  <si>
    <t>平飼いのモモ肉を国産ハチミツのコク旨ソースに絡め、ハーブのソースを付け</t>
  </si>
  <si>
    <t>ラージサイズ1901円、ハーフサイズ1551円、TAKEOUT 1551円</t>
  </si>
  <si>
    <t>きのことかぼちゃのクリームパスタ</t>
  </si>
  <si>
    <t>生のきのこの美味しさとカボチャのホクホク感を有機豆乳クリームでまとめたモチモチのパスタ。胡椒とキャロブの甘みがアクセント</t>
  </si>
  <si>
    <t>単品1601円（大盛り+251円）</t>
  </si>
  <si>
    <t>平飼い鶏と季節野菜のサフラン煮込み</t>
  </si>
  <si>
    <t>平飼い鶏のモモ肉を高級イタリアサフランの優しい香りとコクのあるアーモンドミルクで煮込んだやさしい煮込み料理。ご飯にもパンにも良く合います</t>
  </si>
  <si>
    <t>有機ミニサラダセット1851円/単品1601円、TAKEOUT 1601円</t>
  </si>
  <si>
    <t>自家製ひしおのジューシー唐揚げ</t>
  </si>
  <si>
    <t>大豆や穀物を醤油に入れて熟成させる伝統的調味料ひしおを使った平飼い鶏の胸肉のジューシー唐揚げ。ひしおを使った自家製なめ味噌にディップしてお召し上がりください</t>
  </si>
  <si>
    <t>有機ミニサラダセット1751円/単品1501円、TAKEOUT 1501円</t>
  </si>
  <si>
    <t>豆とトマトのVEGANカレー</t>
  </si>
  <si>
    <t>季節野菜をたっぷり乗せた甘めでコクのある2種類のカレー</t>
  </si>
  <si>
    <t>大豆ミート唐揚げ油淋鶏風</t>
  </si>
  <si>
    <t>大豆ミートの唐揚げと一緒に油淋鶏風のソースでいただく一品</t>
  </si>
  <si>
    <t>キッズプレート</t>
  </si>
  <si>
    <t>大豆ミートの唐揚げ、有機野菜のまぜごはん、フライドポテト、ひとくちデザート</t>
  </si>
  <si>
    <t>651円</t>
  </si>
  <si>
    <t>有機野菜の濃厚ポタージュ</t>
  </si>
  <si>
    <t>有機野菜の甘みを引き出した濃厚クリームスープです</t>
  </si>
  <si>
    <t>740円、TAKEOUT 740円</t>
  </si>
  <si>
    <t>長時間焼き込んだ焼き芋とオーツミルクと合わせてマッシュポテトにしました。蒸しリンゴ、ソイマスカルポーネ、水切り豆乳ヨーグルトとハーブのソースを付け、メープルカシューナッツと合わせて</t>
  </si>
  <si>
    <t>ラージサイズ¥1851/ハーフサイズ¥1501</t>
  </si>
  <si>
    <t>平飼いのモモ肉をワインと国産ハチミツのコク旨ソースに絡め、胡麻とキャロブの甘苦ナッツがアクセント</t>
  </si>
  <si>
    <t>ラージサイズ¥1901/ハーフサイズ¥1551</t>
  </si>
  <si>
    <t>生のきのこの美味しさとカボチャのホクホク感を有機豆乳クリームでまとめたモチモチのパスタ</t>
  </si>
  <si>
    <t>¥1851/単品¥1601</t>
  </si>
  <si>
    <t>有機野菜の甘みを引き出した濃厚クリームスープ</t>
  </si>
  <si>
    <t>平飼い鶏のモモ肉を西伊勢サフランの優しい香りとアーモンドのコクで煮込んだやさしい煮込み料理。ご飯にもパンにも良く合います</t>
  </si>
  <si>
    <t>豆や麹を醤油に入れて熟成させる伝統的調味料ひしおを使った平飼い鶏の胸肉のジューシー唐揚げ。ひしおを使った自家製なめ味噌にディップしてお召し上がりください</t>
  </si>
  <si>
    <t>揚げ野菜をたっぷり乗せた甘めでコクのあるカレー</t>
  </si>
  <si>
    <t>¥1751/単品¥1501</t>
  </si>
  <si>
    <t>JSONでの応答なし</t>
    <rPh sb="6" eb="8">
      <t xml:space="preserve">オウトウナシ </t>
    </rPh>
    <phoneticPr fontId="1"/>
  </si>
  <si>
    <t>menu1</t>
    <phoneticPr fontId="1"/>
  </si>
  <si>
    <t>Main menu</t>
    <phoneticPr fontId="1"/>
  </si>
  <si>
    <t>Sub menu</t>
    <phoneticPr fontId="1"/>
  </si>
  <si>
    <t>VMと同じ内容</t>
    <rPh sb="3" eb="4">
      <t xml:space="preserve">オナジナイヨウ </t>
    </rPh>
    <phoneticPr fontId="1"/>
  </si>
  <si>
    <t>6 (サイズ選択を加えると8)</t>
    <rPh sb="9" eb="10">
      <t xml:space="preserve">クワエルト </t>
    </rPh>
    <phoneticPr fontId="1"/>
  </si>
  <si>
    <t>全て正しく取得</t>
    <rPh sb="0" eb="1">
      <t xml:space="preserve">スベテ </t>
    </rPh>
    <rPh sb="2" eb="3">
      <t xml:space="preserve">タダシク </t>
    </rPh>
    <rPh sb="5" eb="7">
      <t xml:space="preserve">シュトク </t>
    </rPh>
    <phoneticPr fontId="1"/>
  </si>
  <si>
    <t>ダイナソー1ポンドステーキ</t>
    <phoneticPr fontId="1"/>
  </si>
  <si>
    <t>ダイナソー1ポンドハンバーグ</t>
    <phoneticPr fontId="1"/>
  </si>
  <si>
    <t>"ダイナソー1ポンドステーキ"と"ダイナソー1ポンドハンバーグ"の2ポンドステーキが取得できていない</t>
    <phoneticPr fontId="1"/>
  </si>
  <si>
    <t>ヒレステーキ</t>
    <phoneticPr fontId="1"/>
  </si>
  <si>
    <t>テンダーロインステーキ</t>
    <phoneticPr fontId="1"/>
  </si>
  <si>
    <t>間違い: ヒレステーキ -&gt; テンダーロインステーキ</t>
    <rPh sb="0" eb="2">
      <t xml:space="preserve">マチガイ </t>
    </rPh>
    <phoneticPr fontId="1"/>
  </si>
  <si>
    <t>間違い: "ダイナソー1ポンドハンバーグ"の価格</t>
    <rPh sb="0" eb="1">
      <t xml:space="preserve">マチガイ </t>
    </rPh>
    <rPh sb="22" eb="24">
      <t xml:space="preserve">カカク </t>
    </rPh>
    <phoneticPr fontId="1"/>
  </si>
  <si>
    <t>焼き加減や味の選択項目の取得精度が低い</t>
    <rPh sb="0" eb="1">
      <t xml:space="preserve">ヤキカゲンヤ </t>
    </rPh>
    <rPh sb="5" eb="6">
      <t xml:space="preserve">アジノ </t>
    </rPh>
    <rPh sb="7" eb="11">
      <t xml:space="preserve">センタクコウモクノ </t>
    </rPh>
    <rPh sb="12" eb="16">
      <t xml:space="preserve">シュトクセイド </t>
    </rPh>
    <rPh sb="17" eb="18">
      <t xml:space="preserve">ヒクイ </t>
    </rPh>
    <phoneticPr fontId="1"/>
  </si>
  <si>
    <t>"太古の骨付き肉"の丸括弧（）が取得できていない</t>
    <rPh sb="10" eb="13">
      <t xml:space="preserve">マルカッコ </t>
    </rPh>
    <rPh sb="16" eb="18">
      <t xml:space="preserve">シュトクデキテイナイ </t>
    </rPh>
    <phoneticPr fontId="1"/>
  </si>
  <si>
    <t>77 (幕内弁当で4つの値段あり)</t>
    <rPh sb="4" eb="6">
      <t xml:space="preserve">マクノウチ </t>
    </rPh>
    <rPh sb="6" eb="8">
      <t xml:space="preserve">ベントウデ </t>
    </rPh>
    <rPh sb="12" eb="14">
      <t xml:space="preserve">ネダンアリ </t>
    </rPh>
    <phoneticPr fontId="1"/>
  </si>
  <si>
    <t>メニュー1列目の"活ダコのちょいゆで"が取得されていない</t>
    <rPh sb="5" eb="7">
      <t xml:space="preserve">レツメ </t>
    </rPh>
    <phoneticPr fontId="1"/>
  </si>
  <si>
    <t>"鳥刺し"でなく、正解は"馬刺し"</t>
    <rPh sb="9" eb="11">
      <t xml:space="preserve">セイカイハ </t>
    </rPh>
    <rPh sb="13" eb="15">
      <t xml:space="preserve">バサシ </t>
    </rPh>
    <phoneticPr fontId="1"/>
  </si>
  <si>
    <t>"ほうれん草のおひたし null 594円"はメニューにない。おそらく"活ダコのちょいゆで"の認識間違え</t>
    <phoneticPr fontId="1"/>
  </si>
  <si>
    <t>幕の内弁当が取得できていない</t>
    <rPh sb="0" eb="1">
      <t>🍱</t>
    </rPh>
    <rPh sb="3" eb="5">
      <t xml:space="preserve">ベントウガ </t>
    </rPh>
    <rPh sb="6" eb="8">
      <t xml:space="preserve">シュトクデキテイナイ </t>
    </rPh>
    <phoneticPr fontId="1"/>
  </si>
  <si>
    <t>メニュー4列目のヤキソバがひらがなになっている。二つ</t>
    <rPh sb="5" eb="7">
      <t xml:space="preserve">レツメノ </t>
    </rPh>
    <rPh sb="24" eb="25">
      <t xml:space="preserve">２ツ </t>
    </rPh>
    <phoneticPr fontId="1"/>
  </si>
  <si>
    <t>正解率</t>
    <rPh sb="0" eb="3">
      <t xml:space="preserve">セイカイリツ </t>
    </rPh>
    <phoneticPr fontId="1"/>
  </si>
  <si>
    <t>メニュー1列目"麻婆豆腐"の値段間違い</t>
    <rPh sb="5" eb="7">
      <t xml:space="preserve">レツメ </t>
    </rPh>
    <rPh sb="14" eb="16">
      <t xml:space="preserve">ネダン </t>
    </rPh>
    <rPh sb="16" eb="18">
      <t xml:space="preserve">マチガイ </t>
    </rPh>
    <phoneticPr fontId="1"/>
  </si>
  <si>
    <t>ギョーザ 6つ</t>
    <phoneticPr fontId="1"/>
  </si>
  <si>
    <t>"ギョーザ 6つ" -&gt; "ギョーザ 6コ"</t>
    <phoneticPr fontId="1"/>
  </si>
  <si>
    <t>"活ダユのちょいゆで" -&gt; "活ダコのちょいゆで"</t>
    <phoneticPr fontId="1"/>
  </si>
  <si>
    <t>メニュー2列目 "牛タン塩辛ギャザーガーリック" -&gt; "牛タン塩ネギわさガーリック"</t>
    <rPh sb="5" eb="7">
      <t xml:space="preserve">レツメ </t>
    </rPh>
    <phoneticPr fontId="1"/>
  </si>
  <si>
    <t>"豚肉細切りあんかけチャーハン" -&gt; "豚肉細切りあんかけヤキソバ"</t>
    <phoneticPr fontId="1"/>
  </si>
  <si>
    <t>"チキンステーキ弁当"価格間違い</t>
    <phoneticPr fontId="1"/>
  </si>
  <si>
    <t>２列目の「菜」のメニューにが全てない（6つ）</t>
    <rPh sb="14" eb="15">
      <t xml:space="preserve">スベテ </t>
    </rPh>
    <phoneticPr fontId="1"/>
  </si>
  <si>
    <t>ハンバーグステーキ (２サイズ認識なし)</t>
    <phoneticPr fontId="1"/>
  </si>
  <si>
    <t>チーズハンバーグステーキ (２サイズ認識なし)</t>
    <phoneticPr fontId="1"/>
  </si>
  <si>
    <t>和風ハンバーグステーキ (２サイズ認識なし)</t>
    <phoneticPr fontId="1"/>
  </si>
  <si>
    <t>menu3</t>
  </si>
  <si>
    <t>Side menu</t>
    <phoneticPr fontId="1"/>
  </si>
  <si>
    <t>Dessert menu</t>
    <phoneticPr fontId="1"/>
  </si>
  <si>
    <t>Drink menu</t>
    <phoneticPr fontId="1"/>
  </si>
  <si>
    <t>TAKITORI Donburi</t>
    <phoneticPr fontId="1"/>
  </si>
  <si>
    <t>日本語でなく、英語を抽出</t>
    <rPh sb="0" eb="3">
      <t xml:space="preserve">ニホンゴデナク </t>
    </rPh>
    <rPh sb="7" eb="9">
      <t xml:space="preserve">エイゴヲ </t>
    </rPh>
    <rPh sb="10" eb="12">
      <t xml:space="preserve">チュウシュツ </t>
    </rPh>
    <phoneticPr fontId="1"/>
  </si>
  <si>
    <t>メインメニュー以外は全て抽出に成功</t>
    <rPh sb="7" eb="9">
      <t xml:space="preserve">イガイハ </t>
    </rPh>
    <rPh sb="10" eb="11">
      <t xml:space="preserve">スベテ </t>
    </rPh>
    <rPh sb="12" eb="14">
      <t xml:space="preserve">チュウシュツニ </t>
    </rPh>
    <rPh sb="15" eb="17">
      <t xml:space="preserve">セイコウ </t>
    </rPh>
    <phoneticPr fontId="1"/>
  </si>
  <si>
    <t>メインメニュー16個中、8個のみ抽出</t>
    <phoneticPr fontId="1"/>
  </si>
  <si>
    <t>メインメニュー"TAKITORI Donburi" -&gt; "YAKITORI Donburi"</t>
    <phoneticPr fontId="1"/>
  </si>
  <si>
    <t>メインメニュー"spaghetti carbonara"の内容説明間違い</t>
    <phoneticPr fontId="1"/>
  </si>
  <si>
    <t>メインメニュー16個中、4個のみ抽出</t>
    <phoneticPr fontId="1"/>
  </si>
  <si>
    <t>Side menu "野菜盛り" -&gt; "野沢菜"</t>
    <phoneticPr fontId="1"/>
  </si>
  <si>
    <t>右半分が取得できていない</t>
    <rPh sb="0" eb="1">
      <t xml:space="preserve">ミギ </t>
    </rPh>
    <rPh sb="1" eb="3">
      <t xml:space="preserve">ハンブンガ </t>
    </rPh>
    <rPh sb="4" eb="6">
      <t xml:space="preserve">シュトクデキテイナイ </t>
    </rPh>
    <phoneticPr fontId="1"/>
  </si>
  <si>
    <t>menu2</t>
    <phoneticPr fontId="1"/>
  </si>
  <si>
    <t>menu4</t>
    <phoneticPr fontId="1"/>
  </si>
  <si>
    <t>Salad</t>
    <phoneticPr fontId="1"/>
  </si>
  <si>
    <t>Pasta</t>
    <phoneticPr fontId="1"/>
  </si>
  <si>
    <t>Rice</t>
    <phoneticPr fontId="1"/>
  </si>
  <si>
    <t>1 (+サラダとご飯の選択)</t>
    <rPh sb="11" eb="13">
      <t xml:space="preserve">センタク </t>
    </rPh>
    <phoneticPr fontId="1"/>
  </si>
  <si>
    <t>2 (サイズ選択含めると4）</t>
    <rPh sb="6" eb="9">
      <t xml:space="preserve">センタクフクメ </t>
    </rPh>
    <phoneticPr fontId="1"/>
  </si>
  <si>
    <t>4 (サラダセットか単品かの選択を含めると8)</t>
    <rPh sb="10" eb="12">
      <t xml:space="preserve">タンピンカノ </t>
    </rPh>
    <rPh sb="14" eb="16">
      <t xml:space="preserve">センタクヲ </t>
    </rPh>
    <rPh sb="17" eb="18">
      <t xml:space="preserve">フクメルト </t>
    </rPh>
    <phoneticPr fontId="1"/>
  </si>
  <si>
    <t>Soup</t>
    <phoneticPr fontId="1"/>
  </si>
  <si>
    <t>Kid's</t>
    <phoneticPr fontId="1"/>
  </si>
  <si>
    <t>他</t>
    <rPh sb="0" eb="1">
      <t xml:space="preserve">ホカ </t>
    </rPh>
    <phoneticPr fontId="1"/>
  </si>
  <si>
    <t>ご飯のサイズに関して</t>
    <phoneticPr fontId="1"/>
  </si>
  <si>
    <t>take outあり</t>
    <phoneticPr fontId="1"/>
  </si>
  <si>
    <t>Take Outの認識なし</t>
    <rPh sb="9" eb="11">
      <t xml:space="preserve">ニンシキナシ </t>
    </rPh>
    <phoneticPr fontId="1"/>
  </si>
  <si>
    <t>"ローストチキンのチキンチャップサラダ"の内容説明が他と内容と間違い</t>
    <rPh sb="23" eb="25">
      <t xml:space="preserve">セツメイ </t>
    </rPh>
    <rPh sb="26" eb="27">
      <t xml:space="preserve">ホカト </t>
    </rPh>
    <rPh sb="28" eb="30">
      <t xml:space="preserve">ナイヨウト </t>
    </rPh>
    <rPh sb="31" eb="33">
      <t xml:space="preserve">マチガイ </t>
    </rPh>
    <phoneticPr fontId="1"/>
  </si>
  <si>
    <t>"ローストチキンのチキンチャップサラダ"の内容説明が不足</t>
    <rPh sb="23" eb="25">
      <t xml:space="preserve">セツメイ </t>
    </rPh>
    <phoneticPr fontId="1"/>
  </si>
  <si>
    <t>きのことかぼちゃのクリームパスタ</t>
    <phoneticPr fontId="1"/>
  </si>
  <si>
    <t>"きのことかぼちゃのクリームパスタ"の内容説明が不足</t>
    <rPh sb="0" eb="26">
      <t xml:space="preserve">ナイヨウセツメイガ フソク </t>
    </rPh>
    <phoneticPr fontId="1"/>
  </si>
  <si>
    <t>"平飼い鶏と季節野菜のサフラン煮込み"の内容説明間違い</t>
    <phoneticPr fontId="1"/>
  </si>
  <si>
    <t>"自家製ひしおのジューシー唐揚げ"の内容説明間違い</t>
    <phoneticPr fontId="1"/>
  </si>
  <si>
    <t>原生芋と蒸しソラマメのソイマスカルポーネサラダ</t>
  </si>
  <si>
    <t>長野県産ほうれん草とマッシュルームを使用してソイマスカルポーネを作りました。メープルカシューナッツとあわせて</t>
  </si>
  <si>
    <t>¥1851（ラージサイズ）/ ¥1501（ハーフサイズ）</t>
  </si>
  <si>
    <t>ローストチキンのチキンラップサラダ</t>
  </si>
  <si>
    <t>りんごと胡麻のドレッシングとローストチキン</t>
  </si>
  <si>
    <t>¥1901（ラージサイズ）/ ¥1551（ハーフサイズ）</t>
  </si>
  <si>
    <t>きのことかぼちゃのクリームソース</t>
  </si>
  <si>
    <t>有機野菜使用、濃厚クリームスープ仕立て</t>
  </si>
  <si>
    <t>大豆ミートの唐揚げ、有機野菜のまぜごはん、フライドポテト、ひとくちデザート、ジュース（りんごorみかん）</t>
  </si>
  <si>
    <t>平飼い鶏のモモ肉をサフラン風味でじっくり煮込みました。アーモンドのコク深い香りを楽しめる一品です</t>
  </si>
  <si>
    <t>国産大豆で作った自家製ひしおに漬け込んだジューシーな唐揚げ</t>
  </si>
  <si>
    <t>有機野菜をたっぷり使用した自家製カレー</t>
  </si>
  <si>
    <t>大豆ミート唐揚げと野菜を特製油淋鶏ソースで</t>
  </si>
  <si>
    <t>"豆とトマトのVEGANカレー"の内容説明間違い</t>
    <phoneticPr fontId="1"/>
  </si>
  <si>
    <t>"豆とトマトのVEGANカレー"の金額なし</t>
    <rPh sb="17" eb="19">
      <t xml:space="preserve">キンガクナシ </t>
    </rPh>
    <phoneticPr fontId="1"/>
  </si>
  <si>
    <t>大豆ミート唐揚げ油淋鶏風</t>
    <phoneticPr fontId="1"/>
  </si>
  <si>
    <t>"大豆ミート唐揚げ油淋鶏風"の内容説明間違い</t>
    <phoneticPr fontId="1"/>
  </si>
  <si>
    <t>"大豆ミート唐揚げ油淋鶏風"の金額なし</t>
    <rPh sb="17" eb="19">
      <t xml:space="preserve">キンガクナシ </t>
    </rPh>
    <phoneticPr fontId="1"/>
  </si>
  <si>
    <t>"キッズプレート"の内容説明不足</t>
    <phoneticPr fontId="1"/>
  </si>
  <si>
    <t>内容説明に創作が見られる</t>
    <rPh sb="0" eb="4">
      <t xml:space="preserve">ナイヨウセツメイニ </t>
    </rPh>
    <rPh sb="5" eb="7">
      <t xml:space="preserve">ソウサクガ </t>
    </rPh>
    <rPh sb="8" eb="9">
      <t xml:space="preserve">ミラレル </t>
    </rPh>
    <phoneticPr fontId="1"/>
  </si>
  <si>
    <t>ご飯に関する出力なし</t>
    <rPh sb="6" eb="8">
      <t xml:space="preserve">シュツリョクナシ </t>
    </rPh>
    <phoneticPr fontId="1"/>
  </si>
  <si>
    <t>"原生芋と蒸しソラマメのソイマスカルポーネサラダ" -&gt; "焼き芋と蒸しリンゴの..."</t>
    <phoneticPr fontId="1"/>
  </si>
  <si>
    <t>上記メニューの内容説明間違い</t>
    <rPh sb="0" eb="2">
      <t xml:space="preserve">ジョウキ </t>
    </rPh>
    <rPh sb="7" eb="11">
      <t xml:space="preserve">ナイヨウセツメイ </t>
    </rPh>
    <rPh sb="11" eb="13">
      <t xml:space="preserve">マチガイ </t>
    </rPh>
    <phoneticPr fontId="1"/>
  </si>
  <si>
    <t>ローストチキンのチキンチャップサラダ</t>
    <phoneticPr fontId="1"/>
  </si>
  <si>
    <t>"ローストチキンのチキンラップサラダ" -&gt; "ローストチキンのチキンチャップサラダ"</t>
    <phoneticPr fontId="1"/>
  </si>
  <si>
    <t>"きのことかぼちゃのクリームパスタ"の内容説明間違い</t>
    <phoneticPr fontId="1"/>
  </si>
  <si>
    <t>有機野菜の濃厚ポタージュ</t>
    <phoneticPr fontId="1"/>
  </si>
  <si>
    <t>"有機野菜の濃厚ポタージュ"の内容説明間違い</t>
    <phoneticPr fontId="1"/>
  </si>
  <si>
    <t>キッズプレート</t>
    <phoneticPr fontId="1"/>
  </si>
  <si>
    <t>"キッズプレート"の内容説明間違い（おしい！）</t>
    <phoneticPr fontId="1"/>
  </si>
  <si>
    <t>平飼い鶏と季節野菜のサフラン煮込み</t>
    <phoneticPr fontId="1"/>
  </si>
  <si>
    <t>自家製ひしおのジューシー唐揚げ</t>
    <phoneticPr fontId="1"/>
  </si>
  <si>
    <t>豆とトマトのVEGANカレー</t>
    <phoneticPr fontId="1"/>
  </si>
  <si>
    <t>大豆ミート麻婆げ油淋鶏風</t>
    <phoneticPr fontId="1"/>
  </si>
  <si>
    <t>"大豆ミート麻婆げ油淋鶏風"の内容説明間違い</t>
    <phoneticPr fontId="1"/>
  </si>
  <si>
    <t>内容説明に創作が見られる（LLMとVMの内容に創作を加える）</t>
    <rPh sb="0" eb="4">
      <t xml:space="preserve">ナイヨウセツメイニ </t>
    </rPh>
    <rPh sb="5" eb="7">
      <t xml:space="preserve">ソウサクガ </t>
    </rPh>
    <rPh sb="8" eb="9">
      <t xml:space="preserve">ミラレル </t>
    </rPh>
    <rPh sb="20" eb="22">
      <t xml:space="preserve">ナイヨウニ </t>
    </rPh>
    <rPh sb="23" eb="25">
      <t xml:space="preserve">ソウサクヲ </t>
    </rPh>
    <rPh sb="26" eb="27">
      <t xml:space="preserve">クワエル </t>
    </rPh>
    <phoneticPr fontId="1"/>
  </si>
  <si>
    <t>Drink menuの抽出なし(「※ドリンクメニューも記載されていますが、長くなるため省略しました。必要であれば追加で出力可能です。」との出力付き)</t>
    <rPh sb="11" eb="13">
      <t xml:space="preserve">チュウシュツナシ </t>
    </rPh>
    <rPh sb="20" eb="23">
      <t xml:space="preserve">チュウイガキ </t>
    </rPh>
    <rPh sb="69" eb="72">
      <t xml:space="preserve">シュツリョクツキ </t>
    </rPh>
    <phoneticPr fontId="1"/>
  </si>
  <si>
    <t>点数:-10 (ただし英語での抽出)</t>
    <rPh sb="0" eb="2">
      <t xml:space="preserve">テンスウ </t>
    </rPh>
    <rPh sb="11" eb="13">
      <t xml:space="preserve">エイゴデノ </t>
    </rPh>
    <rPh sb="15" eb="17">
      <t xml:space="preserve">チュウシュツ </t>
    </rPh>
    <phoneticPr fontId="1"/>
  </si>
  <si>
    <t>点数:-31</t>
    <rPh sb="0" eb="2">
      <t xml:space="preserve">テンスウ </t>
    </rPh>
    <phoneticPr fontId="1"/>
  </si>
  <si>
    <t>"ポークカツ","豚生姜丼","タキトリ丼","ネギトロ丼","カルボナーラ"がLLMの出力から追加されている</t>
    <rPh sb="44" eb="46">
      <t xml:space="preserve">シュツリョクカラ </t>
    </rPh>
    <rPh sb="48" eb="50">
      <t xml:space="preserve">ツイカサレテイル </t>
    </rPh>
    <phoneticPr fontId="1"/>
  </si>
  <si>
    <t>"野沢菜"も正しく認識</t>
    <rPh sb="6" eb="7">
      <t xml:space="preserve">タダシイ </t>
    </rPh>
    <phoneticPr fontId="1"/>
  </si>
  <si>
    <t>点数:-26</t>
    <rPh sb="0" eb="2">
      <t xml:space="preserve">テンスウ </t>
    </rPh>
    <phoneticPr fontId="1"/>
  </si>
  <si>
    <t>点数: -13</t>
    <rPh sb="0" eb="2">
      <t xml:space="preserve">テンスウ </t>
    </rPh>
    <phoneticPr fontId="1"/>
  </si>
  <si>
    <t>点数: -8</t>
    <rPh sb="0" eb="2">
      <t xml:space="preserve">テンスウ </t>
    </rPh>
    <phoneticPr fontId="1"/>
  </si>
  <si>
    <t>点数: -0</t>
    <phoneticPr fontId="1"/>
  </si>
  <si>
    <t>点数: -5</t>
    <phoneticPr fontId="1"/>
  </si>
  <si>
    <t>点数: -10</t>
    <rPh sb="0" eb="2">
      <t xml:space="preserve">テンスウ </t>
    </rPh>
    <phoneticPr fontId="1"/>
  </si>
  <si>
    <t>"有機野菜の濃厚ポタージュ"の内容説明間違い</t>
    <rPh sb="19" eb="21">
      <t xml:space="preserve">マチガイ </t>
    </rPh>
    <phoneticPr fontId="1"/>
  </si>
  <si>
    <t>点数: -10</t>
    <phoneticPr fontId="1"/>
  </si>
  <si>
    <t>h2oGPTe</t>
    <phoneticPr fontId="1"/>
  </si>
  <si>
    <t>利用ツール</t>
    <rPh sb="0" eb="2">
      <t xml:space="preserve">リヨウ </t>
    </rPh>
    <phoneticPr fontId="1"/>
  </si>
  <si>
    <t>claude-3-5-sonnet-20241022</t>
    <phoneticPr fontId="1"/>
  </si>
  <si>
    <t>menu2</t>
  </si>
  <si>
    <t>menu4</t>
  </si>
  <si>
    <t>LLM+VM</t>
    <phoneticPr fontId="1"/>
  </si>
  <si>
    <t>JSON出力なし</t>
    <rPh sb="4" eb="6">
      <t xml:space="preserve">シュツリョクナシ </t>
    </rPh>
    <phoneticPr fontId="1"/>
  </si>
  <si>
    <t>menu4など、元文章が長ければ、内容の創作が発生する</t>
    <rPh sb="8" eb="11">
      <t xml:space="preserve">モトブンショウノナガイ </t>
    </rPh>
    <rPh sb="12" eb="13">
      <t xml:space="preserve">ナガケレバ </t>
    </rPh>
    <rPh sb="17" eb="19">
      <t xml:space="preserve">ナイヨウノ </t>
    </rPh>
    <rPh sb="20" eb="22">
      <t xml:space="preserve">ソウサクガ </t>
    </rPh>
    <rPh sb="23" eb="25">
      <t xml:space="preserve">ハッセイスル </t>
    </rPh>
    <phoneticPr fontId="1"/>
  </si>
  <si>
    <t>LLM+VMを組み合わせることにより、両方の良いところを組み合わせてさらに良い結果となるといったことは見られなかった（良い方の結果を取る、もしくは両方の平均みたいな感じ）</t>
    <rPh sb="7" eb="8">
      <t xml:space="preserve">クミアワセルコトニヨリ </t>
    </rPh>
    <rPh sb="19" eb="21">
      <t xml:space="preserve">リョウホウノ </t>
    </rPh>
    <rPh sb="22" eb="23">
      <t xml:space="preserve">ヨイトコロヲ </t>
    </rPh>
    <rPh sb="28" eb="29">
      <t xml:space="preserve">クミアワセテ </t>
    </rPh>
    <rPh sb="37" eb="38">
      <t xml:space="preserve">ヨイ </t>
    </rPh>
    <rPh sb="39" eb="41">
      <t xml:space="preserve">ケッカ </t>
    </rPh>
    <rPh sb="51" eb="52">
      <t xml:space="preserve">ミラレナカッタ </t>
    </rPh>
    <rPh sb="59" eb="60">
      <t xml:space="preserve">ヨイホウノ </t>
    </rPh>
    <rPh sb="63" eb="65">
      <t xml:space="preserve">ケッカヲトル </t>
    </rPh>
    <rPh sb="73" eb="75">
      <t xml:space="preserve">リョウホウノ </t>
    </rPh>
    <rPh sb="76" eb="78">
      <t xml:space="preserve">ヘイキン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</si>
</sst>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
      <sz val="12"/>
      <name val="游ゴシック"/>
      <family val="2"/>
      <charset val="128"/>
      <scheme val="minor"/>
    </font>
    <font>
      <sz val="12"/>
      <color rgb="FF000000"/>
      <name val="游ゴシック"/>
      <family val="3"/>
      <charset val="128"/>
      <scheme val="minor"/>
    </font>
    <font>
      <sz val="12"/>
      <color rgb="FFFF0000"/>
      <name val="游ゴシック"/>
      <family val="2"/>
      <charset val="128"/>
      <scheme val="minor"/>
    </font>
    <font>
      <b/>
      <sz val="12"/>
      <color rgb="FFC00000"/>
      <name val="游ゴシック"/>
      <family val="3"/>
      <charset val="128"/>
      <scheme val="minor"/>
    </font>
  </fonts>
  <fills count="4">
    <fill>
      <patternFill patternType="none"/>
    </fill>
    <fill>
      <patternFill patternType="gray125"/>
    </fill>
    <fill>
      <patternFill patternType="solid">
        <fgColor theme="3" tint="0.749992370372631"/>
        <bgColor indexed="64"/>
      </patternFill>
    </fill>
    <fill>
      <patternFill patternType="solid">
        <fgColor theme="3" tint="0.89999084444715716"/>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alignment vertical="center"/>
    </xf>
  </cellStyleXfs>
  <cellXfs count="42">
    <xf numFmtId="0" fontId="0" fillId="0" borderId="0" xfId="0">
      <alignment vertical="center"/>
    </xf>
    <xf numFmtId="0" fontId="0" fillId="0" borderId="0" xfId="0" applyAlignment="1">
      <alignment vertical="center" wrapText="1"/>
    </xf>
    <xf numFmtId="0" fontId="0" fillId="0" borderId="4" xfId="0" applyBorder="1" applyAlignment="1">
      <alignment vertical="center" wrapText="1"/>
    </xf>
    <xf numFmtId="0" fontId="0" fillId="0" borderId="5" xfId="0" applyBorder="1">
      <alignment vertical="center"/>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lignment vertical="center"/>
    </xf>
    <xf numFmtId="0" fontId="0" fillId="0" borderId="4" xfId="0" applyBorder="1">
      <alignment vertical="center"/>
    </xf>
    <xf numFmtId="0" fontId="0" fillId="0" borderId="6" xfId="0" applyBorder="1">
      <alignment vertical="center"/>
    </xf>
    <xf numFmtId="0" fontId="0" fillId="0" borderId="7" xfId="0" applyBorder="1">
      <alignment vertical="center"/>
    </xf>
    <xf numFmtId="0" fontId="0" fillId="0" borderId="5" xfId="0" applyBorder="1" applyAlignment="1">
      <alignment vertical="center" wrapText="1"/>
    </xf>
    <xf numFmtId="0" fontId="0" fillId="0" borderId="8" xfId="0" applyBorder="1" applyAlignment="1">
      <alignment vertical="center"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2" fillId="3" borderId="3" xfId="0" applyFont="1" applyFill="1" applyBorder="1">
      <alignment vertical="center"/>
    </xf>
    <xf numFmtId="0" fontId="2" fillId="3" borderId="1" xfId="0" applyFont="1" applyFill="1" applyBorder="1">
      <alignment vertical="center"/>
    </xf>
    <xf numFmtId="0" fontId="2" fillId="3" borderId="2" xfId="0" applyFont="1" applyFill="1" applyBorder="1">
      <alignment vertical="center"/>
    </xf>
    <xf numFmtId="0" fontId="2" fillId="3" borderId="3" xfId="0" applyFont="1" applyFill="1" applyBorder="1" applyAlignment="1">
      <alignment vertical="center" wrapText="1"/>
    </xf>
    <xf numFmtId="0" fontId="3" fillId="0" borderId="0" xfId="0" applyFont="1" applyAlignment="1">
      <alignment horizontal="center" vertical="center"/>
    </xf>
    <xf numFmtId="0" fontId="2" fillId="0" borderId="0" xfId="0" applyFont="1">
      <alignment vertical="center"/>
    </xf>
    <xf numFmtId="0" fontId="4" fillId="0" borderId="0" xfId="0" applyFont="1">
      <alignment vertical="center"/>
    </xf>
    <xf numFmtId="0" fontId="6" fillId="0" borderId="0" xfId="0" applyFont="1">
      <alignment vertical="center"/>
    </xf>
    <xf numFmtId="0" fontId="5" fillId="0" borderId="0" xfId="0" applyFont="1" applyAlignment="1">
      <alignment vertical="center" wrapText="1"/>
    </xf>
    <xf numFmtId="0" fontId="0" fillId="0" borderId="0" xfId="0" applyAlignment="1">
      <alignment vertical="center"/>
    </xf>
    <xf numFmtId="0" fontId="0" fillId="0" borderId="9" xfId="0" applyBorder="1">
      <alignment vertical="center"/>
    </xf>
    <xf numFmtId="0" fontId="0" fillId="0" borderId="9" xfId="0" applyBorder="1" applyAlignment="1">
      <alignment vertical="center" wrapText="1"/>
    </xf>
    <xf numFmtId="0" fontId="0" fillId="0" borderId="11" xfId="0" applyBorder="1">
      <alignment vertical="center"/>
    </xf>
    <xf numFmtId="0" fontId="0" fillId="0" borderId="11" xfId="0" applyBorder="1" applyAlignment="1">
      <alignment vertical="center" wrapText="1"/>
    </xf>
    <xf numFmtId="0" fontId="4" fillId="0" borderId="12" xfId="0" applyFont="1" applyBorder="1">
      <alignment vertical="center"/>
    </xf>
    <xf numFmtId="0" fontId="4" fillId="0" borderId="13" xfId="0" applyFont="1" applyBorder="1">
      <alignment vertical="center"/>
    </xf>
    <xf numFmtId="0" fontId="0" fillId="0" borderId="10" xfId="0" applyBorder="1">
      <alignment vertical="center"/>
    </xf>
    <xf numFmtId="0" fontId="2" fillId="0" borderId="2" xfId="0" applyFont="1" applyBorder="1">
      <alignment vertical="center"/>
    </xf>
    <xf numFmtId="0" fontId="2" fillId="0" borderId="10" xfId="0" applyFont="1" applyBorder="1">
      <alignment vertical="center"/>
    </xf>
    <xf numFmtId="0" fontId="2" fillId="0" borderId="3" xfId="0" applyFont="1" applyBorder="1">
      <alignment vertical="center"/>
    </xf>
    <xf numFmtId="0" fontId="2" fillId="0" borderId="14" xfId="0" applyFont="1" applyBorder="1">
      <alignment vertical="center"/>
    </xf>
    <xf numFmtId="0" fontId="2" fillId="0" borderId="15" xfId="0"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D4028-7AD8-534D-904A-07ACC9A09BEB}">
  <dimension ref="B2:C4"/>
  <sheetViews>
    <sheetView workbookViewId="0">
      <selection activeCell="E14" sqref="E14"/>
    </sheetView>
  </sheetViews>
  <sheetFormatPr baseColWidth="10" defaultRowHeight="20"/>
  <cols>
    <col min="3" max="3" width="26.5703125" bestFit="1" customWidth="1"/>
  </cols>
  <sheetData>
    <row r="2" spans="2:3">
      <c r="B2" t="s">
        <v>432</v>
      </c>
      <c r="C2" t="s">
        <v>431</v>
      </c>
    </row>
    <row r="3" spans="2:3">
      <c r="B3" t="s">
        <v>41</v>
      </c>
      <c r="C3" t="s">
        <v>433</v>
      </c>
    </row>
    <row r="4" spans="2:3">
      <c r="B4" t="s">
        <v>42</v>
      </c>
      <c r="C4" t="s">
        <v>433</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2E75C-E5A3-1940-86E5-066300C04D83}">
  <dimension ref="B3:V12"/>
  <sheetViews>
    <sheetView workbookViewId="0">
      <selection activeCell="E33" sqref="E33"/>
    </sheetView>
  </sheetViews>
  <sheetFormatPr baseColWidth="10" defaultRowHeight="20"/>
  <cols>
    <col min="3" max="3" width="15.28515625" style="1" customWidth="1"/>
    <col min="7" max="7" width="15.7109375" style="1" customWidth="1"/>
    <col min="17" max="19" width="12.5703125" customWidth="1"/>
  </cols>
  <sheetData>
    <row r="3" spans="2:22" ht="21">
      <c r="C3" s="1" t="s">
        <v>317</v>
      </c>
      <c r="D3" t="s">
        <v>318</v>
      </c>
      <c r="G3" s="1" t="s">
        <v>317</v>
      </c>
      <c r="J3" t="s">
        <v>317</v>
      </c>
      <c r="K3" t="s">
        <v>350</v>
      </c>
      <c r="L3" t="s">
        <v>351</v>
      </c>
      <c r="M3" t="s">
        <v>352</v>
      </c>
      <c r="Q3" t="s">
        <v>364</v>
      </c>
      <c r="R3" t="s">
        <v>365</v>
      </c>
      <c r="S3" t="s">
        <v>366</v>
      </c>
      <c r="T3" t="s">
        <v>370</v>
      </c>
      <c r="U3" t="s">
        <v>371</v>
      </c>
      <c r="V3" t="s">
        <v>372</v>
      </c>
    </row>
    <row r="4" spans="2:22" ht="84">
      <c r="B4" s="27" t="s">
        <v>316</v>
      </c>
      <c r="C4" s="1" t="s">
        <v>320</v>
      </c>
      <c r="D4">
        <v>2</v>
      </c>
      <c r="F4" s="27" t="s">
        <v>362</v>
      </c>
      <c r="G4" s="1" t="s">
        <v>331</v>
      </c>
      <c r="I4" s="27" t="s">
        <v>349</v>
      </c>
      <c r="J4">
        <v>16</v>
      </c>
      <c r="K4">
        <v>9</v>
      </c>
      <c r="L4">
        <v>5</v>
      </c>
      <c r="M4">
        <v>18</v>
      </c>
      <c r="N4" s="25">
        <f>SUM(J4:M4)</f>
        <v>48</v>
      </c>
      <c r="P4" s="27" t="s">
        <v>363</v>
      </c>
      <c r="Q4" s="1" t="s">
        <v>368</v>
      </c>
      <c r="R4" s="1" t="s">
        <v>367</v>
      </c>
      <c r="S4" s="1" t="s">
        <v>369</v>
      </c>
      <c r="T4" s="1">
        <v>1</v>
      </c>
      <c r="U4">
        <v>1</v>
      </c>
      <c r="V4" s="1" t="s">
        <v>373</v>
      </c>
    </row>
    <row r="5" spans="2:22">
      <c r="Q5" t="s">
        <v>374</v>
      </c>
      <c r="S5" t="s">
        <v>374</v>
      </c>
      <c r="T5" t="s">
        <v>374</v>
      </c>
      <c r="U5" t="s">
        <v>374</v>
      </c>
    </row>
    <row r="7" spans="2:22">
      <c r="G7" s="1">
        <v>21</v>
      </c>
    </row>
    <row r="8" spans="2:22">
      <c r="G8" s="1">
        <v>19</v>
      </c>
    </row>
    <row r="9" spans="2:22">
      <c r="G9" s="1">
        <v>12</v>
      </c>
    </row>
    <row r="10" spans="2:22">
      <c r="G10" s="1">
        <v>13</v>
      </c>
    </row>
    <row r="11" spans="2:22">
      <c r="G11" s="1">
        <v>11</v>
      </c>
    </row>
    <row r="12" spans="2:22">
      <c r="G12" s="1">
        <v>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28973-CE79-0B4A-AD9F-8E4D1D2592B2}">
  <dimension ref="A1:J20"/>
  <sheetViews>
    <sheetView zoomScale="90" zoomScaleNormal="90" workbookViewId="0">
      <pane xSplit="1" ySplit="2" topLeftCell="B3" activePane="bottomRight" state="frozen"/>
      <selection pane="topRight" activeCell="B1" sqref="B1"/>
      <selection pane="bottomLeft" activeCell="A3" sqref="A3"/>
      <selection pane="bottomRight" activeCell="F20" sqref="F20"/>
    </sheetView>
  </sheetViews>
  <sheetFormatPr baseColWidth="10" defaultRowHeight="20"/>
  <cols>
    <col min="1" max="1" width="3.85546875" bestFit="1" customWidth="1"/>
    <col min="2" max="2" width="18.85546875" style="1" customWidth="1"/>
    <col min="3" max="3" width="50.5703125" style="1" customWidth="1"/>
    <col min="5" max="5" width="18.85546875" style="1" customWidth="1"/>
    <col min="6" max="6" width="50.5703125" style="1" customWidth="1"/>
    <col min="8" max="8" width="18.85546875" style="1" customWidth="1"/>
    <col min="9" max="9" width="50.5703125" style="1" customWidth="1"/>
  </cols>
  <sheetData>
    <row r="1" spans="1:10" ht="22" thickBot="1">
      <c r="B1" s="18" t="s">
        <v>41</v>
      </c>
      <c r="C1" s="19"/>
      <c r="D1" s="20"/>
      <c r="E1" s="18" t="s">
        <v>42</v>
      </c>
      <c r="F1" s="19"/>
      <c r="G1" s="20"/>
      <c r="H1" s="19" t="s">
        <v>43</v>
      </c>
      <c r="I1" s="19"/>
      <c r="J1" s="20"/>
    </row>
    <row r="2" spans="1:10" ht="22" thickBot="1">
      <c r="B2" s="12" t="s">
        <v>0</v>
      </c>
      <c r="C2" s="13" t="s">
        <v>1</v>
      </c>
      <c r="D2" s="16" t="s">
        <v>2</v>
      </c>
      <c r="E2" s="12" t="s">
        <v>0</v>
      </c>
      <c r="F2" s="13" t="s">
        <v>1</v>
      </c>
      <c r="G2" s="16" t="s">
        <v>2</v>
      </c>
      <c r="H2" s="12" t="s">
        <v>0</v>
      </c>
      <c r="I2" s="13" t="s">
        <v>1</v>
      </c>
      <c r="J2" s="16" t="s">
        <v>2</v>
      </c>
    </row>
    <row r="3" spans="1:10" ht="63">
      <c r="A3" s="25">
        <v>1</v>
      </c>
      <c r="B3" s="2" t="s">
        <v>322</v>
      </c>
      <c r="C3" s="1" t="s">
        <v>4</v>
      </c>
      <c r="D3" s="3" t="s">
        <v>5</v>
      </c>
      <c r="E3" s="2" t="s">
        <v>3</v>
      </c>
      <c r="F3" s="1" t="s">
        <v>25</v>
      </c>
      <c r="G3" s="3" t="s">
        <v>5</v>
      </c>
      <c r="H3" s="2" t="s">
        <v>3</v>
      </c>
      <c r="I3" s="1" t="s">
        <v>25</v>
      </c>
      <c r="J3" s="3" t="s">
        <v>5</v>
      </c>
    </row>
    <row r="4" spans="1:10" ht="21">
      <c r="A4" s="25">
        <v>2</v>
      </c>
      <c r="B4" s="2" t="s">
        <v>6</v>
      </c>
      <c r="C4" s="1" t="s">
        <v>7</v>
      </c>
      <c r="D4" s="3" t="s">
        <v>8</v>
      </c>
      <c r="E4" s="2" t="s">
        <v>26</v>
      </c>
      <c r="F4" s="1" t="s">
        <v>7</v>
      </c>
      <c r="G4" s="3" t="s">
        <v>8</v>
      </c>
      <c r="H4" s="2" t="s">
        <v>26</v>
      </c>
      <c r="I4" s="1" t="s">
        <v>7</v>
      </c>
      <c r="J4" s="3" t="s">
        <v>8</v>
      </c>
    </row>
    <row r="5" spans="1:10" ht="63">
      <c r="A5" s="25">
        <v>3</v>
      </c>
      <c r="B5" s="2" t="s">
        <v>9</v>
      </c>
      <c r="C5" s="1" t="s">
        <v>10</v>
      </c>
      <c r="D5" s="3" t="s">
        <v>11</v>
      </c>
      <c r="E5" s="2" t="s">
        <v>9</v>
      </c>
      <c r="F5" s="1" t="s">
        <v>27</v>
      </c>
      <c r="G5" s="3" t="s">
        <v>11</v>
      </c>
      <c r="H5" s="2" t="s">
        <v>9</v>
      </c>
      <c r="I5" s="1" t="s">
        <v>27</v>
      </c>
      <c r="J5" s="3" t="s">
        <v>11</v>
      </c>
    </row>
    <row r="6" spans="1:10" ht="63">
      <c r="A6" s="25">
        <v>4</v>
      </c>
      <c r="B6" s="2" t="s">
        <v>323</v>
      </c>
      <c r="C6" s="1" t="s">
        <v>13</v>
      </c>
      <c r="D6" s="3" t="s">
        <v>14</v>
      </c>
      <c r="E6" s="2" t="s">
        <v>12</v>
      </c>
      <c r="F6" s="1" t="s">
        <v>28</v>
      </c>
      <c r="G6" s="3" t="s">
        <v>29</v>
      </c>
      <c r="H6" s="2" t="s">
        <v>12</v>
      </c>
      <c r="I6" s="1" t="s">
        <v>28</v>
      </c>
      <c r="J6" s="3" t="s">
        <v>29</v>
      </c>
    </row>
    <row r="7" spans="1:10" ht="68" customHeight="1">
      <c r="A7" s="25">
        <v>5</v>
      </c>
      <c r="B7" s="2" t="s">
        <v>15</v>
      </c>
      <c r="C7" s="1" t="s">
        <v>16</v>
      </c>
      <c r="D7" s="3" t="s">
        <v>5</v>
      </c>
      <c r="E7" s="2" t="s">
        <v>30</v>
      </c>
      <c r="F7" s="1" t="s">
        <v>7</v>
      </c>
      <c r="G7" s="3" t="s">
        <v>31</v>
      </c>
      <c r="H7" s="2" t="s">
        <v>30</v>
      </c>
      <c r="I7" s="1" t="s">
        <v>7</v>
      </c>
      <c r="J7" s="3" t="s">
        <v>31</v>
      </c>
    </row>
    <row r="8" spans="1:10" ht="63">
      <c r="A8" s="25">
        <v>6</v>
      </c>
      <c r="B8" s="2" t="s">
        <v>17</v>
      </c>
      <c r="C8" s="1" t="s">
        <v>18</v>
      </c>
      <c r="D8" s="3" t="s">
        <v>19</v>
      </c>
      <c r="E8" s="2" t="s">
        <v>15</v>
      </c>
      <c r="F8" s="1" t="s">
        <v>32</v>
      </c>
      <c r="G8" s="3" t="s">
        <v>5</v>
      </c>
      <c r="H8" s="2" t="s">
        <v>15</v>
      </c>
      <c r="I8" s="1" t="s">
        <v>32</v>
      </c>
      <c r="J8" s="3" t="s">
        <v>5</v>
      </c>
    </row>
    <row r="9" spans="1:10" ht="63">
      <c r="A9" s="25">
        <v>7</v>
      </c>
      <c r="B9" s="2" t="s">
        <v>325</v>
      </c>
      <c r="C9" s="1" t="s">
        <v>20</v>
      </c>
      <c r="D9" s="3" t="s">
        <v>5</v>
      </c>
      <c r="E9" s="2" t="s">
        <v>33</v>
      </c>
      <c r="F9" s="1" t="s">
        <v>34</v>
      </c>
      <c r="G9" s="3" t="s">
        <v>35</v>
      </c>
      <c r="H9" s="2" t="s">
        <v>33</v>
      </c>
      <c r="I9" s="1" t="s">
        <v>34</v>
      </c>
      <c r="J9" s="3" t="s">
        <v>35</v>
      </c>
    </row>
    <row r="10" spans="1:10" ht="63">
      <c r="A10" s="25">
        <v>8</v>
      </c>
      <c r="B10" s="2" t="s">
        <v>21</v>
      </c>
      <c r="C10" s="1" t="s">
        <v>7</v>
      </c>
      <c r="D10" s="3" t="s">
        <v>22</v>
      </c>
      <c r="E10" s="2" t="s">
        <v>326</v>
      </c>
      <c r="F10" s="1" t="s">
        <v>37</v>
      </c>
      <c r="G10" s="3" t="s">
        <v>5</v>
      </c>
      <c r="H10" s="2" t="s">
        <v>36</v>
      </c>
      <c r="I10" s="1" t="s">
        <v>37</v>
      </c>
      <c r="J10" s="3" t="s">
        <v>5</v>
      </c>
    </row>
    <row r="11" spans="1:10" ht="22" thickBot="1">
      <c r="A11" s="25">
        <v>9</v>
      </c>
      <c r="B11" s="4" t="s">
        <v>23</v>
      </c>
      <c r="C11" s="5" t="s">
        <v>7</v>
      </c>
      <c r="D11" s="6" t="s">
        <v>24</v>
      </c>
      <c r="E11" s="2" t="s">
        <v>21</v>
      </c>
      <c r="F11" s="1" t="s">
        <v>38</v>
      </c>
      <c r="G11" s="3" t="s">
        <v>39</v>
      </c>
      <c r="H11" s="2" t="s">
        <v>21</v>
      </c>
      <c r="I11" s="1" t="s">
        <v>38</v>
      </c>
      <c r="J11" s="3" t="s">
        <v>39</v>
      </c>
    </row>
    <row r="12" spans="1:10" ht="22" thickBot="1">
      <c r="A12" s="25">
        <v>10</v>
      </c>
      <c r="E12" s="4" t="s">
        <v>23</v>
      </c>
      <c r="F12" s="5" t="s">
        <v>40</v>
      </c>
      <c r="G12" s="6" t="s">
        <v>24</v>
      </c>
      <c r="H12" s="4" t="s">
        <v>23</v>
      </c>
      <c r="I12" s="5" t="s">
        <v>40</v>
      </c>
      <c r="J12" s="6" t="s">
        <v>24</v>
      </c>
    </row>
    <row r="14" spans="1:10" ht="42">
      <c r="C14" s="1" t="s">
        <v>324</v>
      </c>
      <c r="F14" s="1" t="s">
        <v>321</v>
      </c>
      <c r="I14" s="1" t="s">
        <v>319</v>
      </c>
    </row>
    <row r="15" spans="1:10" ht="21">
      <c r="C15" s="1" t="s">
        <v>327</v>
      </c>
    </row>
    <row r="16" spans="1:10" ht="21">
      <c r="C16" s="1" t="s">
        <v>328</v>
      </c>
    </row>
    <row r="17" spans="3:9" ht="21">
      <c r="C17" s="1" t="s">
        <v>329</v>
      </c>
    </row>
    <row r="18" spans="3:9" ht="21">
      <c r="C18" s="1" t="s">
        <v>330</v>
      </c>
    </row>
    <row r="20" spans="3:9">
      <c r="C20" s="26" t="s">
        <v>427</v>
      </c>
      <c r="F20" s="26" t="s">
        <v>426</v>
      </c>
      <c r="I20" s="26" t="s">
        <v>426</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2C49-866F-554E-AFEF-D52EAA16E95A}">
  <dimension ref="A1:H91"/>
  <sheetViews>
    <sheetView workbookViewId="0">
      <pane xSplit="1" ySplit="2" topLeftCell="B67" activePane="bottomRight" state="frozen"/>
      <selection pane="topRight" activeCell="B1" sqref="B1"/>
      <selection pane="bottomLeft" activeCell="A3" sqref="A3"/>
      <selection pane="bottomRight" activeCell="B91" sqref="B91"/>
    </sheetView>
  </sheetViews>
  <sheetFormatPr baseColWidth="10" defaultRowHeight="20"/>
  <cols>
    <col min="1" max="1" width="3.7109375" bestFit="1" customWidth="1"/>
    <col min="2" max="2" width="40.28515625" bestFit="1" customWidth="1"/>
    <col min="3" max="3" width="24.28515625" bestFit="1" customWidth="1"/>
    <col min="4" max="4" width="29.7109375" bestFit="1" customWidth="1"/>
    <col min="5" max="5" width="40.28515625" bestFit="1" customWidth="1"/>
    <col min="8" max="8" width="16.7109375" bestFit="1" customWidth="1"/>
  </cols>
  <sheetData>
    <row r="1" spans="1:8" ht="22" thickBot="1">
      <c r="B1" s="21" t="s">
        <v>41</v>
      </c>
      <c r="C1" s="22"/>
      <c r="D1" s="22"/>
      <c r="E1" s="21" t="s">
        <v>42</v>
      </c>
      <c r="F1" s="22"/>
      <c r="G1" s="20"/>
      <c r="H1" s="18" t="s">
        <v>43</v>
      </c>
    </row>
    <row r="2" spans="1:8" ht="21" thickBot="1">
      <c r="B2" s="15" t="s">
        <v>0</v>
      </c>
      <c r="C2" s="17" t="s">
        <v>1</v>
      </c>
      <c r="D2" s="17" t="s">
        <v>2</v>
      </c>
      <c r="E2" s="15" t="s">
        <v>0</v>
      </c>
      <c r="F2" s="17" t="s">
        <v>1</v>
      </c>
      <c r="G2" s="16" t="s">
        <v>2</v>
      </c>
      <c r="H2" s="24" t="s">
        <v>315</v>
      </c>
    </row>
    <row r="3" spans="1:8">
      <c r="A3" s="25">
        <v>1</v>
      </c>
      <c r="B3" s="7" t="s">
        <v>44</v>
      </c>
      <c r="C3" t="s">
        <v>7</v>
      </c>
      <c r="D3" t="s">
        <v>45</v>
      </c>
      <c r="E3" s="7" t="s">
        <v>44</v>
      </c>
      <c r="F3" t="s">
        <v>7</v>
      </c>
      <c r="G3" s="3" t="s">
        <v>45</v>
      </c>
    </row>
    <row r="4" spans="1:8">
      <c r="A4" s="25">
        <v>2</v>
      </c>
      <c r="B4" s="7" t="s">
        <v>46</v>
      </c>
      <c r="C4" t="s">
        <v>7</v>
      </c>
      <c r="D4" t="s">
        <v>47</v>
      </c>
      <c r="E4" s="7" t="s">
        <v>46</v>
      </c>
      <c r="F4" t="s">
        <v>7</v>
      </c>
      <c r="G4" s="3" t="s">
        <v>47</v>
      </c>
    </row>
    <row r="5" spans="1:8">
      <c r="A5" s="25">
        <v>3</v>
      </c>
      <c r="B5" s="7" t="s">
        <v>48</v>
      </c>
      <c r="C5" t="s">
        <v>7</v>
      </c>
      <c r="D5" t="s">
        <v>47</v>
      </c>
      <c r="E5" s="7" t="s">
        <v>48</v>
      </c>
      <c r="F5" t="s">
        <v>7</v>
      </c>
      <c r="G5" s="3" t="s">
        <v>47</v>
      </c>
    </row>
    <row r="6" spans="1:8">
      <c r="A6" s="25">
        <v>4</v>
      </c>
      <c r="B6" s="7" t="s">
        <v>49</v>
      </c>
      <c r="C6" t="s">
        <v>7</v>
      </c>
      <c r="D6" t="s">
        <v>50</v>
      </c>
      <c r="E6" s="7" t="s">
        <v>49</v>
      </c>
      <c r="F6" t="s">
        <v>7</v>
      </c>
      <c r="G6" s="3" t="s">
        <v>50</v>
      </c>
    </row>
    <row r="7" spans="1:8">
      <c r="A7" s="25">
        <v>5</v>
      </c>
      <c r="B7" s="7" t="s">
        <v>51</v>
      </c>
      <c r="C7" t="s">
        <v>7</v>
      </c>
      <c r="D7" t="s">
        <v>52</v>
      </c>
      <c r="E7" s="7" t="s">
        <v>51</v>
      </c>
      <c r="F7" t="s">
        <v>7</v>
      </c>
      <c r="G7" s="3" t="s">
        <v>47</v>
      </c>
    </row>
    <row r="8" spans="1:8">
      <c r="A8" s="25">
        <v>6</v>
      </c>
      <c r="B8" s="7" t="s">
        <v>53</v>
      </c>
      <c r="C8" t="s">
        <v>7</v>
      </c>
      <c r="D8" t="s">
        <v>47</v>
      </c>
      <c r="E8" s="7" t="s">
        <v>53</v>
      </c>
      <c r="F8" t="s">
        <v>7</v>
      </c>
      <c r="G8" s="3" t="s">
        <v>47</v>
      </c>
    </row>
    <row r="9" spans="1:8">
      <c r="A9" s="25">
        <v>7</v>
      </c>
      <c r="B9" s="7" t="s">
        <v>54</v>
      </c>
      <c r="C9" t="s">
        <v>7</v>
      </c>
      <c r="D9" t="s">
        <v>55</v>
      </c>
      <c r="E9" s="7" t="s">
        <v>54</v>
      </c>
      <c r="F9" t="s">
        <v>7</v>
      </c>
      <c r="G9" s="3" t="s">
        <v>55</v>
      </c>
    </row>
    <row r="10" spans="1:8">
      <c r="A10" s="25">
        <v>8</v>
      </c>
      <c r="B10" s="7" t="s">
        <v>56</v>
      </c>
      <c r="C10" t="s">
        <v>7</v>
      </c>
      <c r="D10" t="s">
        <v>57</v>
      </c>
      <c r="E10" s="7" t="s">
        <v>56</v>
      </c>
      <c r="F10" t="s">
        <v>7</v>
      </c>
      <c r="G10" s="3" t="s">
        <v>57</v>
      </c>
    </row>
    <row r="11" spans="1:8">
      <c r="A11" s="25">
        <v>9</v>
      </c>
      <c r="B11" s="7" t="s">
        <v>58</v>
      </c>
      <c r="C11" t="s">
        <v>7</v>
      </c>
      <c r="D11" t="s">
        <v>59</v>
      </c>
      <c r="E11" s="7" t="s">
        <v>58</v>
      </c>
      <c r="F11" t="s">
        <v>7</v>
      </c>
      <c r="G11" s="3" t="s">
        <v>59</v>
      </c>
    </row>
    <row r="12" spans="1:8">
      <c r="A12" s="25">
        <v>10</v>
      </c>
      <c r="B12" s="7" t="s">
        <v>60</v>
      </c>
      <c r="C12" t="s">
        <v>7</v>
      </c>
      <c r="D12" t="s">
        <v>61</v>
      </c>
      <c r="E12" s="7" t="s">
        <v>60</v>
      </c>
      <c r="F12" t="s">
        <v>7</v>
      </c>
      <c r="G12" s="3" t="s">
        <v>61</v>
      </c>
    </row>
    <row r="13" spans="1:8">
      <c r="A13" s="25">
        <v>11</v>
      </c>
      <c r="B13" s="7" t="s">
        <v>62</v>
      </c>
      <c r="C13" t="s">
        <v>7</v>
      </c>
      <c r="D13" t="s">
        <v>45</v>
      </c>
      <c r="E13" s="7" t="s">
        <v>62</v>
      </c>
      <c r="F13" t="s">
        <v>7</v>
      </c>
      <c r="G13" s="3" t="s">
        <v>45</v>
      </c>
    </row>
    <row r="14" spans="1:8">
      <c r="A14" s="25">
        <v>12</v>
      </c>
      <c r="B14" s="7" t="s">
        <v>63</v>
      </c>
      <c r="C14" t="s">
        <v>7</v>
      </c>
      <c r="D14" t="s">
        <v>50</v>
      </c>
      <c r="E14" s="7" t="s">
        <v>63</v>
      </c>
      <c r="F14" t="s">
        <v>7</v>
      </c>
      <c r="G14" s="3" t="s">
        <v>50</v>
      </c>
    </row>
    <row r="15" spans="1:8">
      <c r="A15" s="25">
        <v>13</v>
      </c>
      <c r="B15" s="7" t="s">
        <v>64</v>
      </c>
      <c r="C15" t="s">
        <v>7</v>
      </c>
      <c r="D15" t="s">
        <v>47</v>
      </c>
      <c r="E15" s="7" t="s">
        <v>64</v>
      </c>
      <c r="F15" t="s">
        <v>7</v>
      </c>
      <c r="G15" s="3" t="s">
        <v>47</v>
      </c>
    </row>
    <row r="16" spans="1:8">
      <c r="A16" s="25">
        <v>14</v>
      </c>
      <c r="B16" s="7" t="s">
        <v>65</v>
      </c>
      <c r="C16" t="s">
        <v>7</v>
      </c>
      <c r="D16" t="s">
        <v>66</v>
      </c>
      <c r="E16" s="7" t="s">
        <v>65</v>
      </c>
      <c r="F16" t="s">
        <v>7</v>
      </c>
      <c r="G16" s="3" t="s">
        <v>66</v>
      </c>
    </row>
    <row r="17" spans="1:7">
      <c r="A17" s="25">
        <v>15</v>
      </c>
      <c r="B17" s="7" t="s">
        <v>67</v>
      </c>
      <c r="C17" t="s">
        <v>7</v>
      </c>
      <c r="D17" t="s">
        <v>68</v>
      </c>
      <c r="E17" s="7" t="s">
        <v>67</v>
      </c>
      <c r="F17" t="s">
        <v>7</v>
      </c>
      <c r="G17" s="3" t="s">
        <v>68</v>
      </c>
    </row>
    <row r="18" spans="1:7">
      <c r="A18" s="25">
        <v>16</v>
      </c>
      <c r="B18" s="7" t="s">
        <v>69</v>
      </c>
      <c r="C18" t="s">
        <v>7</v>
      </c>
      <c r="D18" t="s">
        <v>70</v>
      </c>
      <c r="E18" s="7" t="s">
        <v>69</v>
      </c>
      <c r="F18" t="s">
        <v>7</v>
      </c>
      <c r="G18" s="3" t="s">
        <v>55</v>
      </c>
    </row>
    <row r="19" spans="1:7">
      <c r="A19" s="25">
        <v>17</v>
      </c>
      <c r="B19" s="7" t="s">
        <v>71</v>
      </c>
      <c r="C19" t="s">
        <v>7</v>
      </c>
      <c r="D19" t="s">
        <v>72</v>
      </c>
      <c r="E19" s="7" t="s">
        <v>71</v>
      </c>
      <c r="F19" t="s">
        <v>7</v>
      </c>
      <c r="G19" s="3" t="s">
        <v>72</v>
      </c>
    </row>
    <row r="20" spans="1:7">
      <c r="A20" s="25">
        <v>18</v>
      </c>
      <c r="B20" s="7" t="s">
        <v>339</v>
      </c>
      <c r="C20" t="s">
        <v>7</v>
      </c>
      <c r="D20" t="s">
        <v>57</v>
      </c>
      <c r="E20" s="7" t="s">
        <v>156</v>
      </c>
      <c r="F20" t="s">
        <v>7</v>
      </c>
      <c r="G20" s="3" t="s">
        <v>57</v>
      </c>
    </row>
    <row r="21" spans="1:7">
      <c r="A21" s="25">
        <v>19</v>
      </c>
      <c r="B21" s="7" t="s">
        <v>73</v>
      </c>
      <c r="C21" t="s">
        <v>7</v>
      </c>
      <c r="D21" t="s">
        <v>74</v>
      </c>
      <c r="E21" s="7" t="s">
        <v>73</v>
      </c>
      <c r="F21" t="s">
        <v>7</v>
      </c>
      <c r="G21" s="3" t="s">
        <v>74</v>
      </c>
    </row>
    <row r="22" spans="1:7">
      <c r="A22" s="25">
        <v>20</v>
      </c>
      <c r="B22" s="7" t="s">
        <v>75</v>
      </c>
      <c r="C22" t="s">
        <v>7</v>
      </c>
      <c r="D22" t="s">
        <v>76</v>
      </c>
      <c r="E22" s="7" t="s">
        <v>157</v>
      </c>
      <c r="F22" t="s">
        <v>7</v>
      </c>
      <c r="G22" s="3" t="s">
        <v>76</v>
      </c>
    </row>
    <row r="23" spans="1:7">
      <c r="A23" s="25">
        <v>21</v>
      </c>
      <c r="B23" s="7" t="s">
        <v>77</v>
      </c>
      <c r="C23" t="s">
        <v>7</v>
      </c>
      <c r="D23" t="s">
        <v>55</v>
      </c>
      <c r="E23" s="7" t="s">
        <v>158</v>
      </c>
      <c r="F23" t="s">
        <v>7</v>
      </c>
      <c r="G23" s="3" t="s">
        <v>55</v>
      </c>
    </row>
    <row r="24" spans="1:7">
      <c r="A24" s="25">
        <v>22</v>
      </c>
      <c r="B24" s="7" t="s">
        <v>78</v>
      </c>
      <c r="C24" t="s">
        <v>7</v>
      </c>
      <c r="D24" t="s">
        <v>79</v>
      </c>
      <c r="E24" s="7" t="s">
        <v>78</v>
      </c>
      <c r="F24" t="s">
        <v>7</v>
      </c>
      <c r="G24" s="3" t="s">
        <v>79</v>
      </c>
    </row>
    <row r="25" spans="1:7">
      <c r="A25" s="25">
        <v>23</v>
      </c>
      <c r="B25" s="7" t="s">
        <v>80</v>
      </c>
      <c r="C25" t="s">
        <v>7</v>
      </c>
      <c r="D25" t="s">
        <v>76</v>
      </c>
      <c r="E25" s="7" t="s">
        <v>80</v>
      </c>
      <c r="F25" t="s">
        <v>7</v>
      </c>
      <c r="G25" s="3" t="s">
        <v>76</v>
      </c>
    </row>
    <row r="26" spans="1:7">
      <c r="A26" s="25">
        <v>24</v>
      </c>
      <c r="B26" s="7" t="s">
        <v>81</v>
      </c>
      <c r="C26" t="s">
        <v>7</v>
      </c>
      <c r="D26" t="s">
        <v>82</v>
      </c>
      <c r="E26" s="7" t="s">
        <v>81</v>
      </c>
      <c r="F26" t="s">
        <v>7</v>
      </c>
      <c r="G26" s="3" t="s">
        <v>82</v>
      </c>
    </row>
    <row r="27" spans="1:7">
      <c r="A27" s="25">
        <v>25</v>
      </c>
      <c r="B27" s="7" t="s">
        <v>83</v>
      </c>
      <c r="C27" t="s">
        <v>84</v>
      </c>
      <c r="D27" t="s">
        <v>82</v>
      </c>
      <c r="E27" s="7" t="s">
        <v>159</v>
      </c>
      <c r="F27" t="s">
        <v>7</v>
      </c>
      <c r="G27" s="3" t="s">
        <v>82</v>
      </c>
    </row>
    <row r="28" spans="1:7">
      <c r="A28" s="25">
        <v>26</v>
      </c>
      <c r="B28" s="7" t="s">
        <v>85</v>
      </c>
      <c r="C28" t="s">
        <v>86</v>
      </c>
      <c r="D28" t="s">
        <v>61</v>
      </c>
      <c r="E28" s="7" t="s">
        <v>160</v>
      </c>
      <c r="F28" t="s">
        <v>7</v>
      </c>
      <c r="G28" s="3" t="s">
        <v>61</v>
      </c>
    </row>
    <row r="29" spans="1:7">
      <c r="A29" s="25">
        <v>27</v>
      </c>
      <c r="B29" s="7" t="s">
        <v>87</v>
      </c>
      <c r="C29" t="s">
        <v>7</v>
      </c>
      <c r="D29" t="s">
        <v>68</v>
      </c>
      <c r="E29" s="7" t="s">
        <v>87</v>
      </c>
      <c r="F29" t="s">
        <v>7</v>
      </c>
      <c r="G29" s="3" t="s">
        <v>68</v>
      </c>
    </row>
    <row r="30" spans="1:7">
      <c r="A30" s="25">
        <v>28</v>
      </c>
      <c r="B30" s="7" t="s">
        <v>88</v>
      </c>
      <c r="C30" t="s">
        <v>7</v>
      </c>
      <c r="D30" t="s">
        <v>68</v>
      </c>
      <c r="E30" s="7" t="s">
        <v>161</v>
      </c>
      <c r="F30" t="s">
        <v>7</v>
      </c>
      <c r="G30" s="3" t="s">
        <v>68</v>
      </c>
    </row>
    <row r="31" spans="1:7">
      <c r="A31" s="25">
        <v>29</v>
      </c>
      <c r="B31" s="7" t="s">
        <v>89</v>
      </c>
      <c r="C31" t="s">
        <v>7</v>
      </c>
      <c r="D31" t="s">
        <v>90</v>
      </c>
      <c r="E31" s="7" t="s">
        <v>162</v>
      </c>
      <c r="F31" t="s">
        <v>7</v>
      </c>
      <c r="G31" s="3" t="s">
        <v>90</v>
      </c>
    </row>
    <row r="32" spans="1:7">
      <c r="A32" s="25">
        <v>30</v>
      </c>
      <c r="B32" s="7" t="s">
        <v>91</v>
      </c>
      <c r="C32" t="s">
        <v>7</v>
      </c>
      <c r="D32" t="s">
        <v>61</v>
      </c>
      <c r="E32" s="7" t="s">
        <v>91</v>
      </c>
      <c r="F32" t="s">
        <v>7</v>
      </c>
      <c r="G32" s="3" t="s">
        <v>61</v>
      </c>
    </row>
    <row r="33" spans="1:7">
      <c r="A33" s="25">
        <v>31</v>
      </c>
      <c r="B33" s="7" t="s">
        <v>92</v>
      </c>
      <c r="C33" t="s">
        <v>7</v>
      </c>
      <c r="D33" t="s">
        <v>93</v>
      </c>
      <c r="E33" s="7" t="s">
        <v>92</v>
      </c>
      <c r="F33" t="s">
        <v>7</v>
      </c>
      <c r="G33" s="3" t="s">
        <v>93</v>
      </c>
    </row>
    <row r="34" spans="1:7">
      <c r="A34" s="25">
        <v>32</v>
      </c>
      <c r="B34" s="7" t="s">
        <v>94</v>
      </c>
      <c r="C34" t="s">
        <v>7</v>
      </c>
      <c r="D34" t="s">
        <v>50</v>
      </c>
      <c r="E34" s="7" t="s">
        <v>94</v>
      </c>
      <c r="F34" t="s">
        <v>7</v>
      </c>
      <c r="G34" s="3" t="s">
        <v>50</v>
      </c>
    </row>
    <row r="35" spans="1:7">
      <c r="A35" s="25">
        <v>33</v>
      </c>
      <c r="B35" s="7" t="s">
        <v>95</v>
      </c>
      <c r="C35" t="s">
        <v>7</v>
      </c>
      <c r="D35" t="s">
        <v>76</v>
      </c>
      <c r="E35" s="7" t="s">
        <v>95</v>
      </c>
      <c r="F35" t="s">
        <v>7</v>
      </c>
      <c r="G35" s="3" t="s">
        <v>76</v>
      </c>
    </row>
    <row r="36" spans="1:7">
      <c r="A36" s="25">
        <v>34</v>
      </c>
      <c r="B36" s="7" t="s">
        <v>96</v>
      </c>
      <c r="C36" t="s">
        <v>7</v>
      </c>
      <c r="D36" t="s">
        <v>76</v>
      </c>
      <c r="E36" s="7" t="s">
        <v>96</v>
      </c>
      <c r="F36" t="s">
        <v>7</v>
      </c>
      <c r="G36" s="3" t="s">
        <v>76</v>
      </c>
    </row>
    <row r="37" spans="1:7">
      <c r="A37" s="25">
        <v>35</v>
      </c>
      <c r="B37" s="7" t="s">
        <v>97</v>
      </c>
      <c r="C37" t="s">
        <v>7</v>
      </c>
      <c r="D37" t="s">
        <v>98</v>
      </c>
      <c r="E37" s="7" t="s">
        <v>163</v>
      </c>
      <c r="F37" t="s">
        <v>7</v>
      </c>
      <c r="G37" s="3" t="s">
        <v>47</v>
      </c>
    </row>
    <row r="38" spans="1:7">
      <c r="A38" s="25">
        <v>36</v>
      </c>
      <c r="B38" s="7" t="s">
        <v>99</v>
      </c>
      <c r="C38" t="s">
        <v>7</v>
      </c>
      <c r="D38" t="s">
        <v>100</v>
      </c>
      <c r="E38" s="7" t="s">
        <v>164</v>
      </c>
      <c r="F38" t="s">
        <v>7</v>
      </c>
      <c r="G38" s="3" t="s">
        <v>45</v>
      </c>
    </row>
    <row r="39" spans="1:7">
      <c r="A39" s="25">
        <v>37</v>
      </c>
      <c r="B39" s="7" t="s">
        <v>101</v>
      </c>
      <c r="C39" t="s">
        <v>7</v>
      </c>
      <c r="D39" t="s">
        <v>98</v>
      </c>
      <c r="E39" s="7" t="s">
        <v>165</v>
      </c>
      <c r="F39" t="s">
        <v>7</v>
      </c>
      <c r="G39" s="3" t="s">
        <v>130</v>
      </c>
    </row>
    <row r="40" spans="1:7">
      <c r="A40" s="25">
        <v>38</v>
      </c>
      <c r="B40" s="7" t="s">
        <v>102</v>
      </c>
      <c r="C40" t="s">
        <v>103</v>
      </c>
      <c r="D40" t="s">
        <v>104</v>
      </c>
      <c r="E40" s="7" t="s">
        <v>166</v>
      </c>
      <c r="F40" t="s">
        <v>7</v>
      </c>
      <c r="G40" s="3" t="s">
        <v>130</v>
      </c>
    </row>
    <row r="41" spans="1:7">
      <c r="A41" s="25">
        <v>39</v>
      </c>
      <c r="B41" s="7" t="s">
        <v>102</v>
      </c>
      <c r="C41" t="s">
        <v>105</v>
      </c>
      <c r="D41" t="s">
        <v>104</v>
      </c>
      <c r="E41" s="7" t="s">
        <v>167</v>
      </c>
      <c r="F41" t="s">
        <v>7</v>
      </c>
      <c r="G41" s="3" t="s">
        <v>55</v>
      </c>
    </row>
    <row r="42" spans="1:7">
      <c r="A42" s="25">
        <v>40</v>
      </c>
      <c r="B42" s="7" t="s">
        <v>106</v>
      </c>
      <c r="C42" t="s">
        <v>103</v>
      </c>
      <c r="D42" t="s">
        <v>100</v>
      </c>
      <c r="E42" s="7" t="s">
        <v>168</v>
      </c>
      <c r="F42" t="s">
        <v>7</v>
      </c>
      <c r="G42" s="3" t="s">
        <v>55</v>
      </c>
    </row>
    <row r="43" spans="1:7">
      <c r="A43" s="25">
        <v>41</v>
      </c>
      <c r="B43" s="7" t="s">
        <v>107</v>
      </c>
      <c r="C43" t="s">
        <v>103</v>
      </c>
      <c r="D43" t="s">
        <v>108</v>
      </c>
      <c r="E43" s="7" t="s">
        <v>169</v>
      </c>
      <c r="F43" t="s">
        <v>7</v>
      </c>
      <c r="G43" s="3" t="s">
        <v>108</v>
      </c>
    </row>
    <row r="44" spans="1:7">
      <c r="A44" s="25">
        <v>42</v>
      </c>
      <c r="B44" s="7" t="s">
        <v>107</v>
      </c>
      <c r="C44" t="s">
        <v>105</v>
      </c>
      <c r="D44" t="s">
        <v>108</v>
      </c>
      <c r="E44" s="7" t="s">
        <v>170</v>
      </c>
      <c r="F44" t="s">
        <v>7</v>
      </c>
      <c r="G44" s="3" t="s">
        <v>98</v>
      </c>
    </row>
    <row r="45" spans="1:7">
      <c r="A45" s="25">
        <v>43</v>
      </c>
      <c r="B45" s="7" t="s">
        <v>109</v>
      </c>
      <c r="C45" t="s">
        <v>110</v>
      </c>
      <c r="D45" t="s">
        <v>100</v>
      </c>
      <c r="E45" s="7" t="s">
        <v>171</v>
      </c>
      <c r="F45" t="s">
        <v>7</v>
      </c>
      <c r="G45" s="3" t="s">
        <v>100</v>
      </c>
    </row>
    <row r="46" spans="1:7">
      <c r="A46" s="25">
        <v>44</v>
      </c>
      <c r="B46" s="7" t="s">
        <v>111</v>
      </c>
      <c r="C46" t="s">
        <v>7</v>
      </c>
      <c r="D46" t="s">
        <v>112</v>
      </c>
      <c r="E46" s="7" t="s">
        <v>172</v>
      </c>
      <c r="F46" t="s">
        <v>7</v>
      </c>
      <c r="G46" s="3" t="s">
        <v>173</v>
      </c>
    </row>
    <row r="47" spans="1:7">
      <c r="A47" s="25">
        <v>45</v>
      </c>
      <c r="B47" s="7" t="s">
        <v>113</v>
      </c>
      <c r="C47" t="s">
        <v>7</v>
      </c>
      <c r="D47" t="s">
        <v>114</v>
      </c>
      <c r="E47" s="7" t="s">
        <v>174</v>
      </c>
      <c r="F47" t="s">
        <v>7</v>
      </c>
      <c r="G47" s="3" t="s">
        <v>108</v>
      </c>
    </row>
    <row r="48" spans="1:7">
      <c r="A48" s="25">
        <v>46</v>
      </c>
      <c r="B48" s="7" t="s">
        <v>115</v>
      </c>
      <c r="C48" t="s">
        <v>7</v>
      </c>
      <c r="D48" t="s">
        <v>114</v>
      </c>
      <c r="E48" s="7" t="s">
        <v>175</v>
      </c>
      <c r="F48" t="s">
        <v>7</v>
      </c>
      <c r="G48" s="3" t="s">
        <v>98</v>
      </c>
    </row>
    <row r="49" spans="1:7">
      <c r="A49" s="25">
        <v>47</v>
      </c>
      <c r="B49" s="7" t="s">
        <v>116</v>
      </c>
      <c r="C49" t="s">
        <v>7</v>
      </c>
      <c r="D49" t="s">
        <v>117</v>
      </c>
      <c r="E49" s="7" t="s">
        <v>176</v>
      </c>
      <c r="F49" t="s">
        <v>7</v>
      </c>
      <c r="G49" s="3" t="s">
        <v>104</v>
      </c>
    </row>
    <row r="50" spans="1:7">
      <c r="A50" s="25">
        <v>48</v>
      </c>
      <c r="B50" s="7" t="s">
        <v>118</v>
      </c>
      <c r="C50" t="s">
        <v>7</v>
      </c>
      <c r="D50" t="s">
        <v>119</v>
      </c>
      <c r="E50" s="7" t="s">
        <v>177</v>
      </c>
      <c r="F50" t="s">
        <v>7</v>
      </c>
      <c r="G50" s="3" t="s">
        <v>104</v>
      </c>
    </row>
    <row r="51" spans="1:7">
      <c r="A51" s="25">
        <v>49</v>
      </c>
      <c r="B51" s="7" t="s">
        <v>120</v>
      </c>
      <c r="C51" t="s">
        <v>7</v>
      </c>
      <c r="D51" t="s">
        <v>121</v>
      </c>
      <c r="E51" s="7" t="s">
        <v>178</v>
      </c>
      <c r="F51" t="s">
        <v>7</v>
      </c>
      <c r="G51" s="3" t="s">
        <v>100</v>
      </c>
    </row>
    <row r="52" spans="1:7">
      <c r="A52" s="25">
        <v>50</v>
      </c>
      <c r="B52" s="7" t="s">
        <v>122</v>
      </c>
      <c r="C52" t="s">
        <v>7</v>
      </c>
      <c r="D52" t="s">
        <v>123</v>
      </c>
      <c r="E52" s="7" t="s">
        <v>179</v>
      </c>
      <c r="F52" t="s">
        <v>7</v>
      </c>
      <c r="G52" s="3" t="s">
        <v>108</v>
      </c>
    </row>
    <row r="53" spans="1:7">
      <c r="A53" s="25">
        <v>51</v>
      </c>
      <c r="B53" s="7" t="s">
        <v>124</v>
      </c>
      <c r="C53" t="s">
        <v>7</v>
      </c>
      <c r="D53" t="s">
        <v>125</v>
      </c>
      <c r="E53" s="7" t="s">
        <v>180</v>
      </c>
      <c r="F53" t="s">
        <v>7</v>
      </c>
      <c r="G53" s="3" t="s">
        <v>108</v>
      </c>
    </row>
    <row r="54" spans="1:7">
      <c r="A54" s="25">
        <v>52</v>
      </c>
      <c r="B54" s="7" t="s">
        <v>126</v>
      </c>
      <c r="C54" t="s">
        <v>7</v>
      </c>
      <c r="D54" t="s">
        <v>125</v>
      </c>
      <c r="E54" s="7" t="s">
        <v>181</v>
      </c>
      <c r="F54" t="s">
        <v>7</v>
      </c>
      <c r="G54" s="3" t="s">
        <v>100</v>
      </c>
    </row>
    <row r="55" spans="1:7">
      <c r="A55" s="25">
        <v>53</v>
      </c>
      <c r="B55" s="7" t="s">
        <v>127</v>
      </c>
      <c r="C55" t="s">
        <v>7</v>
      </c>
      <c r="D55" t="s">
        <v>128</v>
      </c>
      <c r="E55" s="7" t="s">
        <v>111</v>
      </c>
      <c r="F55" t="s">
        <v>7</v>
      </c>
      <c r="G55" s="3" t="s">
        <v>112</v>
      </c>
    </row>
    <row r="56" spans="1:7">
      <c r="A56" s="25">
        <v>54</v>
      </c>
      <c r="B56" s="7" t="s">
        <v>129</v>
      </c>
      <c r="C56" t="s">
        <v>7</v>
      </c>
      <c r="D56" t="s">
        <v>130</v>
      </c>
      <c r="E56" s="7" t="s">
        <v>113</v>
      </c>
      <c r="F56" t="s">
        <v>7</v>
      </c>
      <c r="G56" s="3" t="s">
        <v>108</v>
      </c>
    </row>
    <row r="57" spans="1:7">
      <c r="A57" s="25">
        <v>55</v>
      </c>
      <c r="B57" s="7" t="s">
        <v>131</v>
      </c>
      <c r="C57" t="s">
        <v>7</v>
      </c>
      <c r="D57" t="s">
        <v>132</v>
      </c>
      <c r="E57" s="7" t="s">
        <v>115</v>
      </c>
      <c r="F57" t="s">
        <v>7</v>
      </c>
      <c r="G57" s="3" t="s">
        <v>108</v>
      </c>
    </row>
    <row r="58" spans="1:7">
      <c r="A58" s="25">
        <v>56</v>
      </c>
      <c r="B58" s="7" t="s">
        <v>133</v>
      </c>
      <c r="C58" t="s">
        <v>7</v>
      </c>
      <c r="D58" t="s">
        <v>132</v>
      </c>
      <c r="E58" s="7" t="s">
        <v>182</v>
      </c>
      <c r="F58" t="s">
        <v>7</v>
      </c>
      <c r="G58" s="3" t="s">
        <v>112</v>
      </c>
    </row>
    <row r="59" spans="1:7">
      <c r="A59" s="25">
        <v>57</v>
      </c>
      <c r="B59" s="7" t="s">
        <v>134</v>
      </c>
      <c r="C59" t="s">
        <v>7</v>
      </c>
      <c r="D59" t="s">
        <v>135</v>
      </c>
      <c r="E59" s="7" t="s">
        <v>118</v>
      </c>
      <c r="F59" t="s">
        <v>7</v>
      </c>
      <c r="G59" s="3" t="s">
        <v>119</v>
      </c>
    </row>
    <row r="60" spans="1:7">
      <c r="A60" s="25">
        <v>58</v>
      </c>
      <c r="B60" s="7" t="s">
        <v>136</v>
      </c>
      <c r="C60" t="s">
        <v>7</v>
      </c>
      <c r="D60" t="s">
        <v>137</v>
      </c>
      <c r="E60" s="7" t="s">
        <v>120</v>
      </c>
      <c r="F60" t="s">
        <v>7</v>
      </c>
      <c r="G60" s="3" t="s">
        <v>183</v>
      </c>
    </row>
    <row r="61" spans="1:7">
      <c r="A61" s="25">
        <v>59</v>
      </c>
      <c r="B61" s="7" t="s">
        <v>138</v>
      </c>
      <c r="C61" t="s">
        <v>7</v>
      </c>
      <c r="D61" t="s">
        <v>139</v>
      </c>
      <c r="E61" s="7" t="s">
        <v>184</v>
      </c>
      <c r="F61" t="s">
        <v>7</v>
      </c>
      <c r="G61" s="3" t="s">
        <v>125</v>
      </c>
    </row>
    <row r="62" spans="1:7">
      <c r="A62" s="25">
        <v>60</v>
      </c>
      <c r="B62" s="7" t="s">
        <v>140</v>
      </c>
      <c r="C62" t="s">
        <v>7</v>
      </c>
      <c r="D62" t="s">
        <v>141</v>
      </c>
      <c r="E62" s="7" t="s">
        <v>185</v>
      </c>
      <c r="F62" t="s">
        <v>7</v>
      </c>
      <c r="G62" s="3" t="s">
        <v>125</v>
      </c>
    </row>
    <row r="63" spans="1:7">
      <c r="A63" s="25">
        <v>61</v>
      </c>
      <c r="B63" s="7" t="s">
        <v>142</v>
      </c>
      <c r="C63" t="s">
        <v>7</v>
      </c>
      <c r="D63" t="s">
        <v>143</v>
      </c>
      <c r="E63" s="7" t="s">
        <v>186</v>
      </c>
      <c r="F63" t="s">
        <v>7</v>
      </c>
      <c r="G63" s="3" t="s">
        <v>125</v>
      </c>
    </row>
    <row r="64" spans="1:7">
      <c r="A64" s="25">
        <v>62</v>
      </c>
      <c r="B64" s="7" t="s">
        <v>144</v>
      </c>
      <c r="C64" t="s">
        <v>7</v>
      </c>
      <c r="D64" t="s">
        <v>145</v>
      </c>
      <c r="E64" s="7" t="s">
        <v>127</v>
      </c>
      <c r="F64" t="s">
        <v>7</v>
      </c>
      <c r="G64" s="3" t="s">
        <v>128</v>
      </c>
    </row>
    <row r="65" spans="1:7">
      <c r="A65" s="25">
        <v>63</v>
      </c>
      <c r="B65" s="7" t="s">
        <v>146</v>
      </c>
      <c r="C65" t="s">
        <v>7</v>
      </c>
      <c r="D65" t="s">
        <v>147</v>
      </c>
      <c r="E65" s="7" t="s">
        <v>129</v>
      </c>
      <c r="F65" t="s">
        <v>7</v>
      </c>
      <c r="G65" s="3" t="s">
        <v>130</v>
      </c>
    </row>
    <row r="66" spans="1:7">
      <c r="A66" s="25">
        <v>64</v>
      </c>
      <c r="B66" s="7" t="s">
        <v>148</v>
      </c>
      <c r="C66" t="s">
        <v>7</v>
      </c>
      <c r="D66" t="s">
        <v>149</v>
      </c>
      <c r="E66" s="7" t="s">
        <v>131</v>
      </c>
      <c r="F66" t="s">
        <v>7</v>
      </c>
      <c r="G66" s="3" t="s">
        <v>132</v>
      </c>
    </row>
    <row r="67" spans="1:7">
      <c r="A67" s="25">
        <v>65</v>
      </c>
      <c r="B67" s="7" t="s">
        <v>150</v>
      </c>
      <c r="C67" t="s">
        <v>7</v>
      </c>
      <c r="D67" t="s">
        <v>149</v>
      </c>
      <c r="E67" s="7" t="s">
        <v>133</v>
      </c>
      <c r="F67" t="s">
        <v>7</v>
      </c>
      <c r="G67" s="3" t="s">
        <v>132</v>
      </c>
    </row>
    <row r="68" spans="1:7">
      <c r="A68" s="25">
        <v>66</v>
      </c>
      <c r="B68" s="7" t="s">
        <v>151</v>
      </c>
      <c r="C68" t="s">
        <v>7</v>
      </c>
      <c r="D68" t="s">
        <v>149</v>
      </c>
      <c r="E68" s="7" t="s">
        <v>134</v>
      </c>
      <c r="F68" t="s">
        <v>7</v>
      </c>
      <c r="G68" s="3" t="s">
        <v>135</v>
      </c>
    </row>
    <row r="69" spans="1:7">
      <c r="A69" s="25">
        <v>67</v>
      </c>
      <c r="B69" s="7" t="s">
        <v>152</v>
      </c>
      <c r="C69" t="s">
        <v>7</v>
      </c>
      <c r="D69" t="s">
        <v>149</v>
      </c>
      <c r="E69" s="7" t="s">
        <v>136</v>
      </c>
      <c r="F69" t="s">
        <v>7</v>
      </c>
      <c r="G69" s="3" t="s">
        <v>137</v>
      </c>
    </row>
    <row r="70" spans="1:7" ht="21" thickBot="1">
      <c r="A70" s="25">
        <v>68</v>
      </c>
      <c r="B70" s="8" t="s">
        <v>153</v>
      </c>
      <c r="C70" s="9" t="s">
        <v>154</v>
      </c>
      <c r="D70" s="9" t="s">
        <v>155</v>
      </c>
      <c r="E70" s="7" t="s">
        <v>138</v>
      </c>
      <c r="F70" t="s">
        <v>7</v>
      </c>
      <c r="G70" s="3" t="s">
        <v>139</v>
      </c>
    </row>
    <row r="71" spans="1:7">
      <c r="A71" s="25">
        <v>69</v>
      </c>
      <c r="E71" s="7" t="s">
        <v>140</v>
      </c>
      <c r="F71" t="s">
        <v>7</v>
      </c>
      <c r="G71" s="3" t="s">
        <v>187</v>
      </c>
    </row>
    <row r="72" spans="1:7">
      <c r="A72" s="25">
        <v>70</v>
      </c>
      <c r="E72" s="7" t="s">
        <v>142</v>
      </c>
      <c r="F72" t="s">
        <v>7</v>
      </c>
      <c r="G72" s="3" t="s">
        <v>143</v>
      </c>
    </row>
    <row r="73" spans="1:7">
      <c r="A73" s="25">
        <v>71</v>
      </c>
      <c r="E73" s="7" t="s">
        <v>144</v>
      </c>
      <c r="F73" t="s">
        <v>7</v>
      </c>
      <c r="G73" s="3" t="s">
        <v>188</v>
      </c>
    </row>
    <row r="74" spans="1:7">
      <c r="A74" s="25">
        <v>72</v>
      </c>
      <c r="E74" s="7" t="s">
        <v>146</v>
      </c>
      <c r="F74" t="s">
        <v>7</v>
      </c>
      <c r="G74" s="3" t="s">
        <v>147</v>
      </c>
    </row>
    <row r="75" spans="1:7">
      <c r="A75" s="25">
        <v>73</v>
      </c>
      <c r="E75" s="7" t="s">
        <v>148</v>
      </c>
      <c r="F75" t="s">
        <v>7</v>
      </c>
      <c r="G75" s="3" t="s">
        <v>149</v>
      </c>
    </row>
    <row r="76" spans="1:7">
      <c r="A76" s="25">
        <v>74</v>
      </c>
      <c r="E76" s="7" t="s">
        <v>150</v>
      </c>
      <c r="F76" t="s">
        <v>7</v>
      </c>
      <c r="G76" s="3" t="s">
        <v>149</v>
      </c>
    </row>
    <row r="77" spans="1:7">
      <c r="A77" s="25">
        <v>75</v>
      </c>
      <c r="E77" s="7" t="s">
        <v>151</v>
      </c>
      <c r="F77" t="s">
        <v>7</v>
      </c>
      <c r="G77" s="3" t="s">
        <v>149</v>
      </c>
    </row>
    <row r="78" spans="1:7" ht="21" thickBot="1">
      <c r="A78" s="25">
        <v>76</v>
      </c>
      <c r="E78" s="8" t="s">
        <v>152</v>
      </c>
      <c r="F78" s="9" t="s">
        <v>7</v>
      </c>
      <c r="G78" s="6" t="s">
        <v>149</v>
      </c>
    </row>
    <row r="79" spans="1:7">
      <c r="A79" s="25"/>
    </row>
    <row r="81" spans="2:7">
      <c r="B81" t="s">
        <v>338</v>
      </c>
      <c r="E81" t="s">
        <v>332</v>
      </c>
      <c r="F81" s="26"/>
      <c r="G81" s="26"/>
    </row>
    <row r="82" spans="2:7">
      <c r="B82" t="s">
        <v>340</v>
      </c>
      <c r="E82" t="s">
        <v>333</v>
      </c>
      <c r="F82" s="26"/>
      <c r="G82" s="26"/>
    </row>
    <row r="83" spans="2:7">
      <c r="B83" t="s">
        <v>341</v>
      </c>
      <c r="E83" t="s">
        <v>334</v>
      </c>
    </row>
    <row r="84" spans="2:7">
      <c r="B84" t="s">
        <v>345</v>
      </c>
      <c r="E84" t="s">
        <v>342</v>
      </c>
    </row>
    <row r="85" spans="2:7">
      <c r="B85" t="s">
        <v>346</v>
      </c>
      <c r="E85" t="s">
        <v>336</v>
      </c>
    </row>
    <row r="86" spans="2:7">
      <c r="B86" t="s">
        <v>347</v>
      </c>
      <c r="E86" t="s">
        <v>343</v>
      </c>
    </row>
    <row r="87" spans="2:7">
      <c r="B87" t="s">
        <v>348</v>
      </c>
      <c r="E87" t="s">
        <v>335</v>
      </c>
    </row>
    <row r="88" spans="2:7">
      <c r="B88" t="s">
        <v>344</v>
      </c>
    </row>
    <row r="90" spans="2:7">
      <c r="B90" t="s">
        <v>337</v>
      </c>
      <c r="C90">
        <f>1-(13/77)</f>
        <v>0.83116883116883122</v>
      </c>
      <c r="E90" t="s">
        <v>337</v>
      </c>
      <c r="F90">
        <f>1-(8/77)</f>
        <v>0.89610389610389607</v>
      </c>
    </row>
    <row r="91" spans="2:7">
      <c r="B91" t="s">
        <v>424</v>
      </c>
      <c r="E91" t="s">
        <v>425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E6F60-9C44-E343-BC41-206CF08979CF}">
  <dimension ref="A1:J52"/>
  <sheetViews>
    <sheetView zoomScale="90" zoomScaleNormal="90" workbookViewId="0">
      <pane xSplit="1" ySplit="2" topLeftCell="B33" activePane="bottomRight" state="frozen"/>
      <selection pane="topRight" activeCell="B1" sqref="B1"/>
      <selection pane="bottomLeft" activeCell="A3" sqref="A3"/>
      <selection pane="bottomRight" activeCell="C52" sqref="C52:I52"/>
    </sheetView>
  </sheetViews>
  <sheetFormatPr baseColWidth="10" defaultRowHeight="20"/>
  <cols>
    <col min="1" max="1" width="3.85546875" bestFit="1" customWidth="1"/>
    <col min="2" max="2" width="17" customWidth="1"/>
    <col min="3" max="3" width="30.28515625" style="1" customWidth="1"/>
    <col min="5" max="5" width="17" customWidth="1"/>
    <col min="6" max="6" width="30.28515625" style="1" customWidth="1"/>
    <col min="8" max="8" width="17" customWidth="1"/>
    <col min="9" max="9" width="30.28515625" style="1" customWidth="1"/>
  </cols>
  <sheetData>
    <row r="1" spans="1:10" ht="22" thickBot="1">
      <c r="B1" s="18" t="s">
        <v>41</v>
      </c>
      <c r="C1" s="19"/>
      <c r="D1" s="20"/>
      <c r="E1" s="18" t="s">
        <v>42</v>
      </c>
      <c r="F1" s="19"/>
      <c r="G1" s="22"/>
      <c r="H1" s="18" t="s">
        <v>43</v>
      </c>
      <c r="I1" s="19"/>
      <c r="J1" s="20"/>
    </row>
    <row r="2" spans="1:10" ht="22" thickBot="1">
      <c r="B2" s="15" t="s">
        <v>0</v>
      </c>
      <c r="C2" s="13" t="s">
        <v>1</v>
      </c>
      <c r="D2" s="16" t="s">
        <v>2</v>
      </c>
      <c r="E2" s="15" t="s">
        <v>0</v>
      </c>
      <c r="F2" s="13" t="s">
        <v>1</v>
      </c>
      <c r="G2" s="17" t="s">
        <v>2</v>
      </c>
      <c r="H2" s="15" t="s">
        <v>0</v>
      </c>
      <c r="I2" s="13" t="s">
        <v>1</v>
      </c>
      <c r="J2" s="16" t="s">
        <v>2</v>
      </c>
    </row>
    <row r="3" spans="1:10" ht="42">
      <c r="A3">
        <v>1</v>
      </c>
      <c r="B3" s="2" t="s">
        <v>189</v>
      </c>
      <c r="C3" s="1" t="s">
        <v>190</v>
      </c>
      <c r="D3" s="3">
        <v>900</v>
      </c>
      <c r="E3" s="7" t="s">
        <v>131</v>
      </c>
      <c r="F3" s="1" t="s">
        <v>238</v>
      </c>
      <c r="G3">
        <v>900</v>
      </c>
      <c r="H3" s="7" t="s">
        <v>131</v>
      </c>
      <c r="I3" s="1" t="s">
        <v>238</v>
      </c>
      <c r="J3" s="3">
        <v>900</v>
      </c>
    </row>
    <row r="4" spans="1:10" ht="42">
      <c r="A4">
        <v>2</v>
      </c>
      <c r="B4" s="2" t="s">
        <v>191</v>
      </c>
      <c r="C4" s="1" t="s">
        <v>192</v>
      </c>
      <c r="D4" s="3">
        <v>1300</v>
      </c>
      <c r="E4" s="7" t="s">
        <v>239</v>
      </c>
      <c r="F4" s="1" t="s">
        <v>240</v>
      </c>
      <c r="G4">
        <v>1300</v>
      </c>
      <c r="H4" s="7" t="s">
        <v>239</v>
      </c>
      <c r="I4" s="1" t="s">
        <v>267</v>
      </c>
      <c r="J4" s="3">
        <v>1300</v>
      </c>
    </row>
    <row r="5" spans="1:10" ht="21">
      <c r="A5">
        <v>3</v>
      </c>
      <c r="B5" s="2" t="s">
        <v>193</v>
      </c>
      <c r="C5" s="1" t="s">
        <v>7</v>
      </c>
      <c r="D5" s="3">
        <v>1100</v>
      </c>
      <c r="E5" s="7" t="s">
        <v>241</v>
      </c>
      <c r="F5" s="1" t="s">
        <v>242</v>
      </c>
      <c r="G5">
        <v>1100</v>
      </c>
      <c r="H5" s="7" t="s">
        <v>241</v>
      </c>
      <c r="I5" s="1" t="s">
        <v>242</v>
      </c>
      <c r="J5" s="3">
        <v>1100</v>
      </c>
    </row>
    <row r="6" spans="1:10" ht="21">
      <c r="A6">
        <v>4</v>
      </c>
      <c r="B6" s="2" t="s">
        <v>194</v>
      </c>
      <c r="C6" s="1" t="s">
        <v>7</v>
      </c>
      <c r="D6" s="3">
        <v>1100</v>
      </c>
      <c r="E6" s="7" t="s">
        <v>243</v>
      </c>
      <c r="F6" s="1" t="s">
        <v>244</v>
      </c>
      <c r="G6">
        <v>1100</v>
      </c>
      <c r="H6" s="7" t="s">
        <v>243</v>
      </c>
      <c r="I6" s="1" t="s">
        <v>244</v>
      </c>
      <c r="J6" s="3">
        <v>1100</v>
      </c>
    </row>
    <row r="7" spans="1:10" ht="21">
      <c r="A7">
        <v>5</v>
      </c>
      <c r="B7" s="2" t="s">
        <v>195</v>
      </c>
      <c r="C7" s="1" t="s">
        <v>7</v>
      </c>
      <c r="D7" s="3">
        <v>900</v>
      </c>
      <c r="E7" s="7" t="s">
        <v>245</v>
      </c>
      <c r="F7" s="1" t="s">
        <v>200</v>
      </c>
      <c r="G7">
        <v>400</v>
      </c>
      <c r="H7" s="7" t="s">
        <v>268</v>
      </c>
      <c r="I7" s="1" t="s">
        <v>269</v>
      </c>
      <c r="J7" s="3">
        <v>900</v>
      </c>
    </row>
    <row r="8" spans="1:10" ht="21">
      <c r="A8">
        <v>6</v>
      </c>
      <c r="B8" s="2" t="s">
        <v>353</v>
      </c>
      <c r="C8" s="1" t="s">
        <v>7</v>
      </c>
      <c r="D8" s="3">
        <v>900</v>
      </c>
      <c r="E8" s="7" t="s">
        <v>246</v>
      </c>
      <c r="F8" s="1" t="s">
        <v>247</v>
      </c>
      <c r="G8">
        <v>400</v>
      </c>
      <c r="H8" s="7" t="s">
        <v>270</v>
      </c>
      <c r="I8" s="1" t="s">
        <v>196</v>
      </c>
      <c r="J8" s="3">
        <v>900</v>
      </c>
    </row>
    <row r="9" spans="1:10" ht="63">
      <c r="A9">
        <v>7</v>
      </c>
      <c r="B9" s="2" t="s">
        <v>197</v>
      </c>
      <c r="C9" s="1" t="s">
        <v>7</v>
      </c>
      <c r="D9" s="3">
        <v>1100</v>
      </c>
      <c r="E9" s="7" t="s">
        <v>248</v>
      </c>
      <c r="F9" s="1" t="s">
        <v>249</v>
      </c>
      <c r="G9">
        <v>400</v>
      </c>
      <c r="H9" s="7" t="s">
        <v>271</v>
      </c>
      <c r="I9" s="1" t="s">
        <v>197</v>
      </c>
      <c r="J9" s="3">
        <v>1100</v>
      </c>
    </row>
    <row r="10" spans="1:10" ht="21">
      <c r="A10">
        <v>8</v>
      </c>
      <c r="B10" s="2" t="s">
        <v>198</v>
      </c>
      <c r="C10" s="1" t="s">
        <v>199</v>
      </c>
      <c r="D10" s="3">
        <v>900</v>
      </c>
      <c r="E10" s="7" t="s">
        <v>250</v>
      </c>
      <c r="F10" s="1" t="s">
        <v>251</v>
      </c>
      <c r="G10">
        <v>350</v>
      </c>
      <c r="H10" s="7" t="s">
        <v>111</v>
      </c>
      <c r="I10" s="1" t="s">
        <v>272</v>
      </c>
      <c r="J10" s="3">
        <v>900</v>
      </c>
    </row>
    <row r="11" spans="1:10" ht="21">
      <c r="A11">
        <v>9</v>
      </c>
      <c r="B11" s="2" t="s">
        <v>200</v>
      </c>
      <c r="C11" s="1" t="s">
        <v>7</v>
      </c>
      <c r="D11" s="3">
        <v>400</v>
      </c>
      <c r="E11" s="7" t="s">
        <v>252</v>
      </c>
      <c r="F11" s="1" t="s">
        <v>253</v>
      </c>
      <c r="G11">
        <v>350</v>
      </c>
      <c r="H11" s="7" t="s">
        <v>245</v>
      </c>
      <c r="I11" s="1" t="s">
        <v>200</v>
      </c>
      <c r="J11" s="3">
        <v>400</v>
      </c>
    </row>
    <row r="12" spans="1:10" ht="21">
      <c r="A12">
        <v>10</v>
      </c>
      <c r="B12" s="2" t="s">
        <v>201</v>
      </c>
      <c r="C12" s="1" t="s">
        <v>7</v>
      </c>
      <c r="D12" s="3">
        <v>400</v>
      </c>
      <c r="E12" s="7" t="s">
        <v>254</v>
      </c>
      <c r="F12" s="1" t="s">
        <v>255</v>
      </c>
      <c r="G12">
        <v>200</v>
      </c>
      <c r="H12" s="7" t="s">
        <v>246</v>
      </c>
      <c r="I12" s="1" t="s">
        <v>201</v>
      </c>
      <c r="J12" s="3">
        <v>400</v>
      </c>
    </row>
    <row r="13" spans="1:10" ht="21">
      <c r="A13">
        <v>11</v>
      </c>
      <c r="B13" s="2" t="s">
        <v>202</v>
      </c>
      <c r="C13" s="1" t="s">
        <v>203</v>
      </c>
      <c r="D13" s="3">
        <v>400</v>
      </c>
      <c r="E13" s="7" t="s">
        <v>256</v>
      </c>
      <c r="F13" s="1" t="s">
        <v>207</v>
      </c>
      <c r="G13">
        <v>200</v>
      </c>
      <c r="H13" s="7" t="s">
        <v>248</v>
      </c>
      <c r="I13" s="1" t="s">
        <v>273</v>
      </c>
      <c r="J13" s="3">
        <v>400</v>
      </c>
    </row>
    <row r="14" spans="1:10" ht="21">
      <c r="A14">
        <v>12</v>
      </c>
      <c r="B14" s="2" t="s">
        <v>204</v>
      </c>
      <c r="C14" s="1" t="s">
        <v>7</v>
      </c>
      <c r="D14" s="3">
        <v>400</v>
      </c>
      <c r="E14" s="7" t="s">
        <v>257</v>
      </c>
      <c r="F14" s="1" t="s">
        <v>208</v>
      </c>
      <c r="G14">
        <v>200</v>
      </c>
      <c r="H14" s="7" t="s">
        <v>250</v>
      </c>
      <c r="I14" s="1" t="s">
        <v>251</v>
      </c>
      <c r="J14" s="3">
        <v>350</v>
      </c>
    </row>
    <row r="15" spans="1:10" ht="21">
      <c r="A15">
        <v>13</v>
      </c>
      <c r="B15" s="2" t="s">
        <v>205</v>
      </c>
      <c r="C15" s="1" t="s">
        <v>7</v>
      </c>
      <c r="D15" s="3">
        <v>350</v>
      </c>
      <c r="E15" s="7" t="s">
        <v>258</v>
      </c>
      <c r="G15">
        <v>300</v>
      </c>
      <c r="H15" s="7" t="s">
        <v>252</v>
      </c>
      <c r="I15" s="1" t="s">
        <v>205</v>
      </c>
      <c r="J15" s="3">
        <v>350</v>
      </c>
    </row>
    <row r="16" spans="1:10" ht="21">
      <c r="A16">
        <v>14</v>
      </c>
      <c r="B16" s="2" t="s">
        <v>206</v>
      </c>
      <c r="C16" s="1" t="s">
        <v>7</v>
      </c>
      <c r="D16" s="3">
        <v>200</v>
      </c>
      <c r="E16" s="7" t="s">
        <v>259</v>
      </c>
      <c r="F16" s="1" t="s">
        <v>210</v>
      </c>
      <c r="G16">
        <v>450</v>
      </c>
      <c r="H16" s="7" t="s">
        <v>274</v>
      </c>
      <c r="I16" s="1" t="s">
        <v>206</v>
      </c>
      <c r="J16" s="3">
        <v>200</v>
      </c>
    </row>
    <row r="17" spans="1:10" ht="21">
      <c r="A17">
        <v>15</v>
      </c>
      <c r="B17" s="2" t="s">
        <v>207</v>
      </c>
      <c r="C17" s="1" t="s">
        <v>7</v>
      </c>
      <c r="D17" s="3">
        <v>200</v>
      </c>
      <c r="E17" s="7" t="s">
        <v>260</v>
      </c>
      <c r="F17" s="1" t="s">
        <v>261</v>
      </c>
      <c r="G17">
        <v>550</v>
      </c>
      <c r="H17" s="7" t="s">
        <v>256</v>
      </c>
      <c r="I17" s="1" t="s">
        <v>207</v>
      </c>
      <c r="J17" s="3">
        <v>200</v>
      </c>
    </row>
    <row r="18" spans="1:10" ht="21">
      <c r="A18">
        <v>16</v>
      </c>
      <c r="B18" s="2" t="s">
        <v>208</v>
      </c>
      <c r="C18" s="1" t="s">
        <v>7</v>
      </c>
      <c r="D18" s="3">
        <v>200</v>
      </c>
      <c r="E18" s="7" t="s">
        <v>262</v>
      </c>
      <c r="F18" s="1" t="s">
        <v>213</v>
      </c>
      <c r="G18">
        <v>350</v>
      </c>
      <c r="H18" s="7" t="s">
        <v>257</v>
      </c>
      <c r="I18" s="1" t="s">
        <v>208</v>
      </c>
      <c r="J18" s="3">
        <v>200</v>
      </c>
    </row>
    <row r="19" spans="1:10" ht="42">
      <c r="A19">
        <v>17</v>
      </c>
      <c r="B19" s="2" t="s">
        <v>209</v>
      </c>
      <c r="C19" s="1" t="s">
        <v>7</v>
      </c>
      <c r="D19" s="3">
        <v>300</v>
      </c>
      <c r="E19" s="7" t="s">
        <v>263</v>
      </c>
      <c r="F19" s="1" t="s">
        <v>264</v>
      </c>
      <c r="G19">
        <v>550</v>
      </c>
      <c r="H19" s="7" t="s">
        <v>275</v>
      </c>
      <c r="I19" s="1" t="s">
        <v>209</v>
      </c>
      <c r="J19" s="3">
        <v>300</v>
      </c>
    </row>
    <row r="20" spans="1:10" ht="43" thickBot="1">
      <c r="A20">
        <v>18</v>
      </c>
      <c r="B20" s="2" t="s">
        <v>210</v>
      </c>
      <c r="C20" s="1" t="s">
        <v>7</v>
      </c>
      <c r="D20" s="3">
        <v>450</v>
      </c>
      <c r="E20" s="8" t="s">
        <v>265</v>
      </c>
      <c r="F20" s="5" t="s">
        <v>266</v>
      </c>
      <c r="G20" s="9">
        <v>350</v>
      </c>
      <c r="H20" s="7" t="s">
        <v>259</v>
      </c>
      <c r="I20" s="1" t="s">
        <v>210</v>
      </c>
      <c r="J20" s="3">
        <v>450</v>
      </c>
    </row>
    <row r="21" spans="1:10" ht="21">
      <c r="A21">
        <v>19</v>
      </c>
      <c r="B21" s="2" t="s">
        <v>211</v>
      </c>
      <c r="C21" s="1" t="s">
        <v>212</v>
      </c>
      <c r="D21" s="3">
        <v>650</v>
      </c>
      <c r="E21" s="1"/>
      <c r="F21"/>
      <c r="H21" s="7" t="s">
        <v>260</v>
      </c>
      <c r="I21" s="1" t="s">
        <v>261</v>
      </c>
      <c r="J21" s="3">
        <v>650</v>
      </c>
    </row>
    <row r="22" spans="1:10" ht="21">
      <c r="A22">
        <v>20</v>
      </c>
      <c r="B22" s="2" t="s">
        <v>213</v>
      </c>
      <c r="C22" s="1" t="s">
        <v>7</v>
      </c>
      <c r="D22" s="3">
        <v>400</v>
      </c>
      <c r="E22" s="1"/>
      <c r="F22"/>
      <c r="H22" s="7" t="s">
        <v>276</v>
      </c>
      <c r="I22" s="1" t="s">
        <v>213</v>
      </c>
      <c r="J22" s="3">
        <v>350</v>
      </c>
    </row>
    <row r="23" spans="1:10" ht="42">
      <c r="A23">
        <v>21</v>
      </c>
      <c r="B23" s="2" t="s">
        <v>214</v>
      </c>
      <c r="C23" s="1" t="s">
        <v>215</v>
      </c>
      <c r="D23" s="3">
        <v>550</v>
      </c>
      <c r="E23" s="1"/>
      <c r="F23"/>
      <c r="H23" s="7" t="s">
        <v>277</v>
      </c>
      <c r="I23" s="1" t="s">
        <v>264</v>
      </c>
      <c r="J23" s="3">
        <v>550</v>
      </c>
    </row>
    <row r="24" spans="1:10" ht="43" thickBot="1">
      <c r="A24">
        <v>22</v>
      </c>
      <c r="B24" s="2" t="s">
        <v>216</v>
      </c>
      <c r="C24" s="1" t="s">
        <v>217</v>
      </c>
      <c r="D24" s="3">
        <v>350</v>
      </c>
      <c r="E24" s="1"/>
      <c r="F24"/>
      <c r="H24" s="8" t="s">
        <v>278</v>
      </c>
      <c r="I24" s="5" t="s">
        <v>266</v>
      </c>
      <c r="J24" s="6">
        <v>350</v>
      </c>
    </row>
    <row r="25" spans="1:10" ht="21">
      <c r="A25">
        <v>23</v>
      </c>
      <c r="B25" s="2" t="s">
        <v>218</v>
      </c>
      <c r="C25" s="1" t="s">
        <v>7</v>
      </c>
      <c r="D25" s="3">
        <v>350</v>
      </c>
      <c r="E25" s="1"/>
      <c r="F25"/>
      <c r="H25" s="1"/>
      <c r="I25"/>
    </row>
    <row r="26" spans="1:10" ht="21">
      <c r="A26">
        <v>24</v>
      </c>
      <c r="B26" s="2" t="s">
        <v>219</v>
      </c>
      <c r="C26" s="1" t="s">
        <v>7</v>
      </c>
      <c r="D26" s="3">
        <v>400</v>
      </c>
      <c r="E26" s="1"/>
      <c r="F26"/>
      <c r="H26" s="1"/>
      <c r="I26"/>
    </row>
    <row r="27" spans="1:10" ht="21">
      <c r="A27">
        <v>25</v>
      </c>
      <c r="B27" s="2" t="s">
        <v>220</v>
      </c>
      <c r="C27" s="1" t="s">
        <v>7</v>
      </c>
      <c r="D27" s="3">
        <v>400</v>
      </c>
      <c r="E27" s="1"/>
      <c r="F27"/>
      <c r="H27" s="1"/>
      <c r="I27"/>
    </row>
    <row r="28" spans="1:10" ht="21">
      <c r="A28">
        <v>26</v>
      </c>
      <c r="B28" s="2" t="s">
        <v>221</v>
      </c>
      <c r="C28" s="1" t="s">
        <v>7</v>
      </c>
      <c r="D28" s="3">
        <v>400</v>
      </c>
      <c r="E28" s="1"/>
      <c r="F28"/>
      <c r="H28" s="1"/>
      <c r="I28"/>
    </row>
    <row r="29" spans="1:10" ht="21">
      <c r="A29">
        <v>27</v>
      </c>
      <c r="B29" s="2" t="s">
        <v>222</v>
      </c>
      <c r="C29" s="1" t="s">
        <v>7</v>
      </c>
      <c r="D29" s="3">
        <v>400</v>
      </c>
      <c r="E29" s="1"/>
      <c r="F29"/>
      <c r="H29" s="1"/>
      <c r="I29"/>
    </row>
    <row r="30" spans="1:10" ht="42">
      <c r="A30">
        <v>28</v>
      </c>
      <c r="B30" s="2" t="s">
        <v>223</v>
      </c>
      <c r="C30" s="1" t="s">
        <v>7</v>
      </c>
      <c r="D30" s="3">
        <v>400</v>
      </c>
      <c r="E30" s="1"/>
      <c r="F30"/>
      <c r="H30" s="1"/>
      <c r="I30"/>
    </row>
    <row r="31" spans="1:10" ht="21">
      <c r="A31">
        <v>29</v>
      </c>
      <c r="B31" s="2" t="s">
        <v>224</v>
      </c>
      <c r="C31" s="1" t="s">
        <v>7</v>
      </c>
      <c r="D31" s="3">
        <v>400</v>
      </c>
    </row>
    <row r="32" spans="1:10" ht="21">
      <c r="A32">
        <v>30</v>
      </c>
      <c r="B32" s="2" t="s">
        <v>225</v>
      </c>
      <c r="C32" s="1" t="s">
        <v>7</v>
      </c>
      <c r="D32" s="3">
        <v>600</v>
      </c>
    </row>
    <row r="33" spans="1:9" ht="21">
      <c r="A33">
        <v>31</v>
      </c>
      <c r="B33" s="2" t="s">
        <v>226</v>
      </c>
      <c r="C33" s="1" t="s">
        <v>7</v>
      </c>
      <c r="D33" s="3">
        <v>500</v>
      </c>
    </row>
    <row r="34" spans="1:9" ht="21">
      <c r="A34">
        <v>32</v>
      </c>
      <c r="B34" s="2" t="s">
        <v>227</v>
      </c>
      <c r="C34" s="1" t="s">
        <v>7</v>
      </c>
      <c r="D34" s="3">
        <v>500</v>
      </c>
    </row>
    <row r="35" spans="1:9" ht="21">
      <c r="A35">
        <v>33</v>
      </c>
      <c r="B35" s="2" t="s">
        <v>228</v>
      </c>
      <c r="C35" s="1" t="s">
        <v>229</v>
      </c>
      <c r="D35" s="3">
        <v>400</v>
      </c>
    </row>
    <row r="36" spans="1:9" ht="21">
      <c r="A36">
        <v>34</v>
      </c>
      <c r="B36" s="2" t="s">
        <v>230</v>
      </c>
      <c r="C36" s="1" t="s">
        <v>7</v>
      </c>
      <c r="D36" s="3">
        <v>400</v>
      </c>
    </row>
    <row r="37" spans="1:9" ht="21">
      <c r="A37">
        <v>35</v>
      </c>
      <c r="B37" s="2" t="s">
        <v>231</v>
      </c>
      <c r="C37" s="1" t="s">
        <v>7</v>
      </c>
      <c r="D37" s="3">
        <v>400</v>
      </c>
    </row>
    <row r="38" spans="1:9" ht="21">
      <c r="A38">
        <v>36</v>
      </c>
      <c r="B38" s="2" t="s">
        <v>232</v>
      </c>
      <c r="C38" s="1" t="s">
        <v>7</v>
      </c>
      <c r="D38" s="3">
        <v>300</v>
      </c>
    </row>
    <row r="39" spans="1:9" ht="21">
      <c r="A39">
        <v>37</v>
      </c>
      <c r="B39" s="2" t="s">
        <v>233</v>
      </c>
      <c r="C39" s="1" t="s">
        <v>7</v>
      </c>
      <c r="D39" s="3">
        <v>400</v>
      </c>
    </row>
    <row r="40" spans="1:9" ht="21">
      <c r="A40">
        <v>38</v>
      </c>
      <c r="B40" s="2" t="s">
        <v>234</v>
      </c>
      <c r="C40" s="1" t="s">
        <v>7</v>
      </c>
      <c r="D40" s="3">
        <v>400</v>
      </c>
    </row>
    <row r="41" spans="1:9" ht="21">
      <c r="A41">
        <v>39</v>
      </c>
      <c r="B41" s="2" t="s">
        <v>235</v>
      </c>
      <c r="C41" s="1" t="s">
        <v>7</v>
      </c>
      <c r="D41" s="3">
        <v>650</v>
      </c>
    </row>
    <row r="42" spans="1:9" ht="22" thickBot="1">
      <c r="A42">
        <v>40</v>
      </c>
      <c r="B42" s="4" t="s">
        <v>236</v>
      </c>
      <c r="C42" s="5" t="s">
        <v>237</v>
      </c>
      <c r="D42" s="6">
        <v>600</v>
      </c>
    </row>
    <row r="45" spans="1:9">
      <c r="C45" t="s">
        <v>354</v>
      </c>
    </row>
    <row r="46" spans="1:9" ht="63">
      <c r="C46" t="s">
        <v>355</v>
      </c>
      <c r="F46" s="1" t="s">
        <v>359</v>
      </c>
      <c r="I46" s="1" t="s">
        <v>421</v>
      </c>
    </row>
    <row r="47" spans="1:9" ht="21">
      <c r="C47" s="1" t="s">
        <v>356</v>
      </c>
      <c r="F47" s="1" t="s">
        <v>360</v>
      </c>
      <c r="I47" t="s">
        <v>357</v>
      </c>
    </row>
    <row r="48" spans="1:9" ht="105">
      <c r="C48" t="s">
        <v>357</v>
      </c>
      <c r="F48" s="1" t="s">
        <v>418</v>
      </c>
      <c r="I48" s="1" t="s">
        <v>422</v>
      </c>
    </row>
    <row r="49" spans="3:9">
      <c r="C49" t="s">
        <v>358</v>
      </c>
    </row>
    <row r="50" spans="3:9" ht="21">
      <c r="F50" s="1" t="s">
        <v>361</v>
      </c>
    </row>
    <row r="52" spans="3:9" ht="21">
      <c r="C52" s="1" t="s">
        <v>419</v>
      </c>
      <c r="F52" s="1" t="s">
        <v>420</v>
      </c>
      <c r="I52" s="1" t="s">
        <v>423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59938-964F-FA40-9935-A2954282E2C6}">
  <dimension ref="A1:J31"/>
  <sheetViews>
    <sheetView zoomScale="80" zoomScaleNormal="80" workbookViewId="0">
      <pane xSplit="1" ySplit="2" topLeftCell="B7" activePane="bottomRight" state="frozen"/>
      <selection pane="topRight" activeCell="B1" sqref="B1"/>
      <selection pane="bottomLeft" activeCell="A3" sqref="A3"/>
      <selection pane="bottomRight" activeCell="B31" sqref="B31:H31"/>
    </sheetView>
  </sheetViews>
  <sheetFormatPr baseColWidth="10" defaultRowHeight="20"/>
  <cols>
    <col min="1" max="1" width="2.85546875" bestFit="1" customWidth="1"/>
    <col min="2" max="2" width="20.7109375" style="1" customWidth="1"/>
    <col min="3" max="3" width="39.28515625" style="1" customWidth="1"/>
    <col min="4" max="4" width="10.7109375" style="1"/>
    <col min="5" max="5" width="20.7109375" style="1" customWidth="1"/>
    <col min="6" max="6" width="39.28515625" style="1" customWidth="1"/>
    <col min="7" max="7" width="10.7109375" style="1"/>
    <col min="8" max="8" width="20.7109375" style="1" customWidth="1"/>
    <col min="9" max="9" width="39.28515625" style="1" customWidth="1"/>
    <col min="10" max="10" width="10.7109375" style="1"/>
  </cols>
  <sheetData>
    <row r="1" spans="1:10" ht="22" thickBot="1">
      <c r="B1" s="18" t="s">
        <v>41</v>
      </c>
      <c r="C1" s="19"/>
      <c r="D1" s="23"/>
      <c r="E1" s="18" t="s">
        <v>42</v>
      </c>
      <c r="F1" s="19"/>
      <c r="G1" s="23"/>
      <c r="H1" s="18" t="s">
        <v>43</v>
      </c>
      <c r="I1" s="19"/>
      <c r="J1" s="23"/>
    </row>
    <row r="2" spans="1:10" ht="22" thickBot="1">
      <c r="B2" s="12" t="s">
        <v>0</v>
      </c>
      <c r="C2" s="13" t="s">
        <v>1</v>
      </c>
      <c r="D2" s="14" t="s">
        <v>2</v>
      </c>
      <c r="E2" s="12" t="s">
        <v>0</v>
      </c>
      <c r="F2" s="13" t="s">
        <v>1</v>
      </c>
      <c r="G2" s="14" t="s">
        <v>2</v>
      </c>
      <c r="H2" s="12" t="s">
        <v>0</v>
      </c>
      <c r="I2" s="13" t="s">
        <v>1</v>
      </c>
      <c r="J2" s="14" t="s">
        <v>2</v>
      </c>
    </row>
    <row r="3" spans="1:10" ht="126">
      <c r="A3">
        <v>1</v>
      </c>
      <c r="B3" s="2" t="s">
        <v>279</v>
      </c>
      <c r="C3" s="1" t="s">
        <v>280</v>
      </c>
      <c r="D3" s="10" t="s">
        <v>281</v>
      </c>
      <c r="E3" s="2" t="s">
        <v>382</v>
      </c>
      <c r="F3" s="1" t="s">
        <v>383</v>
      </c>
      <c r="G3" s="10" t="s">
        <v>384</v>
      </c>
      <c r="H3" s="2" t="s">
        <v>279</v>
      </c>
      <c r="I3" s="1" t="s">
        <v>304</v>
      </c>
      <c r="J3" s="10" t="s">
        <v>305</v>
      </c>
    </row>
    <row r="4" spans="1:10" ht="126">
      <c r="A4">
        <v>2</v>
      </c>
      <c r="B4" s="2" t="s">
        <v>405</v>
      </c>
      <c r="C4" s="1" t="s">
        <v>283</v>
      </c>
      <c r="D4" s="10" t="s">
        <v>284</v>
      </c>
      <c r="E4" s="2" t="s">
        <v>385</v>
      </c>
      <c r="F4" s="1" t="s">
        <v>386</v>
      </c>
      <c r="G4" s="10" t="s">
        <v>387</v>
      </c>
      <c r="H4" s="2" t="s">
        <v>282</v>
      </c>
      <c r="I4" s="1" t="s">
        <v>306</v>
      </c>
      <c r="J4" s="10" t="s">
        <v>307</v>
      </c>
    </row>
    <row r="5" spans="1:10" ht="63">
      <c r="A5">
        <v>3</v>
      </c>
      <c r="B5" s="2" t="s">
        <v>285</v>
      </c>
      <c r="C5" s="1" t="s">
        <v>286</v>
      </c>
      <c r="D5" s="10" t="s">
        <v>287</v>
      </c>
      <c r="E5" s="2" t="s">
        <v>285</v>
      </c>
      <c r="F5" s="1" t="s">
        <v>388</v>
      </c>
      <c r="G5" s="10">
        <v>1851</v>
      </c>
      <c r="H5" s="2" t="s">
        <v>378</v>
      </c>
      <c r="I5" s="1" t="s">
        <v>308</v>
      </c>
      <c r="J5" s="10" t="s">
        <v>309</v>
      </c>
    </row>
    <row r="6" spans="1:10" ht="126">
      <c r="A6">
        <v>4</v>
      </c>
      <c r="B6" s="2" t="s">
        <v>288</v>
      </c>
      <c r="C6" s="1" t="s">
        <v>289</v>
      </c>
      <c r="D6" s="10" t="s">
        <v>290</v>
      </c>
      <c r="E6" s="2" t="s">
        <v>408</v>
      </c>
      <c r="F6" s="1" t="s">
        <v>389</v>
      </c>
      <c r="G6" s="10">
        <v>401</v>
      </c>
      <c r="H6" s="2" t="s">
        <v>301</v>
      </c>
      <c r="I6" s="1" t="s">
        <v>310</v>
      </c>
      <c r="J6" s="10">
        <v>401</v>
      </c>
    </row>
    <row r="7" spans="1:10" ht="126">
      <c r="A7">
        <v>5</v>
      </c>
      <c r="B7" s="2" t="s">
        <v>291</v>
      </c>
      <c r="C7" s="1" t="s">
        <v>292</v>
      </c>
      <c r="D7" s="10" t="s">
        <v>293</v>
      </c>
      <c r="E7" s="2" t="s">
        <v>410</v>
      </c>
      <c r="F7" s="1" t="s">
        <v>390</v>
      </c>
      <c r="G7" s="10">
        <v>651</v>
      </c>
      <c r="H7" s="2" t="s">
        <v>298</v>
      </c>
      <c r="I7" s="1" t="s">
        <v>299</v>
      </c>
      <c r="J7" s="10">
        <v>651</v>
      </c>
    </row>
    <row r="8" spans="1:10" ht="63">
      <c r="A8">
        <v>6</v>
      </c>
      <c r="B8" s="2" t="s">
        <v>294</v>
      </c>
      <c r="C8" s="1" t="s">
        <v>295</v>
      </c>
      <c r="D8" s="10" t="s">
        <v>7</v>
      </c>
      <c r="E8" s="2" t="s">
        <v>412</v>
      </c>
      <c r="F8" s="1" t="s">
        <v>391</v>
      </c>
      <c r="G8" s="10" t="s">
        <v>309</v>
      </c>
      <c r="H8" s="2" t="s">
        <v>288</v>
      </c>
      <c r="I8" s="1" t="s">
        <v>311</v>
      </c>
      <c r="J8" s="10" t="s">
        <v>309</v>
      </c>
    </row>
    <row r="9" spans="1:10" ht="84">
      <c r="A9">
        <v>7</v>
      </c>
      <c r="B9" s="2" t="s">
        <v>397</v>
      </c>
      <c r="C9" s="1" t="s">
        <v>297</v>
      </c>
      <c r="D9" s="10" t="s">
        <v>7</v>
      </c>
      <c r="E9" s="2" t="s">
        <v>413</v>
      </c>
      <c r="F9" s="1" t="s">
        <v>392</v>
      </c>
      <c r="G9" s="10">
        <v>1601</v>
      </c>
      <c r="H9" s="2" t="s">
        <v>291</v>
      </c>
      <c r="I9" s="1" t="s">
        <v>312</v>
      </c>
      <c r="J9" s="10">
        <v>1601</v>
      </c>
    </row>
    <row r="10" spans="1:10" ht="46" customHeight="1">
      <c r="A10">
        <v>8</v>
      </c>
      <c r="B10" s="2" t="s">
        <v>298</v>
      </c>
      <c r="C10" s="1" t="s">
        <v>299</v>
      </c>
      <c r="D10" s="10" t="s">
        <v>300</v>
      </c>
      <c r="E10" s="2" t="s">
        <v>414</v>
      </c>
      <c r="F10" s="1" t="s">
        <v>393</v>
      </c>
      <c r="G10" s="10" t="s">
        <v>314</v>
      </c>
      <c r="H10" s="2" t="s">
        <v>294</v>
      </c>
      <c r="I10" s="1" t="s">
        <v>313</v>
      </c>
      <c r="J10" s="10" t="s">
        <v>314</v>
      </c>
    </row>
    <row r="11" spans="1:10" ht="64" thickBot="1">
      <c r="A11">
        <v>9</v>
      </c>
      <c r="B11" s="4" t="s">
        <v>301</v>
      </c>
      <c r="C11" s="5" t="s">
        <v>302</v>
      </c>
      <c r="D11" s="11" t="s">
        <v>303</v>
      </c>
      <c r="E11" s="4" t="s">
        <v>415</v>
      </c>
      <c r="F11" s="5" t="s">
        <v>394</v>
      </c>
      <c r="G11" s="11">
        <v>1501</v>
      </c>
      <c r="H11" s="4" t="s">
        <v>296</v>
      </c>
      <c r="I11" s="5" t="s">
        <v>297</v>
      </c>
      <c r="J11" s="11">
        <v>1501</v>
      </c>
    </row>
    <row r="12" spans="1:10">
      <c r="E12" s="28"/>
    </row>
    <row r="13" spans="1:10" ht="21">
      <c r="E13" s="1" t="s">
        <v>375</v>
      </c>
      <c r="H13" s="1" t="s">
        <v>375</v>
      </c>
      <c r="J13"/>
    </row>
    <row r="14" spans="1:10">
      <c r="B14" t="s">
        <v>377</v>
      </c>
      <c r="E14" t="s">
        <v>403</v>
      </c>
      <c r="H14" t="s">
        <v>376</v>
      </c>
      <c r="J14"/>
    </row>
    <row r="15" spans="1:10">
      <c r="B15" t="s">
        <v>380</v>
      </c>
      <c r="E15" t="s">
        <v>404</v>
      </c>
      <c r="F15"/>
      <c r="H15" t="s">
        <v>379</v>
      </c>
      <c r="J15"/>
    </row>
    <row r="16" spans="1:10">
      <c r="B16" t="s">
        <v>381</v>
      </c>
      <c r="E16" t="s">
        <v>406</v>
      </c>
      <c r="F16"/>
      <c r="H16" t="s">
        <v>429</v>
      </c>
      <c r="J16"/>
    </row>
    <row r="17" spans="2:10">
      <c r="B17" t="s">
        <v>395</v>
      </c>
      <c r="E17" t="s">
        <v>404</v>
      </c>
      <c r="H17" t="s">
        <v>400</v>
      </c>
      <c r="J17"/>
    </row>
    <row r="18" spans="2:10">
      <c r="B18" t="s">
        <v>396</v>
      </c>
      <c r="E18" t="s">
        <v>407</v>
      </c>
      <c r="H18" t="s">
        <v>380</v>
      </c>
      <c r="J18"/>
    </row>
    <row r="19" spans="2:10">
      <c r="B19" t="s">
        <v>398</v>
      </c>
      <c r="E19" t="s">
        <v>409</v>
      </c>
      <c r="H19" t="s">
        <v>381</v>
      </c>
    </row>
    <row r="20" spans="2:10">
      <c r="B20" t="s">
        <v>399</v>
      </c>
      <c r="E20" t="s">
        <v>411</v>
      </c>
      <c r="H20" s="29" t="s">
        <v>395</v>
      </c>
    </row>
    <row r="21" spans="2:10">
      <c r="B21" t="s">
        <v>400</v>
      </c>
      <c r="E21" t="s">
        <v>380</v>
      </c>
      <c r="H21" s="29" t="s">
        <v>416</v>
      </c>
    </row>
    <row r="22" spans="2:10">
      <c r="B22" t="s">
        <v>429</v>
      </c>
      <c r="E22" t="s">
        <v>381</v>
      </c>
    </row>
    <row r="23" spans="2:10">
      <c r="B23"/>
      <c r="E23" t="s">
        <v>395</v>
      </c>
    </row>
    <row r="24" spans="2:10">
      <c r="B24" t="s">
        <v>401</v>
      </c>
      <c r="E24" t="s">
        <v>416</v>
      </c>
    </row>
    <row r="25" spans="2:10">
      <c r="B25"/>
    </row>
    <row r="26" spans="2:10">
      <c r="B26" t="s">
        <v>402</v>
      </c>
      <c r="E26" t="s">
        <v>401</v>
      </c>
      <c r="H26" t="s">
        <v>417</v>
      </c>
    </row>
    <row r="28" spans="2:10">
      <c r="E28" t="s">
        <v>402</v>
      </c>
      <c r="H28" t="s">
        <v>402</v>
      </c>
    </row>
    <row r="31" spans="2:10" ht="21">
      <c r="B31" s="1" t="s">
        <v>428</v>
      </c>
      <c r="E31" s="1" t="s">
        <v>424</v>
      </c>
      <c r="H31" s="1" t="s">
        <v>430</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F258F-7E2D-2B44-BF98-276CC585C103}">
  <dimension ref="B4:I8"/>
  <sheetViews>
    <sheetView tabSelected="1" zoomScale="90" zoomScaleNormal="90" workbookViewId="0">
      <selection activeCell="K22" sqref="K22"/>
    </sheetView>
  </sheetViews>
  <sheetFormatPr baseColWidth="10" defaultRowHeight="20"/>
  <cols>
    <col min="3" max="3" width="9.28515625" customWidth="1"/>
    <col min="4" max="4" width="12.5703125" customWidth="1"/>
    <col min="5" max="5" width="26.5703125" customWidth="1"/>
    <col min="6" max="6" width="12.28515625" customWidth="1"/>
    <col min="9" max="9" width="19" customWidth="1"/>
  </cols>
  <sheetData>
    <row r="4" spans="2:9" ht="21" thickBot="1"/>
    <row r="5" spans="2:9" ht="21" thickBot="1">
      <c r="B5" s="36"/>
      <c r="C5" s="37" t="s">
        <v>316</v>
      </c>
      <c r="D5" s="38" t="s">
        <v>434</v>
      </c>
      <c r="E5" s="38" t="s">
        <v>349</v>
      </c>
      <c r="F5" s="39" t="s">
        <v>435</v>
      </c>
    </row>
    <row r="6" spans="2:9" ht="22" thickBot="1">
      <c r="B6" s="40" t="s">
        <v>41</v>
      </c>
      <c r="C6" s="34" t="s">
        <v>427</v>
      </c>
      <c r="D6" s="32" t="s">
        <v>424</v>
      </c>
      <c r="E6" s="33" t="s">
        <v>419</v>
      </c>
      <c r="F6" s="33" t="s">
        <v>428</v>
      </c>
      <c r="I6" t="s">
        <v>438</v>
      </c>
    </row>
    <row r="7" spans="2:9" ht="22" thickBot="1">
      <c r="B7" s="38" t="s">
        <v>42</v>
      </c>
      <c r="C7" s="35" t="s">
        <v>426</v>
      </c>
      <c r="D7" s="30" t="s">
        <v>425</v>
      </c>
      <c r="E7" s="31" t="s">
        <v>420</v>
      </c>
      <c r="F7" s="31" t="s">
        <v>424</v>
      </c>
      <c r="I7" t="s">
        <v>439</v>
      </c>
    </row>
    <row r="8" spans="2:9" ht="22" thickBot="1">
      <c r="B8" s="41" t="s">
        <v>436</v>
      </c>
      <c r="C8" s="35" t="s">
        <v>426</v>
      </c>
      <c r="D8" s="30" t="s">
        <v>437</v>
      </c>
      <c r="E8" s="31" t="s">
        <v>423</v>
      </c>
      <c r="F8" s="31" t="s">
        <v>430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model</vt:lpstr>
      <vt:lpstr>about_data</vt:lpstr>
      <vt:lpstr>menu1</vt:lpstr>
      <vt:lpstr>menu2</vt:lpstr>
      <vt:lpstr>menu3</vt:lpstr>
      <vt:lpstr>menu4</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 Shimada</dc:creator>
  <cp:lastModifiedBy>Yuki Shimada</cp:lastModifiedBy>
  <dcterms:created xsi:type="dcterms:W3CDTF">2025-01-14T06:48:55Z</dcterms:created>
  <dcterms:modified xsi:type="dcterms:W3CDTF">2025-01-18T01:25:12Z</dcterms:modified>
</cp:coreProperties>
</file>