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sensor_classification/image_dl/"/>
    </mc:Choice>
  </mc:AlternateContent>
  <xr:revisionPtr revIDLastSave="0" documentId="13_ncr:1_{22287DEC-62F4-C840-B57A-8EA41523FBEA}" xr6:coauthVersionLast="47" xr6:coauthVersionMax="47" xr10:uidLastSave="{00000000-0000-0000-0000-000000000000}"/>
  <bookViews>
    <workbookView xWindow="37280" yWindow="500" windowWidth="28280" windowHeight="18640" activeTab="4" xr2:uid="{6C73B1A7-6814-0847-AD77-205D1047A9B2}"/>
  </bookViews>
  <sheets>
    <sheet name="Leaderboard" sheetId="2" r:id="rId1"/>
    <sheet name="Sheet5" sheetId="5" r:id="rId2"/>
    <sheet name="Sheet6" sheetId="6" r:id="rId3"/>
    <sheet name="Sheet7" sheetId="7" r:id="rId4"/>
    <sheet name="Sheet4" sheetId="4" r:id="rId5"/>
    <sheet name="Sheet9" sheetId="9" r:id="rId6"/>
    <sheet name="Sheet8" sheetId="8" r:id="rId7"/>
  </sheets>
  <definedNames>
    <definedName name="_xlnm._FilterDatabase" localSheetId="0" hidden="1">Leaderboard!$A$1:$K$1</definedName>
  </definedNames>
  <calcPr calcId="191029"/>
  <pivotCaches>
    <pivotCache cacheId="7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</calcChain>
</file>

<file path=xl/sharedStrings.xml><?xml version="1.0" encoding="utf-8"?>
<sst xmlns="http://schemas.openxmlformats.org/spreadsheetml/2006/main" count="364" uniqueCount="92">
  <si>
    <t>SensorWave-rd1_augmentations_strategy_Soft_backbone_eca_nfnet_l0_learning_rate_0.001_mix_image_Disabled</t>
  </si>
  <si>
    <t>SensorWave-rd1_augmentations_strategy_Soft_backbone_resnet50_learning_rate_0.0001_mix_image_Disabled</t>
  </si>
  <si>
    <t>SensorWave-rd1_augmentations_strategy_Medium_backbone_tf_efficientnetv2_b3_learning_rate_0.0001_mix_image_Disabled</t>
  </si>
  <si>
    <t>SensorWave-rd1_augmentations_strategy_Medium_backbone_eca_nfnet_l0_learning_rate_0.001_mix_image_Mixup</t>
  </si>
  <si>
    <t>SensorWave-rd1_augmentations_strategy_Medium_backbone_resnet50_learning_rate_0.0003_mix_image_Mixup</t>
  </si>
  <si>
    <t>SensorWave-rd1_augmentations_strategy_Soft_backbone_resnet50_learning_rate_0.001_mix_image_Mixup</t>
  </si>
  <si>
    <t>SensorWave-rd1_augmentations_strategy_Medium_backbone_resnet50_learning_rate_0.0001_mix_image_Mixup</t>
  </si>
  <si>
    <t>SensorWave-rd1_augmentations_strategy_Medium_backbone_resnet50_learning_rate_0.001_mix_image_Mixup</t>
  </si>
  <si>
    <t>SensorWave-rd1_augmentations_strategy_Soft_backbone_resnet50_learning_rate_0.0003_mix_image_Disabled</t>
  </si>
  <si>
    <t>SensorWave-rd1_augmentations_strategy_Medium_backbone_tf_efficientnetv2_b3_learning_rate_0.0001_mix_image_Mixup</t>
  </si>
  <si>
    <t>SensorWave-rd1_augmentations_strategy_Medium_backbone_resnet50_learning_rate_0.001_mix_image_Disabled</t>
  </si>
  <si>
    <t>SensorWave-rd1_augmentations_strategy_Soft_backbone_eca_nfnet_l0_learning_rate_0.0003_mix_image_Disabled</t>
  </si>
  <si>
    <t>SensorWave-rd1_augmentations_strategy_Medium_backbone_tf_efficientnetv2_b3_learning_rate_0.0003_mix_image_Disabled</t>
  </si>
  <si>
    <t>SensorWave-rd1_augmentations_strategy_Medium_backbone_eca_nfnet_l0_learning_rate_0.0001_mix_image_Disabled</t>
  </si>
  <si>
    <t>SensorWave-rd1_augmentations_strategy_Medium_backbone_tf_efficientnetv2_b3_learning_rate_0.001_mix_image_Disabled</t>
  </si>
  <si>
    <t>SensorWave-rd1_augmentations_strategy_Soft_backbone_resnet50_learning_rate_0.0003_mix_image_Mixup</t>
  </si>
  <si>
    <t>SensorWave-rd1_augmentations_strategy_Medium_backbone_eca_nfnet_l0_learning_rate_0.0001_mix_image_Mixup</t>
  </si>
  <si>
    <t>SensorWave-rd1_augmentations_strategy_Soft_backbone_eca_nfnet_l0_learning_rate_0.0001_mix_image_Disabled</t>
  </si>
  <si>
    <t>SensorWave-rd1_augmentations_strategy_Soft_backbone_resnet50_learning_rate_0.0001_mix_image_Mixup</t>
  </si>
  <si>
    <t>SensorWave-rd1_augmentations_strategy_Medium_backbone_eca_nfnet_l0_learning_rate_0.0003_mix_image_Disabled</t>
  </si>
  <si>
    <t>SensorWave-rd1_augmentations_strategy_Soft_backbone_tf_efficientnetv2_b3_learning_rate_0.001_mix_image_Mixup</t>
  </si>
  <si>
    <t>SensorWave-rd1_augmentations_strategy_Soft_backbone_tf_efficientnetv2_b3_learning_rate_0.0003_mix_image_Disabled</t>
  </si>
  <si>
    <t>SensorWave-rd1_augmentations_strategy_Soft_backbone_tf_efficientnetv2_b3_learning_rate_0.0003_mix_image_Mixup</t>
  </si>
  <si>
    <t>SensorWave-rd1_augmentations_strategy_Soft_backbone_eca_nfnet_l0_learning_rate_0.001_mix_image_Mixup</t>
  </si>
  <si>
    <t>SensorWave-rd1_augmentations_strategy_Medium_backbone_tf_efficientnetv2_b3_learning_rate_0.0003_mix_image_Mixup</t>
  </si>
  <si>
    <t>SensorWave-rd1_augmentations_strategy_Soft_backbone_tf_efficientnetv2_b3_learning_rate_0.001_mix_image_Disabled</t>
  </si>
  <si>
    <t>SensorWave-rd1_augmentations_strategy_Medium_backbone_eca_nfnet_l0_learning_rate_0.0003_mix_image_Mixup</t>
  </si>
  <si>
    <t>SensorWave-rd1_augmentations_strategy_Soft_backbone_eca_nfnet_l0_learning_rate_0.0003_mix_image_Mixup</t>
  </si>
  <si>
    <t>SensorWave-rd1_augmentations_strategy_Medium_backbone_resnet50_learning_rate_0.0001_mix_image_Disabled</t>
  </si>
  <si>
    <t>SensorWave-rd1_augmentations_strategy_Soft_backbone_eca_nfnet_l0_learning_rate_0.0001_mix_image_Mixup</t>
  </si>
  <si>
    <t>SensorWave-rd1_augmentations_strategy_Medium_backbone_resnet50_learning_rate_0.0003_mix_image_Disabled</t>
  </si>
  <si>
    <t>SensorWave-rd1_augmentations_strategy_Soft_backbone_tf_efficientnetv2_b3_learning_rate_0.0001_mix_image_Mixup</t>
  </si>
  <si>
    <t>SensorWave-rd1_augmentations_strategy_Medium_backbone_tf_efficientnetv2_b3_learning_rate_0.001_mix_image_Mixup</t>
  </si>
  <si>
    <t>SensorWave-rd1_augmentations_strategy_Soft_backbone_resnet50_learning_rate_0.001_mix_image_Disabled</t>
  </si>
  <si>
    <t>SensorWave-rd1_augmentations_strategy_Soft_backbone_tf_efficientnetv2_b3_learning_rate_0.0001_mix_image_Disabled</t>
  </si>
  <si>
    <t>SensorWave-rd1_augmentations_strategy_Medium_backbone_eca_nfnet_l0_learning_rate_0.001_mix_image_Disabled</t>
  </si>
  <si>
    <t>ROC_AUC Valid</t>
    <phoneticPr fontId="1"/>
  </si>
  <si>
    <t>ROC_AUC Test</t>
    <phoneticPr fontId="1"/>
  </si>
  <si>
    <t>Medium</t>
  </si>
  <si>
    <t>backbone</t>
  </si>
  <si>
    <t>Disabled</t>
  </si>
  <si>
    <t>Soft</t>
  </si>
  <si>
    <t>resnet50</t>
  </si>
  <si>
    <t>Mixup</t>
  </si>
  <si>
    <t>augmentations strategy</t>
    <phoneticPr fontId="1"/>
  </si>
  <si>
    <t>learning rate</t>
    <phoneticPr fontId="1"/>
  </si>
  <si>
    <t>mix image</t>
    <phoneticPr fontId="1"/>
  </si>
  <si>
    <t>eca_nfnet_l0</t>
  </si>
  <si>
    <t>tf_efficientnetv2_b3</t>
  </si>
  <si>
    <t>Experiment Name</t>
    <phoneticPr fontId="1"/>
  </si>
  <si>
    <t>Round</t>
    <phoneticPr fontId="1"/>
  </si>
  <si>
    <t>ID</t>
    <phoneticPr fontId="1"/>
  </si>
  <si>
    <t>Runtime</t>
    <phoneticPr fontId="1"/>
  </si>
  <si>
    <t>1_a_1</t>
    <phoneticPr fontId="1"/>
  </si>
  <si>
    <t>1_a_2</t>
    <phoneticPr fontId="1"/>
  </si>
  <si>
    <t>1_a_3</t>
  </si>
  <si>
    <t>1_a_4</t>
  </si>
  <si>
    <t>1_a_5</t>
  </si>
  <si>
    <t>1_a_6</t>
  </si>
  <si>
    <t>1_a_7</t>
  </si>
  <si>
    <t>1_a_8</t>
  </si>
  <si>
    <t>1_a_9</t>
  </si>
  <si>
    <t>1_a_10</t>
  </si>
  <si>
    <t>1_a_11</t>
  </si>
  <si>
    <t>1_a_12</t>
  </si>
  <si>
    <t>1_b_1</t>
    <phoneticPr fontId="1"/>
  </si>
  <si>
    <t>1_b_2</t>
    <phoneticPr fontId="1"/>
  </si>
  <si>
    <t>1_b_3</t>
  </si>
  <si>
    <t>1_b_4</t>
  </si>
  <si>
    <t>1_b_5</t>
  </si>
  <si>
    <t>1_b_6</t>
  </si>
  <si>
    <t>1_b_7</t>
  </si>
  <si>
    <t>1_b_8</t>
  </si>
  <si>
    <t>1_b_9</t>
  </si>
  <si>
    <t>1_b_10</t>
  </si>
  <si>
    <t>1_b_11</t>
  </si>
  <si>
    <t>1_b_12</t>
  </si>
  <si>
    <t>1_c_2</t>
    <phoneticPr fontId="1"/>
  </si>
  <si>
    <t>1_c_1</t>
    <phoneticPr fontId="1"/>
  </si>
  <si>
    <t>1_c_3</t>
  </si>
  <si>
    <t>1_c_4</t>
  </si>
  <si>
    <t>1_c_5</t>
  </si>
  <si>
    <t>1_c_6</t>
  </si>
  <si>
    <t>1_c_7</t>
  </si>
  <si>
    <t>1_c_8</t>
  </si>
  <si>
    <t>1_c_9</t>
  </si>
  <si>
    <t>1_c_10</t>
  </si>
  <si>
    <t>1_c_11</t>
  </si>
  <si>
    <t>1_c_12</t>
  </si>
  <si>
    <t>行ラベル</t>
  </si>
  <si>
    <t>総計</t>
  </si>
  <si>
    <t>平均 / ROC_AUC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</si>
</sst>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[experiments_results_dl.xlsx]Sheet5!ピボットテーブル1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Sheet5!$A$2:$A$4</c:f>
              <c:strCache>
                <c:ptCount val="2"/>
                <c:pt idx="0">
                  <c:v>resnet50</c:v>
                </c:pt>
                <c:pt idx="1">
                  <c:v>tf_efficientnetv2_b3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2"/>
                <c:pt idx="0">
                  <c:v>0.9710916666666668</c:v>
                </c:pt>
                <c:pt idx="1">
                  <c:v>0.98247499999999999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0-284B-BDF2-6E1742A8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306783"/>
        <c:axId val="1435544080"/>
      </c:barChart>
      <c:catAx>
        <c:axId val="147630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5544080"/>
        <c:crosses val="autoZero"/>
        <c:auto val="1"/>
        <c:lblAlgn val="ctr"/>
        <c:lblOffset val="100"/>
        <c:noMultiLvlLbl val="0"/>
      </c:catAx>
      <c:valAx>
        <c:axId val="14355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630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[experiments_results_dl.xlsx]Sheet6!ピボットテーブル2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2"/>
                <c:pt idx="0">
                  <c:v>Disabled</c:v>
                </c:pt>
                <c:pt idx="1">
                  <c:v>Mixup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2"/>
                <c:pt idx="0">
                  <c:v>0.98246666666666649</c:v>
                </c:pt>
                <c:pt idx="1">
                  <c:v>0.97109999999999996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4-2F47-A0C6-2F54D2D9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281248"/>
        <c:axId val="1365530736"/>
      </c:barChart>
      <c:catAx>
        <c:axId val="13652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530736"/>
        <c:crosses val="autoZero"/>
        <c:auto val="1"/>
        <c:lblAlgn val="ctr"/>
        <c:lblOffset val="100"/>
        <c:noMultiLvlLbl val="0"/>
      </c:catAx>
      <c:valAx>
        <c:axId val="13655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2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[experiments_results_dl.xlsx]Sheet7!ピボットテーブル3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Sheet7!$A$2:$A$4</c:f>
              <c:strCache>
                <c:ptCount val="2"/>
                <c:pt idx="0">
                  <c:v>Medium</c:v>
                </c:pt>
                <c:pt idx="1">
                  <c:v>Soft</c:v>
                </c:pt>
              </c:strCache>
            </c:strRef>
          </c:cat>
          <c:val>
            <c:numRef>
              <c:f>Sheet7!$B$2:$B$4</c:f>
              <c:numCache>
                <c:formatCode>General</c:formatCode>
                <c:ptCount val="2"/>
                <c:pt idx="0">
                  <c:v>0.96889166666666682</c:v>
                </c:pt>
                <c:pt idx="1">
                  <c:v>0.98467499999999986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BB4F-8561-77D2D053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136560"/>
        <c:axId val="1436138288"/>
      </c:barChart>
      <c:catAx>
        <c:axId val="143613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6138288"/>
        <c:crosses val="autoZero"/>
        <c:auto val="1"/>
        <c:lblAlgn val="ctr"/>
        <c:lblOffset val="100"/>
        <c:noMultiLvlLbl val="0"/>
      </c:catAx>
      <c:valAx>
        <c:axId val="14361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61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[experiments_results_dl.xlsx]Sheet9!ピボットテーブル4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Sheet9!$A$2:$A$5</c:f>
              <c:strCache>
                <c:ptCount val="3"/>
                <c:pt idx="0">
                  <c:v>0.0001</c:v>
                </c:pt>
                <c:pt idx="1">
                  <c:v>0.0003</c:v>
                </c:pt>
                <c:pt idx="2">
                  <c:v>0.001</c:v>
                </c:pt>
              </c:strCache>
            </c:strRef>
          </c:cat>
          <c:val>
            <c:numRef>
              <c:f>Sheet9!$B$2:$B$5</c:f>
              <c:numCache>
                <c:formatCode>General</c:formatCode>
                <c:ptCount val="3"/>
                <c:pt idx="0">
                  <c:v>0.98114999999999997</c:v>
                </c:pt>
                <c:pt idx="1">
                  <c:v>0.98412500000000003</c:v>
                </c:pt>
                <c:pt idx="2">
                  <c:v>0.98215000000000008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6-A64C-BE5C-08FB63BA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105728"/>
        <c:axId val="1363107440"/>
      </c:barChart>
      <c:catAx>
        <c:axId val="13631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7440"/>
        <c:crosses val="autoZero"/>
        <c:auto val="1"/>
        <c:lblAlgn val="ctr"/>
        <c:lblOffset val="100"/>
        <c:noMultiLvlLbl val="0"/>
      </c:catAx>
      <c:valAx>
        <c:axId val="13631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1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762000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0A41E1-F6E0-89AC-FCF4-934FBA91D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762000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63939B-57A0-AAA9-3232-A99E58D22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762000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1E1F2A-FAE5-1E00-8026-F877B352A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762000</xdr:colOff>
      <xdr:row>11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66267C-BCD6-E94C-C412-470F66BFE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6.453837037036" createdVersion="8" refreshedVersion="8" minRefreshableVersion="3" recordCount="24" xr:uid="{0A1E5D5E-6266-5648-9419-842443E797BC}">
  <cacheSource type="worksheet">
    <worksheetSource ref="A1:F25" sheet="Sheet4"/>
  </cacheSource>
  <cacheFields count="6">
    <cacheField name="ID" numFmtId="0">
      <sharedItems/>
    </cacheField>
    <cacheField name="backbone" numFmtId="0">
      <sharedItems count="2">
        <s v="resnet50"/>
        <s v="tf_efficientnetv2_b3"/>
      </sharedItems>
    </cacheField>
    <cacheField name="learning rate" numFmtId="0">
      <sharedItems containsSemiMixedTypes="0" containsString="0" containsNumber="1" minValue="1E-4" maxValue="1E-3"/>
    </cacheField>
    <cacheField name="augmentations strategy" numFmtId="0">
      <sharedItems count="2">
        <s v="Medium"/>
        <s v="Soft"/>
      </sharedItems>
    </cacheField>
    <cacheField name="mix image" numFmtId="0">
      <sharedItems count="2">
        <s v="Disabled"/>
        <s v="Mixup"/>
      </sharedItems>
    </cacheField>
    <cacheField name="ROC_AUC Test" numFmtId="0">
      <sharedItems containsSemiMixedTypes="0" containsString="0" containsNumber="1" minValue="0.90910000000000002" maxValue="0.9902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6.455844791664" createdVersion="8" refreshedVersion="8" minRefreshableVersion="3" recordCount="12" xr:uid="{B3DF6014-2D91-3C41-9843-36AAB1CA0706}">
  <cacheSource type="worksheet">
    <worksheetSource ref="A1:F13" sheet="Sheet8"/>
  </cacheSource>
  <cacheFields count="6">
    <cacheField name="ID" numFmtId="0">
      <sharedItems/>
    </cacheField>
    <cacheField name="backbone" numFmtId="0">
      <sharedItems/>
    </cacheField>
    <cacheField name="learning rate" numFmtId="0">
      <sharedItems containsSemiMixedTypes="0" containsString="0" containsNumber="1" minValue="1E-4" maxValue="1E-3" count="3">
        <n v="1E-4"/>
        <n v="2.9999999999999997E-4"/>
        <n v="1E-3"/>
      </sharedItems>
    </cacheField>
    <cacheField name="augmentations strategy" numFmtId="0">
      <sharedItems/>
    </cacheField>
    <cacheField name="mix image" numFmtId="0">
      <sharedItems/>
    </cacheField>
    <cacheField name="ROC_AUC Test" numFmtId="0">
      <sharedItems containsSemiMixedTypes="0" containsString="0" containsNumber="1" minValue="0.97050000000000003" maxValue="0.9902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1_b_1"/>
    <x v="0"/>
    <n v="1E-4"/>
    <x v="0"/>
    <x v="0"/>
    <n v="0.96730000000000005"/>
  </r>
  <r>
    <s v="1_b_2"/>
    <x v="0"/>
    <n v="1E-4"/>
    <x v="0"/>
    <x v="1"/>
    <n v="0.90910000000000002"/>
  </r>
  <r>
    <s v="1_b_3"/>
    <x v="0"/>
    <n v="1E-4"/>
    <x v="1"/>
    <x v="0"/>
    <n v="0.98540000000000005"/>
  </r>
  <r>
    <s v="1_b_4"/>
    <x v="0"/>
    <n v="1E-4"/>
    <x v="1"/>
    <x v="1"/>
    <n v="0.97740000000000005"/>
  </r>
  <r>
    <s v="1_b_5"/>
    <x v="0"/>
    <n v="2.9999999999999997E-4"/>
    <x v="0"/>
    <x v="0"/>
    <n v="0.97960000000000003"/>
  </r>
  <r>
    <s v="1_b_6"/>
    <x v="0"/>
    <n v="2.9999999999999997E-4"/>
    <x v="0"/>
    <x v="1"/>
    <n v="0.95230000000000004"/>
  </r>
  <r>
    <s v="1_b_7"/>
    <x v="0"/>
    <n v="2.9999999999999997E-4"/>
    <x v="1"/>
    <x v="0"/>
    <n v="0.98199999999999998"/>
  </r>
  <r>
    <s v="1_b_8"/>
    <x v="0"/>
    <n v="2.9999999999999997E-4"/>
    <x v="1"/>
    <x v="1"/>
    <n v="0.98050000000000004"/>
  </r>
  <r>
    <s v="1_b_9"/>
    <x v="0"/>
    <n v="1E-3"/>
    <x v="0"/>
    <x v="0"/>
    <n v="0.98050000000000004"/>
  </r>
  <r>
    <s v="1_b_10"/>
    <x v="0"/>
    <n v="1E-3"/>
    <x v="0"/>
    <x v="1"/>
    <n v="0.97140000000000004"/>
  </r>
  <r>
    <s v="1_b_11"/>
    <x v="0"/>
    <n v="1E-3"/>
    <x v="1"/>
    <x v="0"/>
    <n v="0.98440000000000005"/>
  </r>
  <r>
    <s v="1_b_12"/>
    <x v="0"/>
    <n v="1E-3"/>
    <x v="1"/>
    <x v="1"/>
    <n v="0.98319999999999996"/>
  </r>
  <r>
    <s v="1_c_1"/>
    <x v="1"/>
    <n v="1E-4"/>
    <x v="0"/>
    <x v="0"/>
    <n v="0.98199999999999998"/>
  </r>
  <r>
    <s v="1_c_2"/>
    <x v="1"/>
    <n v="1E-4"/>
    <x v="0"/>
    <x v="1"/>
    <n v="0.97050000000000003"/>
  </r>
  <r>
    <s v="1_c_3"/>
    <x v="1"/>
    <n v="1E-4"/>
    <x v="1"/>
    <x v="0"/>
    <n v="0.98629999999999995"/>
  </r>
  <r>
    <s v="1_c_4"/>
    <x v="1"/>
    <n v="1E-4"/>
    <x v="1"/>
    <x v="1"/>
    <n v="0.98580000000000001"/>
  </r>
  <r>
    <s v="1_c_5"/>
    <x v="1"/>
    <n v="2.9999999999999997E-4"/>
    <x v="0"/>
    <x v="0"/>
    <n v="0.98270000000000002"/>
  </r>
  <r>
    <s v="1_c_6"/>
    <x v="1"/>
    <n v="2.9999999999999997E-4"/>
    <x v="0"/>
    <x v="1"/>
    <n v="0.97919999999999996"/>
  </r>
  <r>
    <s v="1_c_7"/>
    <x v="1"/>
    <n v="2.9999999999999997E-4"/>
    <x v="1"/>
    <x v="0"/>
    <n v="0.9889"/>
  </r>
  <r>
    <s v="1_c_8"/>
    <x v="1"/>
    <n v="2.9999999999999997E-4"/>
    <x v="1"/>
    <x v="1"/>
    <n v="0.98570000000000002"/>
  </r>
  <r>
    <s v="1_c_9"/>
    <x v="1"/>
    <n v="1E-3"/>
    <x v="0"/>
    <x v="0"/>
    <n v="0.98019999999999996"/>
  </r>
  <r>
    <s v="1_c_10"/>
    <x v="1"/>
    <n v="1E-3"/>
    <x v="0"/>
    <x v="1"/>
    <n v="0.97189999999999999"/>
  </r>
  <r>
    <s v="1_c_11"/>
    <x v="1"/>
    <n v="1E-3"/>
    <x v="1"/>
    <x v="0"/>
    <n v="0.99029999999999996"/>
  </r>
  <r>
    <s v="1_c_12"/>
    <x v="1"/>
    <n v="1E-3"/>
    <x v="1"/>
    <x v="1"/>
    <n v="0.9861999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1_c_1"/>
    <s v="tf_efficientnetv2_b3"/>
    <x v="0"/>
    <s v="Medium"/>
    <s v="Disabled"/>
    <n v="0.98199999999999998"/>
  </r>
  <r>
    <s v="1_c_2"/>
    <s v="tf_efficientnetv2_b3"/>
    <x v="0"/>
    <s v="Medium"/>
    <s v="Mixup"/>
    <n v="0.97050000000000003"/>
  </r>
  <r>
    <s v="1_c_3"/>
    <s v="tf_efficientnetv2_b3"/>
    <x v="0"/>
    <s v="Soft"/>
    <s v="Disabled"/>
    <n v="0.98629999999999995"/>
  </r>
  <r>
    <s v="1_c_4"/>
    <s v="tf_efficientnetv2_b3"/>
    <x v="0"/>
    <s v="Soft"/>
    <s v="Mixup"/>
    <n v="0.98580000000000001"/>
  </r>
  <r>
    <s v="1_c_5"/>
    <s v="tf_efficientnetv2_b3"/>
    <x v="1"/>
    <s v="Medium"/>
    <s v="Disabled"/>
    <n v="0.98270000000000002"/>
  </r>
  <r>
    <s v="1_c_6"/>
    <s v="tf_efficientnetv2_b3"/>
    <x v="1"/>
    <s v="Medium"/>
    <s v="Mixup"/>
    <n v="0.97919999999999996"/>
  </r>
  <r>
    <s v="1_c_7"/>
    <s v="tf_efficientnetv2_b3"/>
    <x v="1"/>
    <s v="Soft"/>
    <s v="Disabled"/>
    <n v="0.9889"/>
  </r>
  <r>
    <s v="1_c_8"/>
    <s v="tf_efficientnetv2_b3"/>
    <x v="1"/>
    <s v="Soft"/>
    <s v="Mixup"/>
    <n v="0.98570000000000002"/>
  </r>
  <r>
    <s v="1_c_9"/>
    <s v="tf_efficientnetv2_b3"/>
    <x v="2"/>
    <s v="Medium"/>
    <s v="Disabled"/>
    <n v="0.98019999999999996"/>
  </r>
  <r>
    <s v="1_c_10"/>
    <s v="tf_efficientnetv2_b3"/>
    <x v="2"/>
    <s v="Medium"/>
    <s v="Mixup"/>
    <n v="0.97189999999999999"/>
  </r>
  <r>
    <s v="1_c_11"/>
    <s v="tf_efficientnetv2_b3"/>
    <x v="2"/>
    <s v="Soft"/>
    <s v="Disabled"/>
    <n v="0.99029999999999996"/>
  </r>
  <r>
    <s v="1_c_12"/>
    <s v="tf_efficientnetv2_b3"/>
    <x v="2"/>
    <s v="Soft"/>
    <s v="Mixup"/>
    <n v="0.9861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0FA47-FF24-D243-A150-10435F8CE0CB}" name="ピボットテーブル1" cacheId="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平均 / ROC_AUC Test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C9D0A-FFE2-584A-9768-94212D71EE48}" name="ピボットテーブル2" cacheId="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6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平均 / ROC_AUC Test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D6C37-F889-9E40-8E5B-B035FCA32EC2}" name="ピボットテーブル3" cacheId="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6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平均 / ROC_AUC Test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097BC-B974-9F48-A5BE-2B3A9927B0E8}" name="ピボットテーブル4" cacheId="1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6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平均 / ROC_AUC Test" fld="5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F553-502F-D94F-B976-8F11EDA00678}">
  <dimension ref="A1:K37"/>
  <sheetViews>
    <sheetView zoomScale="80" zoomScaleNormal="80" workbookViewId="0">
      <pane ySplit="1" topLeftCell="A2" activePane="bottomLeft" state="frozen"/>
      <selection pane="bottomLeft" activeCell="C40" sqref="C40"/>
    </sheetView>
  </sheetViews>
  <sheetFormatPr baseColWidth="10" defaultRowHeight="20"/>
  <cols>
    <col min="3" max="3" width="111.140625" bestFit="1" customWidth="1"/>
    <col min="4" max="4" width="19.85546875" bestFit="1" customWidth="1"/>
    <col min="5" max="6" width="11.7109375" customWidth="1"/>
    <col min="7" max="7" width="12.42578125" customWidth="1"/>
    <col min="10" max="10" width="5" customWidth="1"/>
  </cols>
  <sheetData>
    <row r="1" spans="1:11" s="2" customFormat="1" ht="58" customHeight="1">
      <c r="A1" s="3" t="s">
        <v>50</v>
      </c>
      <c r="B1" s="3" t="s">
        <v>51</v>
      </c>
      <c r="C1" s="3" t="s">
        <v>49</v>
      </c>
      <c r="D1" s="3" t="s">
        <v>39</v>
      </c>
      <c r="E1" s="3" t="s">
        <v>45</v>
      </c>
      <c r="F1" s="3" t="s">
        <v>44</v>
      </c>
      <c r="G1" s="3" t="s">
        <v>46</v>
      </c>
      <c r="H1" s="3" t="s">
        <v>36</v>
      </c>
      <c r="I1" s="4" t="s">
        <v>37</v>
      </c>
      <c r="J1" s="4"/>
      <c r="K1" s="3" t="s">
        <v>52</v>
      </c>
    </row>
    <row r="2" spans="1:11">
      <c r="A2">
        <v>1</v>
      </c>
      <c r="B2" t="s">
        <v>53</v>
      </c>
      <c r="C2" t="s">
        <v>13</v>
      </c>
      <c r="D2" t="s">
        <v>47</v>
      </c>
      <c r="E2">
        <v>1E-4</v>
      </c>
      <c r="F2" t="s">
        <v>38</v>
      </c>
      <c r="G2" t="s">
        <v>40</v>
      </c>
      <c r="H2">
        <v>0.68710000000000004</v>
      </c>
      <c r="I2">
        <v>0.68340000000000001</v>
      </c>
      <c r="J2" t="str">
        <f>IF(I2&gt;0.98, "*", "")</f>
        <v/>
      </c>
      <c r="K2" s="1">
        <v>9.9537037037037042E-4</v>
      </c>
    </row>
    <row r="3" spans="1:11">
      <c r="A3">
        <v>1</v>
      </c>
      <c r="B3" t="s">
        <v>54</v>
      </c>
      <c r="C3" t="s">
        <v>16</v>
      </c>
      <c r="D3" t="s">
        <v>47</v>
      </c>
      <c r="E3">
        <v>1E-4</v>
      </c>
      <c r="F3" t="s">
        <v>38</v>
      </c>
      <c r="G3" t="s">
        <v>43</v>
      </c>
      <c r="H3">
        <v>0.83850000000000002</v>
      </c>
      <c r="I3">
        <v>0.82299999999999995</v>
      </c>
      <c r="J3" t="str">
        <f t="shared" ref="J3:J37" si="0">IF(I3&gt;0.98, "*", "")</f>
        <v/>
      </c>
      <c r="K3" s="1">
        <v>9.7222222222222219E-4</v>
      </c>
    </row>
    <row r="4" spans="1:11">
      <c r="A4">
        <v>1</v>
      </c>
      <c r="B4" t="s">
        <v>55</v>
      </c>
      <c r="C4" t="s">
        <v>17</v>
      </c>
      <c r="D4" t="s">
        <v>47</v>
      </c>
      <c r="E4">
        <v>1E-4</v>
      </c>
      <c r="F4" t="s">
        <v>41</v>
      </c>
      <c r="G4" t="s">
        <v>40</v>
      </c>
      <c r="H4">
        <v>0.80820000000000003</v>
      </c>
      <c r="I4">
        <v>0.79720000000000002</v>
      </c>
      <c r="J4" t="str">
        <f t="shared" si="0"/>
        <v/>
      </c>
      <c r="K4" s="1">
        <v>9.7222222222222219E-4</v>
      </c>
    </row>
    <row r="5" spans="1:11">
      <c r="A5">
        <v>1</v>
      </c>
      <c r="B5" t="s">
        <v>56</v>
      </c>
      <c r="C5" t="s">
        <v>29</v>
      </c>
      <c r="D5" t="s">
        <v>47</v>
      </c>
      <c r="E5">
        <v>1E-4</v>
      </c>
      <c r="F5" t="s">
        <v>41</v>
      </c>
      <c r="G5" t="s">
        <v>43</v>
      </c>
      <c r="H5">
        <v>0.73760000000000003</v>
      </c>
      <c r="I5">
        <v>0.70289999999999997</v>
      </c>
      <c r="J5" t="str">
        <f t="shared" si="0"/>
        <v/>
      </c>
      <c r="K5" s="1">
        <v>9.4907407407407408E-4</v>
      </c>
    </row>
    <row r="6" spans="1:11">
      <c r="A6">
        <v>1</v>
      </c>
      <c r="B6" t="s">
        <v>57</v>
      </c>
      <c r="C6" t="s">
        <v>19</v>
      </c>
      <c r="D6" t="s">
        <v>47</v>
      </c>
      <c r="E6">
        <v>2.9999999999999997E-4</v>
      </c>
      <c r="F6" t="s">
        <v>38</v>
      </c>
      <c r="G6" t="s">
        <v>40</v>
      </c>
      <c r="H6">
        <v>0.71609999999999996</v>
      </c>
      <c r="I6">
        <v>0.68620000000000003</v>
      </c>
      <c r="J6" t="str">
        <f t="shared" si="0"/>
        <v/>
      </c>
      <c r="K6" s="1">
        <v>9.7222222222222219E-4</v>
      </c>
    </row>
    <row r="7" spans="1:11">
      <c r="A7">
        <v>1</v>
      </c>
      <c r="B7" t="s">
        <v>58</v>
      </c>
      <c r="C7" t="s">
        <v>26</v>
      </c>
      <c r="D7" t="s">
        <v>47</v>
      </c>
      <c r="E7">
        <v>2.9999999999999997E-4</v>
      </c>
      <c r="F7" t="s">
        <v>38</v>
      </c>
      <c r="G7" t="s">
        <v>43</v>
      </c>
      <c r="H7">
        <v>0.73399999999999999</v>
      </c>
      <c r="I7">
        <v>0.70289999999999997</v>
      </c>
      <c r="J7" t="str">
        <f t="shared" si="0"/>
        <v/>
      </c>
      <c r="K7" s="1">
        <v>9.6064814814814819E-4</v>
      </c>
    </row>
    <row r="8" spans="1:11">
      <c r="A8">
        <v>1</v>
      </c>
      <c r="B8" t="s">
        <v>59</v>
      </c>
      <c r="C8" t="s">
        <v>11</v>
      </c>
      <c r="D8" t="s">
        <v>47</v>
      </c>
      <c r="E8">
        <v>2.9999999999999997E-4</v>
      </c>
      <c r="F8" t="s">
        <v>41</v>
      </c>
      <c r="G8" t="s">
        <v>40</v>
      </c>
      <c r="H8">
        <v>0.83050000000000002</v>
      </c>
      <c r="I8">
        <v>0.79420000000000002</v>
      </c>
      <c r="J8" t="str">
        <f t="shared" si="0"/>
        <v/>
      </c>
      <c r="K8" s="1">
        <v>9.7222222222222219E-4</v>
      </c>
    </row>
    <row r="9" spans="1:11">
      <c r="A9">
        <v>1</v>
      </c>
      <c r="B9" t="s">
        <v>60</v>
      </c>
      <c r="C9" t="s">
        <v>27</v>
      </c>
      <c r="D9" t="s">
        <v>47</v>
      </c>
      <c r="E9">
        <v>2.9999999999999997E-4</v>
      </c>
      <c r="F9" t="s">
        <v>41</v>
      </c>
      <c r="G9" t="s">
        <v>43</v>
      </c>
      <c r="H9">
        <v>0.69110000000000005</v>
      </c>
      <c r="I9">
        <v>0.69040000000000001</v>
      </c>
      <c r="J9" t="str">
        <f t="shared" si="0"/>
        <v/>
      </c>
      <c r="K9" s="1">
        <v>9.6064814814814819E-4</v>
      </c>
    </row>
    <row r="10" spans="1:11">
      <c r="A10">
        <v>1</v>
      </c>
      <c r="B10" t="s">
        <v>61</v>
      </c>
      <c r="C10" t="s">
        <v>35</v>
      </c>
      <c r="D10" t="s">
        <v>47</v>
      </c>
      <c r="E10">
        <v>1E-3</v>
      </c>
      <c r="F10" t="s">
        <v>38</v>
      </c>
      <c r="G10" t="s">
        <v>40</v>
      </c>
      <c r="H10">
        <v>0.74409999999999998</v>
      </c>
      <c r="I10">
        <v>0.66949999999999998</v>
      </c>
      <c r="J10" t="str">
        <f t="shared" si="0"/>
        <v/>
      </c>
      <c r="K10" s="1">
        <v>9.837962962962962E-4</v>
      </c>
    </row>
    <row r="11" spans="1:11">
      <c r="A11">
        <v>1</v>
      </c>
      <c r="B11" t="s">
        <v>62</v>
      </c>
      <c r="C11" t="s">
        <v>3</v>
      </c>
      <c r="D11" t="s">
        <v>47</v>
      </c>
      <c r="E11">
        <v>1E-3</v>
      </c>
      <c r="F11" t="s">
        <v>38</v>
      </c>
      <c r="G11" t="s">
        <v>43</v>
      </c>
      <c r="H11">
        <v>0.52339999999999998</v>
      </c>
      <c r="I11">
        <v>0.49940000000000001</v>
      </c>
      <c r="J11" t="str">
        <f t="shared" si="0"/>
        <v/>
      </c>
      <c r="K11" s="1">
        <v>9.837962962962962E-4</v>
      </c>
    </row>
    <row r="12" spans="1:11">
      <c r="A12">
        <v>1</v>
      </c>
      <c r="B12" t="s">
        <v>63</v>
      </c>
      <c r="C12" t="s">
        <v>0</v>
      </c>
      <c r="D12" t="s">
        <v>47</v>
      </c>
      <c r="E12">
        <v>1E-3</v>
      </c>
      <c r="F12" t="s">
        <v>41</v>
      </c>
      <c r="G12" t="s">
        <v>40</v>
      </c>
      <c r="H12">
        <v>0.55320000000000003</v>
      </c>
      <c r="I12">
        <v>0.5575</v>
      </c>
      <c r="J12" t="str">
        <f t="shared" si="0"/>
        <v/>
      </c>
      <c r="K12" s="1">
        <v>9.6064814814814819E-4</v>
      </c>
    </row>
    <row r="13" spans="1:11">
      <c r="A13" s="5">
        <v>1</v>
      </c>
      <c r="B13" s="5" t="s">
        <v>64</v>
      </c>
      <c r="C13" s="5" t="s">
        <v>23</v>
      </c>
      <c r="D13" s="5" t="s">
        <v>47</v>
      </c>
      <c r="E13" s="5">
        <v>1E-3</v>
      </c>
      <c r="F13" s="5" t="s">
        <v>41</v>
      </c>
      <c r="G13" s="5" t="s">
        <v>43</v>
      </c>
      <c r="H13" s="5">
        <v>0.40560000000000002</v>
      </c>
      <c r="I13" s="5">
        <v>0.4239</v>
      </c>
      <c r="J13" s="5" t="str">
        <f t="shared" si="0"/>
        <v/>
      </c>
      <c r="K13" s="6">
        <v>9.7222222222222219E-4</v>
      </c>
    </row>
    <row r="14" spans="1:11">
      <c r="A14">
        <v>1</v>
      </c>
      <c r="B14" t="s">
        <v>65</v>
      </c>
      <c r="C14" t="s">
        <v>28</v>
      </c>
      <c r="D14" t="s">
        <v>42</v>
      </c>
      <c r="E14">
        <v>1E-4</v>
      </c>
      <c r="F14" t="s">
        <v>38</v>
      </c>
      <c r="G14" t="s">
        <v>40</v>
      </c>
      <c r="H14">
        <v>0.97650000000000003</v>
      </c>
      <c r="I14">
        <v>0.96730000000000005</v>
      </c>
      <c r="J14" t="str">
        <f t="shared" si="0"/>
        <v/>
      </c>
      <c r="K14" s="1">
        <v>8.4490740740740739E-4</v>
      </c>
    </row>
    <row r="15" spans="1:11">
      <c r="A15">
        <v>1</v>
      </c>
      <c r="B15" t="s">
        <v>66</v>
      </c>
      <c r="C15" t="s">
        <v>6</v>
      </c>
      <c r="D15" t="s">
        <v>42</v>
      </c>
      <c r="E15">
        <v>1E-4</v>
      </c>
      <c r="F15" t="s">
        <v>38</v>
      </c>
      <c r="G15" t="s">
        <v>43</v>
      </c>
      <c r="H15">
        <v>0.89649999999999996</v>
      </c>
      <c r="I15">
        <v>0.90910000000000002</v>
      </c>
      <c r="J15" t="str">
        <f t="shared" si="0"/>
        <v/>
      </c>
      <c r="K15" s="1">
        <v>8.4490740740740739E-4</v>
      </c>
    </row>
    <row r="16" spans="1:11">
      <c r="A16">
        <v>1</v>
      </c>
      <c r="B16" t="s">
        <v>67</v>
      </c>
      <c r="C16" t="s">
        <v>1</v>
      </c>
      <c r="D16" t="s">
        <v>42</v>
      </c>
      <c r="E16">
        <v>1E-4</v>
      </c>
      <c r="F16" t="s">
        <v>41</v>
      </c>
      <c r="G16" t="s">
        <v>40</v>
      </c>
      <c r="H16">
        <v>0.99039999999999995</v>
      </c>
      <c r="I16">
        <v>0.98540000000000005</v>
      </c>
      <c r="J16" t="str">
        <f t="shared" si="0"/>
        <v>*</v>
      </c>
      <c r="K16" s="1">
        <v>8.4490740740740739E-4</v>
      </c>
    </row>
    <row r="17" spans="1:11">
      <c r="A17">
        <v>1</v>
      </c>
      <c r="B17" t="s">
        <v>68</v>
      </c>
      <c r="C17" t="s">
        <v>18</v>
      </c>
      <c r="D17" t="s">
        <v>42</v>
      </c>
      <c r="E17">
        <v>1E-4</v>
      </c>
      <c r="F17" t="s">
        <v>41</v>
      </c>
      <c r="G17" t="s">
        <v>43</v>
      </c>
      <c r="H17">
        <v>0.97889999999999999</v>
      </c>
      <c r="I17">
        <v>0.97740000000000005</v>
      </c>
      <c r="J17" t="str">
        <f t="shared" si="0"/>
        <v/>
      </c>
      <c r="K17" s="1">
        <v>8.4490740740740739E-4</v>
      </c>
    </row>
    <row r="18" spans="1:11">
      <c r="A18">
        <v>1</v>
      </c>
      <c r="B18" t="s">
        <v>69</v>
      </c>
      <c r="C18" t="s">
        <v>30</v>
      </c>
      <c r="D18" t="s">
        <v>42</v>
      </c>
      <c r="E18">
        <v>2.9999999999999997E-4</v>
      </c>
      <c r="F18" t="s">
        <v>38</v>
      </c>
      <c r="G18" t="s">
        <v>40</v>
      </c>
      <c r="H18">
        <v>0.98240000000000005</v>
      </c>
      <c r="I18">
        <v>0.97960000000000003</v>
      </c>
      <c r="J18" t="str">
        <f t="shared" si="0"/>
        <v/>
      </c>
      <c r="K18" s="1">
        <v>8.3333333333333339E-4</v>
      </c>
    </row>
    <row r="19" spans="1:11">
      <c r="A19">
        <v>1</v>
      </c>
      <c r="B19" t="s">
        <v>70</v>
      </c>
      <c r="C19" t="s">
        <v>4</v>
      </c>
      <c r="D19" t="s">
        <v>42</v>
      </c>
      <c r="E19">
        <v>2.9999999999999997E-4</v>
      </c>
      <c r="F19" t="s">
        <v>38</v>
      </c>
      <c r="G19" t="s">
        <v>43</v>
      </c>
      <c r="H19">
        <v>0.95350000000000001</v>
      </c>
      <c r="I19">
        <v>0.95230000000000004</v>
      </c>
      <c r="J19" t="str">
        <f t="shared" si="0"/>
        <v/>
      </c>
      <c r="K19" s="1">
        <v>8.7962962962962962E-4</v>
      </c>
    </row>
    <row r="20" spans="1:11">
      <c r="A20">
        <v>1</v>
      </c>
      <c r="B20" t="s">
        <v>71</v>
      </c>
      <c r="C20" t="s">
        <v>8</v>
      </c>
      <c r="D20" t="s">
        <v>42</v>
      </c>
      <c r="E20">
        <v>2.9999999999999997E-4</v>
      </c>
      <c r="F20" t="s">
        <v>41</v>
      </c>
      <c r="G20" t="s">
        <v>40</v>
      </c>
      <c r="H20">
        <v>0.99309999999999998</v>
      </c>
      <c r="I20">
        <v>0.98199999999999998</v>
      </c>
      <c r="J20" t="str">
        <f t="shared" si="0"/>
        <v>*</v>
      </c>
      <c r="K20" s="1">
        <v>8.4490740740740739E-4</v>
      </c>
    </row>
    <row r="21" spans="1:11">
      <c r="A21">
        <v>1</v>
      </c>
      <c r="B21" t="s">
        <v>72</v>
      </c>
      <c r="C21" t="s">
        <v>15</v>
      </c>
      <c r="D21" t="s">
        <v>42</v>
      </c>
      <c r="E21">
        <v>2.9999999999999997E-4</v>
      </c>
      <c r="F21" t="s">
        <v>41</v>
      </c>
      <c r="G21" t="s">
        <v>43</v>
      </c>
      <c r="H21">
        <v>0.98619999999999997</v>
      </c>
      <c r="I21">
        <v>0.98050000000000004</v>
      </c>
      <c r="J21" t="str">
        <f t="shared" si="0"/>
        <v>*</v>
      </c>
      <c r="K21" s="1">
        <v>8.4490740740740739E-4</v>
      </c>
    </row>
    <row r="22" spans="1:11">
      <c r="A22">
        <v>1</v>
      </c>
      <c r="B22" t="s">
        <v>73</v>
      </c>
      <c r="C22" t="s">
        <v>10</v>
      </c>
      <c r="D22" t="s">
        <v>42</v>
      </c>
      <c r="E22">
        <v>1E-3</v>
      </c>
      <c r="F22" t="s">
        <v>38</v>
      </c>
      <c r="G22" t="s">
        <v>40</v>
      </c>
      <c r="H22">
        <v>0.99009999999999998</v>
      </c>
      <c r="I22">
        <v>0.98050000000000004</v>
      </c>
      <c r="J22" t="str">
        <f t="shared" si="0"/>
        <v>*</v>
      </c>
      <c r="K22" s="1">
        <v>8.564814814814815E-4</v>
      </c>
    </row>
    <row r="23" spans="1:11">
      <c r="A23">
        <v>1</v>
      </c>
      <c r="B23" t="s">
        <v>74</v>
      </c>
      <c r="C23" t="s">
        <v>7</v>
      </c>
      <c r="D23" t="s">
        <v>42</v>
      </c>
      <c r="E23">
        <v>1E-3</v>
      </c>
      <c r="F23" t="s">
        <v>38</v>
      </c>
      <c r="G23" t="s">
        <v>43</v>
      </c>
      <c r="H23">
        <v>0.98129999999999995</v>
      </c>
      <c r="I23">
        <v>0.97140000000000004</v>
      </c>
      <c r="J23" t="str">
        <f t="shared" si="0"/>
        <v/>
      </c>
      <c r="K23" s="1">
        <v>8.4490740740740739E-4</v>
      </c>
    </row>
    <row r="24" spans="1:11">
      <c r="A24">
        <v>1</v>
      </c>
      <c r="B24" t="s">
        <v>75</v>
      </c>
      <c r="C24" t="s">
        <v>33</v>
      </c>
      <c r="D24" t="s">
        <v>42</v>
      </c>
      <c r="E24">
        <v>1E-3</v>
      </c>
      <c r="F24" t="s">
        <v>41</v>
      </c>
      <c r="G24" t="s">
        <v>40</v>
      </c>
      <c r="H24">
        <v>0.9919</v>
      </c>
      <c r="I24">
        <v>0.98440000000000005</v>
      </c>
      <c r="J24" t="str">
        <f t="shared" si="0"/>
        <v>*</v>
      </c>
      <c r="K24" s="1">
        <v>8.1018518518518516E-4</v>
      </c>
    </row>
    <row r="25" spans="1:11">
      <c r="A25" s="5">
        <v>1</v>
      </c>
      <c r="B25" s="5" t="s">
        <v>76</v>
      </c>
      <c r="C25" s="5" t="s">
        <v>5</v>
      </c>
      <c r="D25" s="5" t="s">
        <v>42</v>
      </c>
      <c r="E25" s="5">
        <v>1E-3</v>
      </c>
      <c r="F25" s="5" t="s">
        <v>41</v>
      </c>
      <c r="G25" s="5" t="s">
        <v>43</v>
      </c>
      <c r="H25" s="5">
        <v>0.9889</v>
      </c>
      <c r="I25" s="5">
        <v>0.98319999999999996</v>
      </c>
      <c r="J25" s="5" t="str">
        <f t="shared" si="0"/>
        <v>*</v>
      </c>
      <c r="K25" s="6">
        <v>8.4490740740740739E-4</v>
      </c>
    </row>
    <row r="26" spans="1:11">
      <c r="A26">
        <v>1</v>
      </c>
      <c r="B26" t="s">
        <v>78</v>
      </c>
      <c r="C26" t="s">
        <v>2</v>
      </c>
      <c r="D26" t="s">
        <v>48</v>
      </c>
      <c r="E26">
        <v>1E-4</v>
      </c>
      <c r="F26" t="s">
        <v>38</v>
      </c>
      <c r="G26" t="s">
        <v>40</v>
      </c>
      <c r="H26">
        <v>0.9889</v>
      </c>
      <c r="I26">
        <v>0.98199999999999998</v>
      </c>
      <c r="J26" t="str">
        <f t="shared" si="0"/>
        <v>*</v>
      </c>
      <c r="K26" s="1">
        <v>9.6064814814814819E-4</v>
      </c>
    </row>
    <row r="27" spans="1:11">
      <c r="A27">
        <v>1</v>
      </c>
      <c r="B27" t="s">
        <v>77</v>
      </c>
      <c r="C27" t="s">
        <v>9</v>
      </c>
      <c r="D27" t="s">
        <v>48</v>
      </c>
      <c r="E27">
        <v>1E-4</v>
      </c>
      <c r="F27" t="s">
        <v>38</v>
      </c>
      <c r="G27" t="s">
        <v>43</v>
      </c>
      <c r="H27">
        <v>0.98570000000000002</v>
      </c>
      <c r="I27">
        <v>0.97050000000000003</v>
      </c>
      <c r="J27" t="str">
        <f t="shared" si="0"/>
        <v/>
      </c>
      <c r="K27" s="1">
        <v>9.2592592592592596E-4</v>
      </c>
    </row>
    <row r="28" spans="1:11">
      <c r="A28">
        <v>1</v>
      </c>
      <c r="B28" t="s">
        <v>79</v>
      </c>
      <c r="C28" t="s">
        <v>34</v>
      </c>
      <c r="D28" t="s">
        <v>48</v>
      </c>
      <c r="E28">
        <v>1E-4</v>
      </c>
      <c r="F28" t="s">
        <v>41</v>
      </c>
      <c r="G28" t="s">
        <v>40</v>
      </c>
      <c r="H28">
        <v>0.99570000000000003</v>
      </c>
      <c r="I28">
        <v>0.98629999999999995</v>
      </c>
      <c r="J28" t="str">
        <f t="shared" si="0"/>
        <v>*</v>
      </c>
      <c r="K28" s="1">
        <v>8.9120370370370373E-4</v>
      </c>
    </row>
    <row r="29" spans="1:11">
      <c r="A29">
        <v>1</v>
      </c>
      <c r="B29" t="s">
        <v>80</v>
      </c>
      <c r="C29" t="s">
        <v>31</v>
      </c>
      <c r="D29" t="s">
        <v>48</v>
      </c>
      <c r="E29">
        <v>1E-4</v>
      </c>
      <c r="F29" t="s">
        <v>41</v>
      </c>
      <c r="G29" t="s">
        <v>43</v>
      </c>
      <c r="H29">
        <v>0.99039999999999995</v>
      </c>
      <c r="I29">
        <v>0.98580000000000001</v>
      </c>
      <c r="J29" t="str">
        <f t="shared" si="0"/>
        <v>*</v>
      </c>
      <c r="K29" s="1">
        <v>9.1435185185185185E-4</v>
      </c>
    </row>
    <row r="30" spans="1:11">
      <c r="A30">
        <v>1</v>
      </c>
      <c r="B30" t="s">
        <v>81</v>
      </c>
      <c r="C30" t="s">
        <v>12</v>
      </c>
      <c r="D30" t="s">
        <v>48</v>
      </c>
      <c r="E30">
        <v>2.9999999999999997E-4</v>
      </c>
      <c r="F30" t="s">
        <v>38</v>
      </c>
      <c r="G30" t="s">
        <v>40</v>
      </c>
      <c r="H30">
        <v>0.99109999999999998</v>
      </c>
      <c r="I30">
        <v>0.98270000000000002</v>
      </c>
      <c r="J30" t="str">
        <f t="shared" si="0"/>
        <v>*</v>
      </c>
      <c r="K30" s="1">
        <v>9.2592592592592596E-4</v>
      </c>
    </row>
    <row r="31" spans="1:11">
      <c r="A31">
        <v>1</v>
      </c>
      <c r="B31" t="s">
        <v>82</v>
      </c>
      <c r="C31" t="s">
        <v>24</v>
      </c>
      <c r="D31" t="s">
        <v>48</v>
      </c>
      <c r="E31">
        <v>2.9999999999999997E-4</v>
      </c>
      <c r="F31" t="s">
        <v>38</v>
      </c>
      <c r="G31" t="s">
        <v>43</v>
      </c>
      <c r="H31">
        <v>0.98599999999999999</v>
      </c>
      <c r="I31">
        <v>0.97919999999999996</v>
      </c>
      <c r="J31" t="str">
        <f t="shared" si="0"/>
        <v/>
      </c>
      <c r="K31" s="1">
        <v>9.2592592592592596E-4</v>
      </c>
    </row>
    <row r="32" spans="1:11">
      <c r="A32">
        <v>1</v>
      </c>
      <c r="B32" t="s">
        <v>83</v>
      </c>
      <c r="C32" t="s">
        <v>21</v>
      </c>
      <c r="D32" t="s">
        <v>48</v>
      </c>
      <c r="E32">
        <v>2.9999999999999997E-4</v>
      </c>
      <c r="F32" t="s">
        <v>41</v>
      </c>
      <c r="G32" t="s">
        <v>40</v>
      </c>
      <c r="H32">
        <v>0.99650000000000005</v>
      </c>
      <c r="I32">
        <v>0.9889</v>
      </c>
      <c r="J32" t="str">
        <f t="shared" si="0"/>
        <v>*</v>
      </c>
      <c r="K32" s="1">
        <v>9.2592592592592596E-4</v>
      </c>
    </row>
    <row r="33" spans="1:11">
      <c r="A33">
        <v>1</v>
      </c>
      <c r="B33" t="s">
        <v>84</v>
      </c>
      <c r="C33" t="s">
        <v>22</v>
      </c>
      <c r="D33" t="s">
        <v>48</v>
      </c>
      <c r="E33">
        <v>2.9999999999999997E-4</v>
      </c>
      <c r="F33" t="s">
        <v>41</v>
      </c>
      <c r="G33" t="s">
        <v>43</v>
      </c>
      <c r="H33">
        <v>0.98980000000000001</v>
      </c>
      <c r="I33">
        <v>0.98570000000000002</v>
      </c>
      <c r="J33" t="str">
        <f t="shared" si="0"/>
        <v>*</v>
      </c>
      <c r="K33" s="1">
        <v>9.2592592592592596E-4</v>
      </c>
    </row>
    <row r="34" spans="1:11">
      <c r="A34">
        <v>1</v>
      </c>
      <c r="B34" t="s">
        <v>85</v>
      </c>
      <c r="C34" t="s">
        <v>14</v>
      </c>
      <c r="D34" t="s">
        <v>48</v>
      </c>
      <c r="E34">
        <v>1E-3</v>
      </c>
      <c r="F34" t="s">
        <v>38</v>
      </c>
      <c r="G34" t="s">
        <v>40</v>
      </c>
      <c r="H34">
        <v>0.9879</v>
      </c>
      <c r="I34">
        <v>0.98019999999999996</v>
      </c>
      <c r="J34" t="str">
        <f t="shared" si="0"/>
        <v>*</v>
      </c>
      <c r="K34" s="1">
        <v>9.2592592592592596E-4</v>
      </c>
    </row>
    <row r="35" spans="1:11">
      <c r="A35">
        <v>1</v>
      </c>
      <c r="B35" t="s">
        <v>86</v>
      </c>
      <c r="C35" t="s">
        <v>32</v>
      </c>
      <c r="D35" t="s">
        <v>48</v>
      </c>
      <c r="E35">
        <v>1E-3</v>
      </c>
      <c r="F35" t="s">
        <v>38</v>
      </c>
      <c r="G35" t="s">
        <v>43</v>
      </c>
      <c r="H35">
        <v>0.98370000000000002</v>
      </c>
      <c r="I35">
        <v>0.97189999999999999</v>
      </c>
      <c r="J35" t="str">
        <f t="shared" si="0"/>
        <v/>
      </c>
      <c r="K35" s="1">
        <v>9.1435185185185185E-4</v>
      </c>
    </row>
    <row r="36" spans="1:11">
      <c r="A36">
        <v>1</v>
      </c>
      <c r="B36" t="s">
        <v>87</v>
      </c>
      <c r="C36" t="s">
        <v>25</v>
      </c>
      <c r="D36" t="s">
        <v>48</v>
      </c>
      <c r="E36">
        <v>1E-3</v>
      </c>
      <c r="F36" t="s">
        <v>41</v>
      </c>
      <c r="G36" t="s">
        <v>40</v>
      </c>
      <c r="H36">
        <v>0.99350000000000005</v>
      </c>
      <c r="I36">
        <v>0.99029999999999996</v>
      </c>
      <c r="J36" t="str">
        <f t="shared" si="0"/>
        <v>*</v>
      </c>
      <c r="K36" s="1">
        <v>9.2592592592592596E-4</v>
      </c>
    </row>
    <row r="37" spans="1:11">
      <c r="A37">
        <v>1</v>
      </c>
      <c r="B37" t="s">
        <v>88</v>
      </c>
      <c r="C37" t="s">
        <v>20</v>
      </c>
      <c r="D37" t="s">
        <v>48</v>
      </c>
      <c r="E37">
        <v>1E-3</v>
      </c>
      <c r="F37" t="s">
        <v>41</v>
      </c>
      <c r="G37" t="s">
        <v>43</v>
      </c>
      <c r="H37">
        <v>0.98829999999999996</v>
      </c>
      <c r="I37">
        <v>0.98619999999999997</v>
      </c>
      <c r="J37" t="str">
        <f t="shared" si="0"/>
        <v>*</v>
      </c>
      <c r="K37" s="1">
        <v>9.2592592592592596E-4</v>
      </c>
    </row>
  </sheetData>
  <autoFilter ref="A1:K1" xr:uid="{D766F553-502F-D94F-B976-8F11EDA00678}">
    <sortState xmlns:xlrd2="http://schemas.microsoft.com/office/spreadsheetml/2017/richdata2" ref="A2:K37">
      <sortCondition ref="D1:D37"/>
    </sortState>
  </autoFilter>
  <phoneticPr fontId="1"/>
  <conditionalFormatting sqref="H2:H3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{B78CCDBB-A912-FA48-8FE5-BB970ED4F0FE}</x14:id>
        </ext>
      </extLst>
    </cfRule>
  </conditionalFormatting>
  <conditionalFormatting sqref="I2:J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{05884795-DC6C-E048-8C6B-062FCC685E8D}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8CCDBB-A912-FA48-8FE5-BB970ED4F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H2:H37</xm:sqref>
        </x14:conditionalFormatting>
        <x14:conditionalFormatting xmlns:xm="http://schemas.microsoft.com/office/excel/2006/main">
          <x14:cfRule type="dataBar" id="{05884795-DC6C-E048-8C6B-062FCC685E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I2:J37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10C3-595E-0540-AE0F-947A67F09584}">
  <sheetPr>
    <tabColor theme="9"/>
  </sheetPr>
  <dimension ref="A1:B4"/>
  <sheetViews>
    <sheetView workbookViewId="0">
      <selection activeCell="D21" sqref="D21"/>
    </sheetView>
  </sheetViews>
  <sheetFormatPr baseColWidth="10" defaultRowHeight="20"/>
  <cols>
    <col min="1" max="1" width="18" bestFit="1" customWidth="1"/>
    <col min="2" max="2" width="19.5703125" bestFit="1" customWidth="1"/>
  </cols>
  <sheetData>
    <row r="1" spans="1:2">
      <c r="A1" s="9" t="s">
        <v>89</v>
      </c>
      <c r="B1" t="s">
        <v>91</v>
      </c>
    </row>
    <row r="2" spans="1:2">
      <c r="A2" s="10" t="s">
        <v>42</v>
      </c>
      <c r="B2" s="11">
        <v>0.9710916666666668</v>
      </c>
    </row>
    <row r="3" spans="1:2">
      <c r="A3" s="10" t="s">
        <v>48</v>
      </c>
      <c r="B3" s="11">
        <v>0.98247499999999999</v>
      </c>
    </row>
    <row r="4" spans="1:2">
      <c r="A4" s="10" t="s">
        <v>90</v>
      </c>
      <c r="B4" s="11">
        <v>0.97678333333333356</v>
      </c>
    </row>
  </sheetData>
  <phoneticPr fontId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293A-DBC8-F145-B482-3F28BDDFA80D}">
  <sheetPr>
    <tabColor theme="9"/>
  </sheetPr>
  <dimension ref="A1:B4"/>
  <sheetViews>
    <sheetView workbookViewId="0"/>
  </sheetViews>
  <sheetFormatPr baseColWidth="10" defaultRowHeight="20"/>
  <cols>
    <col min="2" max="2" width="19.5703125" bestFit="1" customWidth="1"/>
  </cols>
  <sheetData>
    <row r="1" spans="1:2">
      <c r="A1" s="9" t="s">
        <v>89</v>
      </c>
      <c r="B1" t="s">
        <v>91</v>
      </c>
    </row>
    <row r="2" spans="1:2">
      <c r="A2" s="10" t="s">
        <v>40</v>
      </c>
      <c r="B2" s="11">
        <v>0.98246666666666649</v>
      </c>
    </row>
    <row r="3" spans="1:2">
      <c r="A3" s="10" t="s">
        <v>43</v>
      </c>
      <c r="B3" s="11">
        <v>0.97109999999999996</v>
      </c>
    </row>
    <row r="4" spans="1:2">
      <c r="A4" s="10" t="s">
        <v>90</v>
      </c>
      <c r="B4" s="11">
        <v>0.97678333333333345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4ECA-C682-5F44-80B7-101C801EA59C}">
  <sheetPr>
    <tabColor theme="9"/>
  </sheetPr>
  <dimension ref="A1:B4"/>
  <sheetViews>
    <sheetView workbookViewId="0">
      <selection activeCell="L12" sqref="L12"/>
    </sheetView>
  </sheetViews>
  <sheetFormatPr baseColWidth="10" defaultRowHeight="20"/>
  <cols>
    <col min="2" max="2" width="19.5703125" bestFit="1" customWidth="1"/>
  </cols>
  <sheetData>
    <row r="1" spans="1:2">
      <c r="A1" s="9" t="s">
        <v>89</v>
      </c>
      <c r="B1" t="s">
        <v>91</v>
      </c>
    </row>
    <row r="2" spans="1:2">
      <c r="A2" s="10" t="s">
        <v>38</v>
      </c>
      <c r="B2" s="11">
        <v>0.96889166666666682</v>
      </c>
    </row>
    <row r="3" spans="1:2">
      <c r="A3" s="10" t="s">
        <v>41</v>
      </c>
      <c r="B3" s="11">
        <v>0.98467499999999986</v>
      </c>
    </row>
    <row r="4" spans="1:2">
      <c r="A4" s="10" t="s">
        <v>90</v>
      </c>
      <c r="B4" s="11">
        <v>0.97678333333333356</v>
      </c>
    </row>
  </sheetData>
  <phoneticPr fontId="1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46EE-186F-8949-AFF8-7F06F0F62857}">
  <sheetPr>
    <tabColor theme="9"/>
  </sheetPr>
  <dimension ref="A1:F25"/>
  <sheetViews>
    <sheetView tabSelected="1" workbookViewId="0">
      <selection activeCell="I29" sqref="I29"/>
    </sheetView>
  </sheetViews>
  <sheetFormatPr baseColWidth="10" defaultRowHeight="20"/>
  <sheetData>
    <row r="1" spans="1:6" ht="63">
      <c r="A1" s="3" t="s">
        <v>51</v>
      </c>
      <c r="B1" s="3" t="s">
        <v>39</v>
      </c>
      <c r="C1" s="3" t="s">
        <v>45</v>
      </c>
      <c r="D1" s="3" t="s">
        <v>44</v>
      </c>
      <c r="E1" s="3" t="s">
        <v>46</v>
      </c>
      <c r="F1" s="4" t="s">
        <v>37</v>
      </c>
    </row>
    <row r="2" spans="1:6">
      <c r="A2" s="7" t="s">
        <v>65</v>
      </c>
      <c r="B2" s="7" t="s">
        <v>42</v>
      </c>
      <c r="C2" s="7">
        <v>1E-4</v>
      </c>
      <c r="D2" s="7" t="s">
        <v>38</v>
      </c>
      <c r="E2" s="7" t="s">
        <v>40</v>
      </c>
      <c r="F2" s="7">
        <v>0.96730000000000005</v>
      </c>
    </row>
    <row r="3" spans="1:6">
      <c r="A3" s="7" t="s">
        <v>66</v>
      </c>
      <c r="B3" s="7" t="s">
        <v>42</v>
      </c>
      <c r="C3" s="7">
        <v>1E-4</v>
      </c>
      <c r="D3" s="7" t="s">
        <v>38</v>
      </c>
      <c r="E3" s="7" t="s">
        <v>43</v>
      </c>
      <c r="F3" s="7">
        <v>0.90910000000000002</v>
      </c>
    </row>
    <row r="4" spans="1:6">
      <c r="A4" s="7" t="s">
        <v>67</v>
      </c>
      <c r="B4" s="7" t="s">
        <v>42</v>
      </c>
      <c r="C4" s="7">
        <v>1E-4</v>
      </c>
      <c r="D4" s="7" t="s">
        <v>41</v>
      </c>
      <c r="E4" s="7" t="s">
        <v>40</v>
      </c>
      <c r="F4" s="7">
        <v>0.98540000000000005</v>
      </c>
    </row>
    <row r="5" spans="1:6">
      <c r="A5" s="7" t="s">
        <v>68</v>
      </c>
      <c r="B5" s="7" t="s">
        <v>42</v>
      </c>
      <c r="C5" s="7">
        <v>1E-4</v>
      </c>
      <c r="D5" s="7" t="s">
        <v>41</v>
      </c>
      <c r="E5" s="7" t="s">
        <v>43</v>
      </c>
      <c r="F5" s="7">
        <v>0.97740000000000005</v>
      </c>
    </row>
    <row r="6" spans="1:6">
      <c r="A6" s="7" t="s">
        <v>69</v>
      </c>
      <c r="B6" s="7" t="s">
        <v>42</v>
      </c>
      <c r="C6" s="7">
        <v>2.9999999999999997E-4</v>
      </c>
      <c r="D6" s="7" t="s">
        <v>38</v>
      </c>
      <c r="E6" s="7" t="s">
        <v>40</v>
      </c>
      <c r="F6" s="7">
        <v>0.97960000000000003</v>
      </c>
    </row>
    <row r="7" spans="1:6">
      <c r="A7" s="7" t="s">
        <v>70</v>
      </c>
      <c r="B7" s="7" t="s">
        <v>42</v>
      </c>
      <c r="C7" s="7">
        <v>2.9999999999999997E-4</v>
      </c>
      <c r="D7" s="7" t="s">
        <v>38</v>
      </c>
      <c r="E7" s="7" t="s">
        <v>43</v>
      </c>
      <c r="F7" s="7">
        <v>0.95230000000000004</v>
      </c>
    </row>
    <row r="8" spans="1:6">
      <c r="A8" s="7" t="s">
        <v>71</v>
      </c>
      <c r="B8" s="7" t="s">
        <v>42</v>
      </c>
      <c r="C8" s="7">
        <v>2.9999999999999997E-4</v>
      </c>
      <c r="D8" s="7" t="s">
        <v>41</v>
      </c>
      <c r="E8" s="7" t="s">
        <v>40</v>
      </c>
      <c r="F8" s="7">
        <v>0.98199999999999998</v>
      </c>
    </row>
    <row r="9" spans="1:6">
      <c r="A9" s="7" t="s">
        <v>72</v>
      </c>
      <c r="B9" s="7" t="s">
        <v>42</v>
      </c>
      <c r="C9" s="7">
        <v>2.9999999999999997E-4</v>
      </c>
      <c r="D9" s="7" t="s">
        <v>41</v>
      </c>
      <c r="E9" s="7" t="s">
        <v>43</v>
      </c>
      <c r="F9" s="7">
        <v>0.98050000000000004</v>
      </c>
    </row>
    <row r="10" spans="1:6">
      <c r="A10" s="7" t="s">
        <v>73</v>
      </c>
      <c r="B10" s="7" t="s">
        <v>42</v>
      </c>
      <c r="C10" s="7">
        <v>1E-3</v>
      </c>
      <c r="D10" s="7" t="s">
        <v>38</v>
      </c>
      <c r="E10" s="7" t="s">
        <v>40</v>
      </c>
      <c r="F10" s="7">
        <v>0.98050000000000004</v>
      </c>
    </row>
    <row r="11" spans="1:6">
      <c r="A11" s="7" t="s">
        <v>74</v>
      </c>
      <c r="B11" s="7" t="s">
        <v>42</v>
      </c>
      <c r="C11" s="7">
        <v>1E-3</v>
      </c>
      <c r="D11" s="7" t="s">
        <v>38</v>
      </c>
      <c r="E11" s="7" t="s">
        <v>43</v>
      </c>
      <c r="F11" s="7">
        <v>0.97140000000000004</v>
      </c>
    </row>
    <row r="12" spans="1:6">
      <c r="A12" s="7" t="s">
        <v>75</v>
      </c>
      <c r="B12" s="7" t="s">
        <v>42</v>
      </c>
      <c r="C12" s="7">
        <v>1E-3</v>
      </c>
      <c r="D12" s="7" t="s">
        <v>41</v>
      </c>
      <c r="E12" s="7" t="s">
        <v>40</v>
      </c>
      <c r="F12" s="7">
        <v>0.98440000000000005</v>
      </c>
    </row>
    <row r="13" spans="1:6">
      <c r="A13" s="8" t="s">
        <v>76</v>
      </c>
      <c r="B13" s="8" t="s">
        <v>42</v>
      </c>
      <c r="C13" s="8">
        <v>1E-3</v>
      </c>
      <c r="D13" s="8" t="s">
        <v>41</v>
      </c>
      <c r="E13" s="8" t="s">
        <v>43</v>
      </c>
      <c r="F13" s="8">
        <v>0.98319999999999996</v>
      </c>
    </row>
    <row r="14" spans="1:6">
      <c r="A14" s="7" t="s">
        <v>78</v>
      </c>
      <c r="B14" s="7" t="s">
        <v>48</v>
      </c>
      <c r="C14" s="7">
        <v>1E-4</v>
      </c>
      <c r="D14" s="7" t="s">
        <v>38</v>
      </c>
      <c r="E14" s="7" t="s">
        <v>40</v>
      </c>
      <c r="F14" s="7">
        <v>0.98199999999999998</v>
      </c>
    </row>
    <row r="15" spans="1:6">
      <c r="A15" s="7" t="s">
        <v>77</v>
      </c>
      <c r="B15" s="7" t="s">
        <v>48</v>
      </c>
      <c r="C15" s="7">
        <v>1E-4</v>
      </c>
      <c r="D15" s="7" t="s">
        <v>38</v>
      </c>
      <c r="E15" s="7" t="s">
        <v>43</v>
      </c>
      <c r="F15" s="7">
        <v>0.97050000000000003</v>
      </c>
    </row>
    <row r="16" spans="1:6">
      <c r="A16" s="7" t="s">
        <v>79</v>
      </c>
      <c r="B16" s="7" t="s">
        <v>48</v>
      </c>
      <c r="C16" s="7">
        <v>1E-4</v>
      </c>
      <c r="D16" s="7" t="s">
        <v>41</v>
      </c>
      <c r="E16" s="7" t="s">
        <v>40</v>
      </c>
      <c r="F16" s="7">
        <v>0.98629999999999995</v>
      </c>
    </row>
    <row r="17" spans="1:6">
      <c r="A17" s="7" t="s">
        <v>80</v>
      </c>
      <c r="B17" s="7" t="s">
        <v>48</v>
      </c>
      <c r="C17" s="7">
        <v>1E-4</v>
      </c>
      <c r="D17" s="7" t="s">
        <v>41</v>
      </c>
      <c r="E17" s="7" t="s">
        <v>43</v>
      </c>
      <c r="F17" s="7">
        <v>0.98580000000000001</v>
      </c>
    </row>
    <row r="18" spans="1:6">
      <c r="A18" s="7" t="s">
        <v>81</v>
      </c>
      <c r="B18" s="7" t="s">
        <v>48</v>
      </c>
      <c r="C18" s="7">
        <v>2.9999999999999997E-4</v>
      </c>
      <c r="D18" s="7" t="s">
        <v>38</v>
      </c>
      <c r="E18" s="7" t="s">
        <v>40</v>
      </c>
      <c r="F18" s="7">
        <v>0.98270000000000002</v>
      </c>
    </row>
    <row r="19" spans="1:6">
      <c r="A19" s="7" t="s">
        <v>82</v>
      </c>
      <c r="B19" s="7" t="s">
        <v>48</v>
      </c>
      <c r="C19" s="7">
        <v>2.9999999999999997E-4</v>
      </c>
      <c r="D19" s="7" t="s">
        <v>38</v>
      </c>
      <c r="E19" s="7" t="s">
        <v>43</v>
      </c>
      <c r="F19" s="7">
        <v>0.97919999999999996</v>
      </c>
    </row>
    <row r="20" spans="1:6">
      <c r="A20" s="7" t="s">
        <v>83</v>
      </c>
      <c r="B20" s="7" t="s">
        <v>48</v>
      </c>
      <c r="C20" s="7">
        <v>2.9999999999999997E-4</v>
      </c>
      <c r="D20" s="7" t="s">
        <v>41</v>
      </c>
      <c r="E20" s="7" t="s">
        <v>40</v>
      </c>
      <c r="F20" s="7">
        <v>0.9889</v>
      </c>
    </row>
    <row r="21" spans="1:6">
      <c r="A21" s="7" t="s">
        <v>84</v>
      </c>
      <c r="B21" s="7" t="s">
        <v>48</v>
      </c>
      <c r="C21" s="7">
        <v>2.9999999999999997E-4</v>
      </c>
      <c r="D21" s="7" t="s">
        <v>41</v>
      </c>
      <c r="E21" s="7" t="s">
        <v>43</v>
      </c>
      <c r="F21" s="7">
        <v>0.98570000000000002</v>
      </c>
    </row>
    <row r="22" spans="1:6">
      <c r="A22" s="7" t="s">
        <v>85</v>
      </c>
      <c r="B22" s="7" t="s">
        <v>48</v>
      </c>
      <c r="C22" s="7">
        <v>1E-3</v>
      </c>
      <c r="D22" s="7" t="s">
        <v>38</v>
      </c>
      <c r="E22" s="7" t="s">
        <v>40</v>
      </c>
      <c r="F22" s="7">
        <v>0.98019999999999996</v>
      </c>
    </row>
    <row r="23" spans="1:6">
      <c r="A23" s="7" t="s">
        <v>86</v>
      </c>
      <c r="B23" s="7" t="s">
        <v>48</v>
      </c>
      <c r="C23" s="7">
        <v>1E-3</v>
      </c>
      <c r="D23" s="7" t="s">
        <v>38</v>
      </c>
      <c r="E23" s="7" t="s">
        <v>43</v>
      </c>
      <c r="F23" s="7">
        <v>0.97189999999999999</v>
      </c>
    </row>
    <row r="24" spans="1:6">
      <c r="A24" s="7" t="s">
        <v>87</v>
      </c>
      <c r="B24" s="7" t="s">
        <v>48</v>
      </c>
      <c r="C24" s="7">
        <v>1E-3</v>
      </c>
      <c r="D24" s="7" t="s">
        <v>41</v>
      </c>
      <c r="E24" s="7" t="s">
        <v>40</v>
      </c>
      <c r="F24" s="7">
        <v>0.99029999999999996</v>
      </c>
    </row>
    <row r="25" spans="1:6">
      <c r="A25" s="7" t="s">
        <v>88</v>
      </c>
      <c r="B25" s="7" t="s">
        <v>48</v>
      </c>
      <c r="C25" s="7">
        <v>1E-3</v>
      </c>
      <c r="D25" s="7" t="s">
        <v>41</v>
      </c>
      <c r="E25" s="7" t="s">
        <v>43</v>
      </c>
      <c r="F25" s="7">
        <v>0.98619999999999997</v>
      </c>
    </row>
  </sheetData>
  <phoneticPr fontId="1"/>
  <conditionalFormatting sqref="F2:F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{5C22E02B-7B2C-0143-AC2B-3CCE8CC1D3C1}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2E02B-7B2C-0143-AC2B-3CCE8CC1D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DD1F-45A5-4B42-B424-F0F6CAC8E4CD}">
  <sheetPr>
    <tabColor theme="5" tint="0.79998168889431442"/>
  </sheetPr>
  <dimension ref="A1:B5"/>
  <sheetViews>
    <sheetView workbookViewId="0"/>
  </sheetViews>
  <sheetFormatPr baseColWidth="10" defaultRowHeight="20"/>
  <cols>
    <col min="1" max="1" width="10.7109375" bestFit="1" customWidth="1"/>
    <col min="2" max="2" width="19.5703125" bestFit="1" customWidth="1"/>
  </cols>
  <sheetData>
    <row r="1" spans="1:2">
      <c r="A1" s="9" t="s">
        <v>89</v>
      </c>
      <c r="B1" t="s">
        <v>91</v>
      </c>
    </row>
    <row r="2" spans="1:2">
      <c r="A2" s="10">
        <v>1E-4</v>
      </c>
      <c r="B2" s="11">
        <v>0.98114999999999997</v>
      </c>
    </row>
    <row r="3" spans="1:2">
      <c r="A3" s="10">
        <v>2.9999999999999997E-4</v>
      </c>
      <c r="B3" s="11">
        <v>0.98412500000000003</v>
      </c>
    </row>
    <row r="4" spans="1:2">
      <c r="A4" s="10">
        <v>1E-3</v>
      </c>
      <c r="B4" s="11">
        <v>0.98215000000000008</v>
      </c>
    </row>
    <row r="5" spans="1:2">
      <c r="A5" s="10" t="s">
        <v>90</v>
      </c>
      <c r="B5" s="11">
        <v>0.98247499999999999</v>
      </c>
    </row>
  </sheetData>
  <phoneticPr fontId="1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A289-C7E9-9440-9D81-02A013DDFD45}">
  <sheetPr>
    <tabColor theme="5" tint="0.79998168889431442"/>
  </sheetPr>
  <dimension ref="A1:F13"/>
  <sheetViews>
    <sheetView workbookViewId="0">
      <selection sqref="A1:F13"/>
    </sheetView>
  </sheetViews>
  <sheetFormatPr baseColWidth="10" defaultRowHeight="20"/>
  <sheetData>
    <row r="1" spans="1:6" ht="63">
      <c r="A1" s="3" t="s">
        <v>51</v>
      </c>
      <c r="B1" s="3" t="s">
        <v>39</v>
      </c>
      <c r="C1" s="3" t="s">
        <v>45</v>
      </c>
      <c r="D1" s="3" t="s">
        <v>44</v>
      </c>
      <c r="E1" s="3" t="s">
        <v>46</v>
      </c>
      <c r="F1" s="4" t="s">
        <v>37</v>
      </c>
    </row>
    <row r="2" spans="1:6">
      <c r="A2" s="7" t="s">
        <v>78</v>
      </c>
      <c r="B2" s="7" t="s">
        <v>48</v>
      </c>
      <c r="C2" s="7">
        <v>1E-4</v>
      </c>
      <c r="D2" s="7" t="s">
        <v>38</v>
      </c>
      <c r="E2" s="7" t="s">
        <v>40</v>
      </c>
      <c r="F2" s="7">
        <v>0.98199999999999998</v>
      </c>
    </row>
    <row r="3" spans="1:6">
      <c r="A3" s="7" t="s">
        <v>77</v>
      </c>
      <c r="B3" s="7" t="s">
        <v>48</v>
      </c>
      <c r="C3" s="7">
        <v>1E-4</v>
      </c>
      <c r="D3" s="7" t="s">
        <v>38</v>
      </c>
      <c r="E3" s="7" t="s">
        <v>43</v>
      </c>
      <c r="F3" s="7">
        <v>0.97050000000000003</v>
      </c>
    </row>
    <row r="4" spans="1:6">
      <c r="A4" s="7" t="s">
        <v>79</v>
      </c>
      <c r="B4" s="7" t="s">
        <v>48</v>
      </c>
      <c r="C4" s="7">
        <v>1E-4</v>
      </c>
      <c r="D4" s="7" t="s">
        <v>41</v>
      </c>
      <c r="E4" s="7" t="s">
        <v>40</v>
      </c>
      <c r="F4" s="7">
        <v>0.98629999999999995</v>
      </c>
    </row>
    <row r="5" spans="1:6">
      <c r="A5" s="7" t="s">
        <v>80</v>
      </c>
      <c r="B5" s="7" t="s">
        <v>48</v>
      </c>
      <c r="C5" s="7">
        <v>1E-4</v>
      </c>
      <c r="D5" s="7" t="s">
        <v>41</v>
      </c>
      <c r="E5" s="7" t="s">
        <v>43</v>
      </c>
      <c r="F5" s="7">
        <v>0.98580000000000001</v>
      </c>
    </row>
    <row r="6" spans="1:6">
      <c r="A6" s="7" t="s">
        <v>81</v>
      </c>
      <c r="B6" s="7" t="s">
        <v>48</v>
      </c>
      <c r="C6" s="7">
        <v>2.9999999999999997E-4</v>
      </c>
      <c r="D6" s="7" t="s">
        <v>38</v>
      </c>
      <c r="E6" s="7" t="s">
        <v>40</v>
      </c>
      <c r="F6" s="7">
        <v>0.98270000000000002</v>
      </c>
    </row>
    <row r="7" spans="1:6">
      <c r="A7" s="7" t="s">
        <v>82</v>
      </c>
      <c r="B7" s="7" t="s">
        <v>48</v>
      </c>
      <c r="C7" s="7">
        <v>2.9999999999999997E-4</v>
      </c>
      <c r="D7" s="7" t="s">
        <v>38</v>
      </c>
      <c r="E7" s="7" t="s">
        <v>43</v>
      </c>
      <c r="F7" s="7">
        <v>0.97919999999999996</v>
      </c>
    </row>
    <row r="8" spans="1:6">
      <c r="A8" s="7" t="s">
        <v>83</v>
      </c>
      <c r="B8" s="7" t="s">
        <v>48</v>
      </c>
      <c r="C8" s="7">
        <v>2.9999999999999997E-4</v>
      </c>
      <c r="D8" s="7" t="s">
        <v>41</v>
      </c>
      <c r="E8" s="7" t="s">
        <v>40</v>
      </c>
      <c r="F8" s="7">
        <v>0.9889</v>
      </c>
    </row>
    <row r="9" spans="1:6">
      <c r="A9" s="7" t="s">
        <v>84</v>
      </c>
      <c r="B9" s="7" t="s">
        <v>48</v>
      </c>
      <c r="C9" s="7">
        <v>2.9999999999999997E-4</v>
      </c>
      <c r="D9" s="7" t="s">
        <v>41</v>
      </c>
      <c r="E9" s="7" t="s">
        <v>43</v>
      </c>
      <c r="F9" s="7">
        <v>0.98570000000000002</v>
      </c>
    </row>
    <row r="10" spans="1:6">
      <c r="A10" s="7" t="s">
        <v>85</v>
      </c>
      <c r="B10" s="7" t="s">
        <v>48</v>
      </c>
      <c r="C10" s="7">
        <v>1E-3</v>
      </c>
      <c r="D10" s="7" t="s">
        <v>38</v>
      </c>
      <c r="E10" s="7" t="s">
        <v>40</v>
      </c>
      <c r="F10" s="7">
        <v>0.98019999999999996</v>
      </c>
    </row>
    <row r="11" spans="1:6">
      <c r="A11" s="7" t="s">
        <v>86</v>
      </c>
      <c r="B11" s="7" t="s">
        <v>48</v>
      </c>
      <c r="C11" s="7">
        <v>1E-3</v>
      </c>
      <c r="D11" s="7" t="s">
        <v>38</v>
      </c>
      <c r="E11" s="7" t="s">
        <v>43</v>
      </c>
      <c r="F11" s="7">
        <v>0.97189999999999999</v>
      </c>
    </row>
    <row r="12" spans="1:6">
      <c r="A12" s="7" t="s">
        <v>87</v>
      </c>
      <c r="B12" s="7" t="s">
        <v>48</v>
      </c>
      <c r="C12" s="7">
        <v>1E-3</v>
      </c>
      <c r="D12" s="7" t="s">
        <v>41</v>
      </c>
      <c r="E12" s="7" t="s">
        <v>40</v>
      </c>
      <c r="F12" s="7">
        <v>0.99029999999999996</v>
      </c>
    </row>
    <row r="13" spans="1:6">
      <c r="A13" s="7" t="s">
        <v>88</v>
      </c>
      <c r="B13" s="7" t="s">
        <v>48</v>
      </c>
      <c r="C13" s="7">
        <v>1E-3</v>
      </c>
      <c r="D13" s="7" t="s">
        <v>41</v>
      </c>
      <c r="E13" s="7" t="s">
        <v>43</v>
      </c>
      <c r="F13" s="7">
        <v>0.98619999999999997</v>
      </c>
    </row>
  </sheetData>
  <phoneticPr fontId="1"/>
  <conditionalFormatting sqref="F2:F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{CCCD8E85-4C53-BF4D-AF2C-86154CA7E9E5}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CD8E85-4C53-BF4D-AF2C-86154CA7E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Leaderboard</vt:lpstr>
      <vt:lpstr>Sheet5</vt:lpstr>
      <vt:lpstr>Sheet6</vt:lpstr>
      <vt:lpstr>Sheet7</vt:lpstr>
      <vt:lpstr>Sheet4</vt:lpstr>
      <vt:lpstr>Sheet9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2024-06-22T01:32:57Z</dcterms:created>
  <dcterms:modified xsi:type="dcterms:W3CDTF">2024-06-23T01:57:44Z</dcterms:modified>
</cp:coreProperties>
</file>