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sensor_classification/feature_engineering/"/>
    </mc:Choice>
  </mc:AlternateContent>
  <xr:revisionPtr revIDLastSave="0" documentId="13_ncr:1_{D6F74291-BCA8-F844-BD3A-865D40029266}" xr6:coauthVersionLast="47" xr6:coauthVersionMax="47" xr10:uidLastSave="{00000000-0000-0000-0000-000000000000}"/>
  <bookViews>
    <workbookView xWindow="35840" yWindow="2040" windowWidth="28300" windowHeight="16460" activeTab="3" xr2:uid="{2EDDA479-AC94-3A4B-A176-4E97F70E2F89}"/>
  </bookViews>
  <sheets>
    <sheet name="about" sheetId="3" r:id="rId1"/>
    <sheet name="Experiments" sheetId="1" r:id="rId2"/>
    <sheet name="FI-SenCls_minimal_features_defa" sheetId="2" r:id="rId3"/>
    <sheet name="FI-SenCls_minimal_features_PS_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H7" i="4"/>
  <c r="H8" i="4"/>
  <c r="H9" i="4"/>
  <c r="H10" i="4"/>
  <c r="H11" i="4"/>
  <c r="H5" i="4"/>
  <c r="H4" i="4"/>
  <c r="D6" i="4"/>
  <c r="D7" i="4"/>
  <c r="D8" i="4"/>
  <c r="D9" i="4"/>
  <c r="D10" i="4"/>
  <c r="D5" i="4"/>
  <c r="D4" i="4"/>
  <c r="H4" i="2"/>
  <c r="H6" i="2" s="1"/>
  <c r="D4" i="2"/>
  <c r="D15" i="2" s="1"/>
  <c r="D14" i="2" l="1"/>
  <c r="D13" i="2"/>
  <c r="D12" i="2"/>
  <c r="D11" i="2"/>
  <c r="D10" i="2"/>
  <c r="D9" i="2"/>
  <c r="D8" i="2"/>
  <c r="D7" i="2"/>
  <c r="D6" i="2"/>
  <c r="H5" i="2"/>
  <c r="D5" i="2"/>
  <c r="D21" i="2"/>
  <c r="D20" i="2"/>
  <c r="H11" i="2"/>
  <c r="H10" i="2"/>
  <c r="H9" i="2"/>
  <c r="H8" i="2"/>
  <c r="D19" i="2"/>
  <c r="D18" i="2"/>
  <c r="D17" i="2"/>
  <c r="D16" i="2"/>
  <c r="H7" i="2"/>
</calcChain>
</file>

<file path=xl/sharedStrings.xml><?xml version="1.0" encoding="utf-8"?>
<sst xmlns="http://schemas.openxmlformats.org/spreadsheetml/2006/main" count="74" uniqueCount="51">
  <si>
    <t>SenCls_minimal_features_default</t>
    <phoneticPr fontId="2"/>
  </si>
  <si>
    <t>Experiment Name</t>
    <phoneticPr fontId="2"/>
  </si>
  <si>
    <t>Val AUC</t>
    <phoneticPr fontId="2"/>
  </si>
  <si>
    <t>Test AUC</t>
    <phoneticPr fontId="2"/>
  </si>
  <si>
    <t>Target</t>
    <phoneticPr fontId="2"/>
  </si>
  <si>
    <t>Stable_flag</t>
    <phoneticPr fontId="2"/>
  </si>
  <si>
    <t>Features</t>
    <phoneticPr fontId="2"/>
  </si>
  <si>
    <t>センサーデータ全て</t>
    <rPh sb="7" eb="8">
      <t xml:space="preserve">スベテ </t>
    </rPh>
    <phoneticPr fontId="2"/>
  </si>
  <si>
    <t>tmp/SenCls_minimal_features_default/data---original-feature-importance.csv</t>
    <phoneticPr fontId="2"/>
  </si>
  <si>
    <t>Original FI data</t>
    <phoneticPr fontId="2"/>
  </si>
  <si>
    <t>features</t>
  </si>
  <si>
    <t>value</t>
  </si>
  <si>
    <t>FS1</t>
  </si>
  <si>
    <t>PS2</t>
  </si>
  <si>
    <t>TS4</t>
  </si>
  <si>
    <t>PS1</t>
  </si>
  <si>
    <t>PS4</t>
  </si>
  <si>
    <t>SE</t>
  </si>
  <si>
    <t>TS1</t>
  </si>
  <si>
    <t>PS5</t>
  </si>
  <si>
    <t>CE</t>
  </si>
  <si>
    <t>CP</t>
  </si>
  <si>
    <t>TS2</t>
  </si>
  <si>
    <t>EPS1</t>
  </si>
  <si>
    <t>PS6</t>
  </si>
  <si>
    <t>FS2</t>
  </si>
  <si>
    <t>VS1</t>
  </si>
  <si>
    <t>TS3</t>
  </si>
  <si>
    <t>PS3</t>
  </si>
  <si>
    <t>stats</t>
  </si>
  <si>
    <t>standard_deviation</t>
  </si>
  <si>
    <t>mean</t>
  </si>
  <si>
    <t>median</t>
  </si>
  <si>
    <t>sum_values</t>
  </si>
  <si>
    <t>maximum</t>
  </si>
  <si>
    <t>minimum</t>
  </si>
  <si>
    <t>variance</t>
  </si>
  <si>
    <t>Data</t>
    <phoneticPr fontId="2"/>
  </si>
  <si>
    <t>https://archive.ics.uci.edu/dataset/447/condition+monitoring+of+hydraulic+systems</t>
    <phoneticPr fontId="2"/>
  </si>
  <si>
    <t>SenCls_minimal_features_selected_default</t>
    <phoneticPr fontId="2"/>
  </si>
  <si>
    <t>PS1,PS2,FS1,FS2,TS1,TS2</t>
    <phoneticPr fontId="2"/>
  </si>
  <si>
    <t>PS1,EPS1,FS1,TS1,VS1</t>
    <phoneticPr fontId="2"/>
  </si>
  <si>
    <t>SenCls_minimal_features_selected2_default</t>
    <phoneticPr fontId="2"/>
  </si>
  <si>
    <t>SenCls_minimal_features_selected2_o_default</t>
    <phoneticPr fontId="2"/>
  </si>
  <si>
    <t>No.</t>
    <phoneticPr fontId="2"/>
  </si>
  <si>
    <t>3と同じ特徴量で特徴量エンジニアリングを実施しない（OriginalTransformerのみ）</t>
    <rPh sb="4" eb="7">
      <t xml:space="preserve">トクチョウリョウデ </t>
    </rPh>
    <rPh sb="8" eb="11">
      <t xml:space="preserve">トクチョウリョウ </t>
    </rPh>
    <rPh sb="20" eb="22">
      <t xml:space="preserve">ジッシシナイ </t>
    </rPh>
    <phoneticPr fontId="2"/>
  </si>
  <si>
    <t>SenCls_minimal_features_PS_default</t>
    <phoneticPr fontId="2"/>
  </si>
  <si>
    <t>PS1,2,3,4,5,6</t>
    <phoneticPr fontId="2"/>
  </si>
  <si>
    <t>5と同じ特徴量で特徴量エンジニアリングを実施しない（OriginalTransformerのみ）</t>
    <rPh sb="4" eb="7">
      <t xml:space="preserve">トクチョウリョウデ </t>
    </rPh>
    <rPh sb="8" eb="11">
      <t xml:space="preserve">トクチョウリョウ </t>
    </rPh>
    <rPh sb="20" eb="22">
      <t xml:space="preserve">ジッシシナイ </t>
    </rPh>
    <phoneticPr fontId="2"/>
  </si>
  <si>
    <t>SenCls_minimal_features_PS_o_default</t>
    <phoneticPr fontId="2"/>
  </si>
  <si>
    <t>data---original-feature-importance__No5.csv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</si>
</sst>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176" fontId="0" fillId="0" borderId="0" xfId="1" applyNumberFormat="1" applyFont="1">
      <alignment vertical="center"/>
    </xf>
    <xf numFmtId="0" fontId="4" fillId="0" borderId="0" xfId="2">
      <alignment vertical="center"/>
    </xf>
  </cellXfs>
  <cellStyles count="3">
    <cellStyle name="パーセント" xfId="1" builtinId="5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rchive.ics.uci.edu/dataset/447/condition+monitoring+of+hydraulic+syste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D7C0-7158-194B-A523-D0B7121D6BC3}">
  <dimension ref="B2:C2"/>
  <sheetViews>
    <sheetView workbookViewId="0">
      <selection activeCell="C2" sqref="C2"/>
    </sheetView>
  </sheetViews>
  <sheetFormatPr baseColWidth="10" defaultRowHeight="20"/>
  <sheetData>
    <row r="2" spans="2:3">
      <c r="B2" t="s">
        <v>37</v>
      </c>
      <c r="C2" s="4" t="s">
        <v>38</v>
      </c>
    </row>
  </sheetData>
  <phoneticPr fontId="2"/>
  <hyperlinks>
    <hyperlink ref="C2" r:id="rId1" xr:uid="{3B02A542-9356-5846-8793-87A814F1829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39C-333F-CB40-899E-A78286EB0C54}">
  <dimension ref="A1:H7"/>
  <sheetViews>
    <sheetView workbookViewId="0">
      <selection activeCell="D17" sqref="D17"/>
    </sheetView>
  </sheetViews>
  <sheetFormatPr baseColWidth="10" defaultRowHeight="20"/>
  <cols>
    <col min="2" max="2" width="39.140625" bestFit="1" customWidth="1"/>
    <col min="3" max="3" width="10.7109375" bestFit="1" customWidth="1"/>
    <col min="4" max="4" width="43.5703125" customWidth="1"/>
    <col min="7" max="7" width="7.28515625" customWidth="1"/>
  </cols>
  <sheetData>
    <row r="1" spans="1:8">
      <c r="A1" s="2" t="s">
        <v>44</v>
      </c>
      <c r="B1" s="2" t="s">
        <v>1</v>
      </c>
      <c r="C1" s="2" t="s">
        <v>4</v>
      </c>
      <c r="D1" s="2" t="s">
        <v>6</v>
      </c>
      <c r="E1" s="2" t="s">
        <v>2</v>
      </c>
      <c r="F1" s="2" t="s">
        <v>3</v>
      </c>
      <c r="H1" t="s">
        <v>9</v>
      </c>
    </row>
    <row r="2" spans="1:8">
      <c r="A2">
        <v>1</v>
      </c>
      <c r="B2" t="s">
        <v>0</v>
      </c>
      <c r="C2" t="s">
        <v>5</v>
      </c>
      <c r="D2" t="s">
        <v>7</v>
      </c>
      <c r="E2">
        <v>0.99650470000000002</v>
      </c>
      <c r="F2">
        <v>0.98772850000000001</v>
      </c>
      <c r="H2" t="s">
        <v>8</v>
      </c>
    </row>
    <row r="3" spans="1:8">
      <c r="A3">
        <v>2</v>
      </c>
      <c r="B3" t="s">
        <v>39</v>
      </c>
      <c r="C3" t="s">
        <v>5</v>
      </c>
      <c r="D3" t="s">
        <v>40</v>
      </c>
      <c r="E3">
        <v>0.99630220000000003</v>
      </c>
      <c r="F3">
        <v>0.98422949999999998</v>
      </c>
    </row>
    <row r="4" spans="1:8">
      <c r="A4">
        <v>3</v>
      </c>
      <c r="B4" t="s">
        <v>42</v>
      </c>
      <c r="C4" t="s">
        <v>5</v>
      </c>
      <c r="D4" t="s">
        <v>41</v>
      </c>
      <c r="E4">
        <v>0.99215109999999995</v>
      </c>
      <c r="F4">
        <v>0.98250459999999995</v>
      </c>
    </row>
    <row r="5" spans="1:8">
      <c r="A5">
        <v>4</v>
      </c>
      <c r="B5" t="s">
        <v>43</v>
      </c>
      <c r="C5" t="s">
        <v>5</v>
      </c>
      <c r="D5" t="s">
        <v>45</v>
      </c>
      <c r="E5">
        <v>0.98953080000000004</v>
      </c>
      <c r="F5">
        <v>0.98398300000000005</v>
      </c>
    </row>
    <row r="6" spans="1:8">
      <c r="A6">
        <v>5</v>
      </c>
      <c r="B6" t="s">
        <v>46</v>
      </c>
      <c r="C6" t="s">
        <v>5</v>
      </c>
      <c r="D6" t="s">
        <v>47</v>
      </c>
      <c r="E6">
        <v>0.99661569999999999</v>
      </c>
      <c r="F6">
        <v>0.98950269999999996</v>
      </c>
      <c r="H6" t="s">
        <v>50</v>
      </c>
    </row>
    <row r="7" spans="1:8">
      <c r="A7">
        <v>6</v>
      </c>
      <c r="B7" t="s">
        <v>49</v>
      </c>
      <c r="C7" t="s">
        <v>5</v>
      </c>
      <c r="D7" t="s">
        <v>48</v>
      </c>
      <c r="E7">
        <v>0.99237430000000004</v>
      </c>
      <c r="F7">
        <v>0.98329310000000003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494A-5E29-094C-8197-49E0E437D401}">
  <dimension ref="B4:H21"/>
  <sheetViews>
    <sheetView workbookViewId="0">
      <selection activeCell="F4" sqref="F4:G4"/>
    </sheetView>
  </sheetViews>
  <sheetFormatPr baseColWidth="10" defaultRowHeight="20"/>
  <cols>
    <col min="6" max="6" width="17.28515625" bestFit="1" customWidth="1"/>
  </cols>
  <sheetData>
    <row r="4" spans="2:8">
      <c r="B4" s="2" t="s">
        <v>10</v>
      </c>
      <c r="C4" s="2" t="s">
        <v>11</v>
      </c>
      <c r="D4" s="1">
        <f>SUM(C5:C21)</f>
        <v>6.5639999999999992</v>
      </c>
      <c r="F4" s="2" t="s">
        <v>29</v>
      </c>
      <c r="G4" s="2" t="s">
        <v>11</v>
      </c>
      <c r="H4" s="1">
        <f>SUM(G5:G11)</f>
        <v>6.5639999999999903</v>
      </c>
    </row>
    <row r="5" spans="2:8">
      <c r="B5" t="s">
        <v>12</v>
      </c>
      <c r="C5">
        <v>1.8939999999999999</v>
      </c>
      <c r="D5" s="3">
        <f>C5/D$4</f>
        <v>0.28854357099329681</v>
      </c>
      <c r="F5" t="s">
        <v>30</v>
      </c>
      <c r="G5">
        <v>2.47799999999999</v>
      </c>
      <c r="H5" s="3">
        <f>G5/H$4</f>
        <v>0.37751371115173576</v>
      </c>
    </row>
    <row r="6" spans="2:8">
      <c r="B6" t="s">
        <v>13</v>
      </c>
      <c r="C6">
        <v>1.7170000000000001</v>
      </c>
      <c r="D6" s="3">
        <f t="shared" ref="D6:D21" si="0">C6/D$4</f>
        <v>0.26157830591102993</v>
      </c>
      <c r="F6" t="s">
        <v>31</v>
      </c>
      <c r="G6">
        <v>1.282</v>
      </c>
      <c r="H6" s="3">
        <f t="shared" ref="H6:H11" si="1">G6/H$4</f>
        <v>0.19530773918342503</v>
      </c>
    </row>
    <row r="7" spans="2:8">
      <c r="B7" t="s">
        <v>14</v>
      </c>
      <c r="C7">
        <v>0.81</v>
      </c>
      <c r="D7" s="3">
        <f t="shared" si="0"/>
        <v>0.12340036563071301</v>
      </c>
      <c r="F7" t="s">
        <v>32</v>
      </c>
      <c r="G7">
        <v>0.95799999999999996</v>
      </c>
      <c r="H7" s="3">
        <f t="shared" si="1"/>
        <v>0.14594759293113976</v>
      </c>
    </row>
    <row r="8" spans="2:8">
      <c r="B8" t="s">
        <v>15</v>
      </c>
      <c r="C8">
        <v>0.50900000000000001</v>
      </c>
      <c r="D8" s="3">
        <f t="shared" si="0"/>
        <v>7.754418037781842E-2</v>
      </c>
      <c r="F8" t="s">
        <v>33</v>
      </c>
      <c r="G8">
        <v>0.66700000000000004</v>
      </c>
      <c r="H8" s="3">
        <f t="shared" si="1"/>
        <v>0.10161486898232801</v>
      </c>
    </row>
    <row r="9" spans="2:8">
      <c r="B9" t="s">
        <v>16</v>
      </c>
      <c r="C9">
        <v>0.32800000000000001</v>
      </c>
      <c r="D9" s="3">
        <f t="shared" si="0"/>
        <v>4.9969530773918351E-2</v>
      </c>
      <c r="F9" t="s">
        <v>34</v>
      </c>
      <c r="G9">
        <v>0.53500000000000003</v>
      </c>
      <c r="H9" s="3">
        <f t="shared" si="1"/>
        <v>8.1505179768434008E-2</v>
      </c>
    </row>
    <row r="10" spans="2:8">
      <c r="B10" t="s">
        <v>17</v>
      </c>
      <c r="C10">
        <v>0.19600000000000001</v>
      </c>
      <c r="D10" s="3">
        <f t="shared" si="0"/>
        <v>2.9859841560024379E-2</v>
      </c>
      <c r="F10" t="s">
        <v>35</v>
      </c>
      <c r="G10">
        <v>0.45700000000000002</v>
      </c>
      <c r="H10" s="3">
        <f t="shared" si="1"/>
        <v>6.9622181596587548E-2</v>
      </c>
    </row>
    <row r="11" spans="2:8">
      <c r="B11" t="s">
        <v>18</v>
      </c>
      <c r="C11">
        <v>0.18</v>
      </c>
      <c r="D11" s="3">
        <f t="shared" si="0"/>
        <v>2.7422303473491776E-2</v>
      </c>
      <c r="F11" t="s">
        <v>36</v>
      </c>
      <c r="G11">
        <v>0.187</v>
      </c>
      <c r="H11" s="3">
        <f t="shared" si="1"/>
        <v>2.848872638634983E-2</v>
      </c>
    </row>
    <row r="12" spans="2:8">
      <c r="B12" t="s">
        <v>19</v>
      </c>
      <c r="C12">
        <v>0.151</v>
      </c>
      <c r="D12" s="3">
        <f t="shared" si="0"/>
        <v>2.3004265691651433E-2</v>
      </c>
    </row>
    <row r="13" spans="2:8">
      <c r="B13" t="s">
        <v>20</v>
      </c>
      <c r="C13">
        <v>0.124</v>
      </c>
      <c r="D13" s="3">
        <f t="shared" si="0"/>
        <v>1.8890920170627667E-2</v>
      </c>
    </row>
    <row r="14" spans="2:8">
      <c r="B14" t="s">
        <v>21</v>
      </c>
      <c r="C14">
        <v>0.11799999999999999</v>
      </c>
      <c r="D14" s="3">
        <f t="shared" si="0"/>
        <v>1.797684338817794E-2</v>
      </c>
    </row>
    <row r="15" spans="2:8">
      <c r="B15" t="s">
        <v>22</v>
      </c>
      <c r="C15">
        <v>0.11699999999999899</v>
      </c>
      <c r="D15" s="3">
        <f t="shared" si="0"/>
        <v>1.7824497257769502E-2</v>
      </c>
    </row>
    <row r="16" spans="2:8">
      <c r="B16" t="s">
        <v>23</v>
      </c>
      <c r="C16">
        <v>0.115</v>
      </c>
      <c r="D16" s="3">
        <f t="shared" si="0"/>
        <v>1.7519804996953079E-2</v>
      </c>
    </row>
    <row r="17" spans="2:4">
      <c r="B17" t="s">
        <v>24</v>
      </c>
      <c r="C17">
        <v>9.8999999999999894E-2</v>
      </c>
      <c r="D17" s="3">
        <f t="shared" si="0"/>
        <v>1.5082266910420462E-2</v>
      </c>
    </row>
    <row r="18" spans="2:4">
      <c r="B18" t="s">
        <v>25</v>
      </c>
      <c r="C18">
        <v>7.1999999999999995E-2</v>
      </c>
      <c r="D18" s="3">
        <f t="shared" si="0"/>
        <v>1.0968921389396711E-2</v>
      </c>
    </row>
    <row r="19" spans="2:4">
      <c r="B19" t="s">
        <v>26</v>
      </c>
      <c r="C19">
        <v>5.3999999999999999E-2</v>
      </c>
      <c r="D19" s="3">
        <f t="shared" si="0"/>
        <v>8.2266910420475334E-3</v>
      </c>
    </row>
    <row r="20" spans="2:4">
      <c r="B20" t="s">
        <v>27</v>
      </c>
      <c r="C20">
        <v>4.4999999999999998E-2</v>
      </c>
      <c r="D20" s="3">
        <f t="shared" si="0"/>
        <v>6.8555758683729439E-3</v>
      </c>
    </row>
    <row r="21" spans="2:4">
      <c r="B21" t="s">
        <v>28</v>
      </c>
      <c r="C21">
        <v>3.5000000000000003E-2</v>
      </c>
      <c r="D21" s="3">
        <f t="shared" si="0"/>
        <v>5.3321145642900684E-3</v>
      </c>
    </row>
  </sheetData>
  <phoneticPr fontId="2"/>
  <conditionalFormatting sqref="C5:C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{F8A8C2A5-DE46-FD4B-8EA9-66D6F013B3BC}</x14:id>
        </ext>
      </extLst>
    </cfRule>
  </conditionalFormatting>
  <conditionalFormatting sqref="G5:G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{4CA5D12E-2824-F04C-8FB8-7B7C5F3D85D8}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A8C2A5-DE46-FD4B-8EA9-66D6F013B3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C5:C21</xm:sqref>
        </x14:conditionalFormatting>
        <x14:conditionalFormatting xmlns:xm="http://schemas.microsoft.com/office/excel/2006/main">
          <x14:cfRule type="dataBar" id="{4CA5D12E-2824-F04C-8FB8-7B7C5F3D85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G5:G11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5A8A-8118-0047-9062-D451DD46718A}">
  <dimension ref="B4:H11"/>
  <sheetViews>
    <sheetView tabSelected="1" workbookViewId="0">
      <selection activeCell="H15" sqref="H15"/>
    </sheetView>
  </sheetViews>
  <sheetFormatPr baseColWidth="10" defaultRowHeight="20"/>
  <cols>
    <col min="6" max="6" width="17.28515625" bestFit="1" customWidth="1"/>
  </cols>
  <sheetData>
    <row r="4" spans="2:8">
      <c r="B4" s="2" t="s">
        <v>10</v>
      </c>
      <c r="C4" s="2" t="s">
        <v>11</v>
      </c>
      <c r="D4" s="1">
        <f>SUM(C5:C10)</f>
        <v>4.1799999999999891</v>
      </c>
      <c r="F4" s="2" t="s">
        <v>29</v>
      </c>
      <c r="G4" s="2" t="s">
        <v>11</v>
      </c>
      <c r="H4" s="1">
        <f>SUM(G5:G11)</f>
        <v>4.1799999999999891</v>
      </c>
    </row>
    <row r="5" spans="2:8">
      <c r="B5" t="s">
        <v>13</v>
      </c>
      <c r="C5">
        <v>2.35299999999999</v>
      </c>
      <c r="D5" s="3">
        <f>C5/D$4</f>
        <v>0.56291866028708037</v>
      </c>
      <c r="F5" t="s">
        <v>30</v>
      </c>
      <c r="G5">
        <v>1.2070000000000001</v>
      </c>
      <c r="H5" s="3">
        <f>G5/H$4</f>
        <v>0.28875598086124477</v>
      </c>
    </row>
    <row r="6" spans="2:8">
      <c r="B6" t="s">
        <v>15</v>
      </c>
      <c r="C6">
        <v>0.65900000000000003</v>
      </c>
      <c r="D6" s="3">
        <f t="shared" ref="D6:D10" si="0">C6/D$4</f>
        <v>0.15765550239234491</v>
      </c>
      <c r="F6" t="s">
        <v>31</v>
      </c>
      <c r="G6">
        <v>1.0759999999999901</v>
      </c>
      <c r="H6" s="3">
        <f t="shared" ref="H6:H11" si="1">G6/H$4</f>
        <v>0.25741626794258204</v>
      </c>
    </row>
    <row r="7" spans="2:8">
      <c r="B7" t="s">
        <v>28</v>
      </c>
      <c r="C7">
        <v>0.36899999999999999</v>
      </c>
      <c r="D7" s="3">
        <f t="shared" si="0"/>
        <v>8.8277511961722718E-2</v>
      </c>
      <c r="F7" t="s">
        <v>32</v>
      </c>
      <c r="G7">
        <v>0.747</v>
      </c>
      <c r="H7" s="3">
        <f t="shared" si="1"/>
        <v>0.17870813397129234</v>
      </c>
    </row>
    <row r="8" spans="2:8">
      <c r="B8" t="s">
        <v>24</v>
      </c>
      <c r="C8">
        <v>0.36299999999999999</v>
      </c>
      <c r="D8" s="3">
        <f t="shared" si="0"/>
        <v>8.6842105263158123E-2</v>
      </c>
      <c r="F8" t="s">
        <v>33</v>
      </c>
      <c r="G8">
        <v>0.502</v>
      </c>
      <c r="H8" s="3">
        <f t="shared" si="1"/>
        <v>0.12009569377990462</v>
      </c>
    </row>
    <row r="9" spans="2:8">
      <c r="B9" t="s">
        <v>19</v>
      </c>
      <c r="C9">
        <v>0.26600000000000001</v>
      </c>
      <c r="D9" s="3">
        <f t="shared" si="0"/>
        <v>6.363636363636381E-2</v>
      </c>
      <c r="F9" t="s">
        <v>34</v>
      </c>
      <c r="G9">
        <v>0.28399999999999997</v>
      </c>
      <c r="H9" s="3">
        <f t="shared" si="1"/>
        <v>6.7942583732057582E-2</v>
      </c>
    </row>
    <row r="10" spans="2:8">
      <c r="B10" t="s">
        <v>16</v>
      </c>
      <c r="C10">
        <v>0.17</v>
      </c>
      <c r="D10" s="3">
        <f t="shared" si="0"/>
        <v>4.0669856459330252E-2</v>
      </c>
      <c r="F10" t="s">
        <v>36</v>
      </c>
      <c r="G10">
        <v>0.27199999999999902</v>
      </c>
      <c r="H10" s="3">
        <f t="shared" si="1"/>
        <v>6.507177033492817E-2</v>
      </c>
    </row>
    <row r="11" spans="2:8">
      <c r="F11" t="s">
        <v>35</v>
      </c>
      <c r="G11">
        <v>9.1999999999999998E-2</v>
      </c>
      <c r="H11" s="3">
        <f t="shared" si="1"/>
        <v>2.2009569377990489E-2</v>
      </c>
    </row>
  </sheetData>
  <phoneticPr fontId="2"/>
  <conditionalFormatting sqref="C5:C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{C918F10E-798E-C94B-A0CB-2C868E394404}</x14:id>
        </ext>
      </extLst>
    </cfRule>
  </conditionalFormatting>
  <conditionalFormatting sqref="G5:G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{45D324B2-28D3-0042-A46D-997A29105FB3}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18F10E-798E-C94B-A0CB-2C868E3944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C5:C10</xm:sqref>
        </x14:conditionalFormatting>
        <x14:conditionalFormatting xmlns:xm="http://schemas.microsoft.com/office/excel/2006/main">
          <x14:cfRule type="dataBar" id="{45D324B2-28D3-0042-A46D-997A29105F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G5:G11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about</vt:lpstr>
      <vt:lpstr>Experiments</vt:lpstr>
      <vt:lpstr>FI-SenCls_minimal_features_defa</vt:lpstr>
      <vt:lpstr>FI-SenCls_minimal_features_PS_d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2024-06-17T23:01:12Z</dcterms:created>
  <dcterms:modified xsi:type="dcterms:W3CDTF">2024-06-21T02:51:13Z</dcterms:modified>
</cp:coreProperties>
</file>