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12"/>
  <workbookPr/>
  <mc:AlternateContent xmlns:mc="http://schemas.openxmlformats.org/markup-compatibility/2006">
    <mc:Choice Requires="x15">
      <x15ac:absPath xmlns:x15ac="http://schemas.microsoft.com/office/spreadsheetml/2010/11/ac" url="/Users/bryce/src/2019-yukon-forecasting/may_forecast/"/>
    </mc:Choice>
  </mc:AlternateContent>
  <xr:revisionPtr revIDLastSave="0" documentId="13_ncr:1_{ED4D8EBF-A9E2-4947-9B17-A1D9EB05154D}" xr6:coauthVersionLast="36" xr6:coauthVersionMax="36" xr10:uidLastSave="{00000000-0000-0000-0000-000000000000}"/>
  <bookViews>
    <workbookView xWindow="4080" yWindow="3040" windowWidth="26300" windowHeight="15380" tabRatio="500" xr2:uid="{00000000-000D-0000-FFFF-FFFF00000000}"/>
  </bookViews>
  <sheets>
    <sheet name="Sheet1" sheetId="1" r:id="rId1"/>
  </sheets>
  <definedNames>
    <definedName name="solver_adj" localSheetId="0" hidden="1">Sheet1!$G$1:$G$2</definedName>
    <definedName name="solver_cvg" localSheetId="0" hidden="1">0.0001</definedName>
    <definedName name="solver_drv" localSheetId="0" hidden="1">1</definedName>
    <definedName name="solver_eng" localSheetId="0" hidden="1">1</definedName>
    <definedName name="solver_itr" localSheetId="0" hidden="1">2147483647</definedName>
    <definedName name="solver_lin" localSheetId="0" hidden="1">2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1</definedName>
    <definedName name="solver_nod" localSheetId="0" hidden="1">2147483647</definedName>
    <definedName name="solver_num" localSheetId="0" hidden="1">0</definedName>
    <definedName name="solver_opt" localSheetId="0" hidden="1">Sheet1!$D$5</definedName>
    <definedName name="solver_pre" localSheetId="0" hidden="1">0.000001</definedName>
    <definedName name="solver_rbv" localSheetId="0" hidden="1">1</definedName>
    <definedName name="solver_rlx" localSheetId="0" hidden="1">2</definedName>
    <definedName name="solver_rsd" localSheetId="0" hidden="1">0</definedName>
    <definedName name="solver_scl" localSheetId="0" hidden="1">1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0" hidden="1">2</definedName>
    <definedName name="solver_val" localSheetId="0" hidden="1">0</definedName>
    <definedName name="solver_ver" localSheetId="0" hidden="1">2</definedName>
  </definedNames>
  <calcPr calcId="181029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3" i="1" l="1"/>
  <c r="D3" i="1" s="1"/>
  <c r="C4" i="1"/>
  <c r="D4" i="1" s="1"/>
  <c r="C2" i="1"/>
  <c r="D2" i="1" s="1"/>
  <c r="D5" i="1" l="1"/>
</calcChain>
</file>

<file path=xl/sharedStrings.xml><?xml version="1.0" encoding="utf-8"?>
<sst xmlns="http://schemas.openxmlformats.org/spreadsheetml/2006/main" count="9" uniqueCount="9">
  <si>
    <t>r</t>
  </si>
  <si>
    <t>x</t>
  </si>
  <si>
    <t>y</t>
  </si>
  <si>
    <t>RSS:</t>
  </si>
  <si>
    <t>yhat</t>
  </si>
  <si>
    <t>mu</t>
  </si>
  <si>
    <t>s</t>
  </si>
  <si>
    <t>frombelow</t>
  </si>
  <si>
    <t>fromabove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</si>
</sst>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3" fillId="0" borderId="0" xfId="0" applyFont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8"/>
  <sheetViews>
    <sheetView tabSelected="1" workbookViewId="0">
      <selection activeCell="H14" sqref="H14"/>
    </sheetView>
  </sheetViews>
  <sheetFormatPr baseColWidth="10" defaultRowHeight="16"/>
  <sheetData>
    <row r="1" spans="1:8">
      <c r="A1" t="s">
        <v>2</v>
      </c>
      <c r="B1" t="s">
        <v>1</v>
      </c>
      <c r="C1" t="s">
        <v>4</v>
      </c>
      <c r="D1" t="s">
        <v>0</v>
      </c>
      <c r="F1" t="s">
        <v>5</v>
      </c>
      <c r="G1">
        <v>18.055015287043943</v>
      </c>
    </row>
    <row r="2" spans="1:8">
      <c r="A2">
        <v>0.15</v>
      </c>
      <c r="B2">
        <v>11</v>
      </c>
      <c r="C2">
        <f>1/(1+EXP(-((B2-$G$1)/$G$2)))</f>
        <v>0.14022098104808176</v>
      </c>
      <c r="D2">
        <f>C2-A2</f>
        <v>-9.7790189519182391E-3</v>
      </c>
      <c r="F2" t="s">
        <v>6</v>
      </c>
      <c r="G2">
        <v>3.890370714602347</v>
      </c>
    </row>
    <row r="3" spans="1:8">
      <c r="A3">
        <v>0.25</v>
      </c>
      <c r="B3">
        <v>14</v>
      </c>
      <c r="C3">
        <f t="shared" ref="C3:C4" si="0">1/(1+EXP(-((B3-$G$1)/$G$2)))</f>
        <v>0.26070239414905783</v>
      </c>
      <c r="D3">
        <f t="shared" ref="D3:D4" si="1">C3-A3</f>
        <v>1.0702394149057826E-2</v>
      </c>
    </row>
    <row r="4" spans="1:8">
      <c r="A4">
        <v>0.5</v>
      </c>
      <c r="B4">
        <v>18</v>
      </c>
      <c r="C4">
        <f t="shared" si="0"/>
        <v>0.49646470900383827</v>
      </c>
      <c r="D4">
        <f t="shared" si="1"/>
        <v>-3.5352909961617329E-3</v>
      </c>
    </row>
    <row r="5" spans="1:8">
      <c r="C5" t="s">
        <v>3</v>
      </c>
      <c r="D5">
        <f>SUMSQ(D2:D4)</f>
        <v>2.2266873461130549E-4</v>
      </c>
    </row>
    <row r="9" spans="1:8">
      <c r="H9">
        <v>18.05502460989219</v>
      </c>
    </row>
    <row r="10" spans="1:8">
      <c r="H10">
        <v>3.8904097513825908</v>
      </c>
    </row>
    <row r="13" spans="1:8">
      <c r="G13" t="s">
        <v>7</v>
      </c>
      <c r="H13">
        <v>18.055002113649405</v>
      </c>
    </row>
    <row r="14" spans="1:8">
      <c r="H14">
        <v>3.8903789442715091</v>
      </c>
    </row>
    <row r="17" spans="7:8">
      <c r="G17" t="s">
        <v>8</v>
      </c>
      <c r="H17" s="1">
        <v>18.055015300000001</v>
      </c>
    </row>
    <row r="18" spans="7:8">
      <c r="H18" s="1">
        <v>3.89037071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Bryce Mecum</cp:lastModifiedBy>
  <dcterms:created xsi:type="dcterms:W3CDTF">2017-06-01T18:45:41Z</dcterms:created>
  <dcterms:modified xsi:type="dcterms:W3CDTF">2019-06-03T21:35:25Z</dcterms:modified>
</cp:coreProperties>
</file>