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324f0bc9aca978d6/Desktop/Excel Project 1/"/>
    </mc:Choice>
  </mc:AlternateContent>
  <xr:revisionPtr revIDLastSave="32" documentId="8_{B2CDDC34-599B-4510-92AD-AA1690EF839D}" xr6:coauthVersionLast="47" xr6:coauthVersionMax="47" xr10:uidLastSave="{E8A88FF1-005B-4C10-BBBC-A83868D1D57F}"/>
  <bookViews>
    <workbookView xWindow="-108" yWindow="-108" windowWidth="23256" windowHeight="13176" activeTab="4" xr2:uid="{E9BE5928-FFAF-4FD6-853E-F5461554A7B9}"/>
  </bookViews>
  <sheets>
    <sheet name="Customer" sheetId="3" r:id="rId1"/>
    <sheet name="Orders" sheetId="4" r:id="rId2"/>
    <sheet name="Products" sheetId="5" r:id="rId3"/>
    <sheet name="Pivots" sheetId="6" r:id="rId4"/>
    <sheet name="Dashboard" sheetId="7" r:id="rId5"/>
  </sheets>
  <definedNames>
    <definedName name="_xlcn.WorksheetConnection_Book1Orders" hidden="1">Orders[]</definedName>
    <definedName name="_xlcn.WorksheetConnection_project1.xlsxProducts" hidden="1">Products[]</definedName>
    <definedName name="ExternalData_2" localSheetId="0" hidden="1">'Customer'!$A$1:$G$101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9a62382e-a375-47ac-91c9-c3dc85a2d7b9" name="Excel" connection="Query - Excel"/>
          <x15:modelTable id="customer_e5a250e0-43d3-48b8-9a57-edc8d57ed10b" name="customer" connection="Query - customer"/>
          <x15:modelTable id="Orders_201c1a09-cebc-4e78-bfd7-b35b22e24c08" name="Orders" connection="Query - Orders"/>
          <x15:modelTable id="Products_27e1de5c-933f-4201-80aa-5a9716525566" name="Products" connection="Query - Products"/>
          <x15:modelTable id="Products 1" name="Products 1" connection="WorksheetConnection_project 1.xlsx!Products"/>
          <x15:modelTable id="Orders 1" name="Orders 1" connection="WorksheetConnection_Book1!Orders"/>
        </x15:modelTables>
        <x15:modelRelationships>
          <x15:modelRelationship fromTable="Orders" fromColumn="Customer_ID" toTable="customer"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795780-4776-4133-9311-44D5C0FCD2F6}"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071384A1-365D-4B86-B672-6733369F489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825E8B07-C3CB-4407-B074-1DC45D08D75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0C11A746-1AB8-4BBE-848B-803DD257BEB2}" name="Query - customer" description="Connection to the 'customer' query in the workbook." type="100" refreshedVersion="8" minRefreshableVersion="5">
    <extLst>
      <ext xmlns:x15="http://schemas.microsoft.com/office/spreadsheetml/2010/11/main" uri="{DE250136-89BD-433C-8126-D09CA5730AF9}">
        <x15:connection id="76b0a212-f951-4545-a522-fbd09feaa48f"/>
      </ext>
    </extLst>
  </connection>
  <connection id="5" xr16:uid="{960EC2A1-F956-484E-8D07-A64B599B69AB}" name="Query - Excel" description="Connection to the 'Excel' query in the workbook." type="100" refreshedVersion="8" minRefreshableVersion="5">
    <extLst>
      <ext xmlns:x15="http://schemas.microsoft.com/office/spreadsheetml/2010/11/main" uri="{DE250136-89BD-433C-8126-D09CA5730AF9}">
        <x15:connection id="3464f482-6079-40d1-a788-a38d106f036d"/>
      </ext>
    </extLst>
  </connection>
  <connection id="6" xr16:uid="{AD46BDE2-332C-4BDF-BB54-E528DF16E31F}" name="Query - Orders" description="Connection to the 'Orders' query in the workbook." type="100" refreshedVersion="8" minRefreshableVersion="5">
    <extLst>
      <ext xmlns:x15="http://schemas.microsoft.com/office/spreadsheetml/2010/11/main" uri="{DE250136-89BD-433C-8126-D09CA5730AF9}">
        <x15:connection id="42ff0538-4b83-4296-8121-be81baa5ac09"/>
      </ext>
    </extLst>
  </connection>
  <connection id="7" xr16:uid="{B4E16BE7-80DA-4545-A355-2A6AD891E8AF}" name="Query - Products" description="Connection to the 'Products' query in the workbook." type="100" refreshedVersion="8" minRefreshableVersion="5">
    <extLst>
      <ext xmlns:x15="http://schemas.microsoft.com/office/spreadsheetml/2010/11/main" uri="{DE250136-89BD-433C-8126-D09CA5730AF9}">
        <x15:connection id="873376c8-0a69-41fc-b482-5c9ead3a26eb"/>
      </ext>
    </extLst>
  </connection>
  <connection id="8" xr16:uid="{7BBBB694-D3DF-40D6-ABC8-5193CB2087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53D820F-E65E-4E6E-BB4E-9E86E26AEFD9}"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 id="10" xr16:uid="{421E5110-65AB-4EC5-B2AA-E0ECEFF2C19D}" name="WorksheetConnection_project 1.xlsx!Products" type="102" refreshedVersion="8" minRefreshableVersion="5">
    <extLst>
      <ext xmlns:x15="http://schemas.microsoft.com/office/spreadsheetml/2010/11/main" uri="{DE250136-89BD-433C-8126-D09CA5730AF9}">
        <x15:connection id="Products 1">
          <x15:rangePr sourceName="_xlcn.WorksheetConnection_project1.xlsxProducts"/>
        </x15:connection>
      </ext>
    </extLst>
  </connection>
</connections>
</file>

<file path=xl/sharedStrings.xml><?xml version="1.0" encoding="utf-8"?>
<sst xmlns="http://schemas.openxmlformats.org/spreadsheetml/2006/main" count="6004" uniqueCount="942">
  <si>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</si>
  <si>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</si>
  <si>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</si>
  <si>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</si>
  <si>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</si>
  <si>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</si>
  <si>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</si>
  <si>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</si>
  <si>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</si>
  <si>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</si>
  <si>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</si>
  <si>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</si>
  <si>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</si>
  <si>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</si>
  <si>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</si>
  <si>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</si>
  <si>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</si>
  <si>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</si>
  <si>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</si>
  <si>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</si>
  <si>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</si>
  <si>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</si>
  <si>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</si>
  <si>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</si>
  <si>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</si>
  <si>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</si>
  <si>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</si>
  <si>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</si>
  <si>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</si>
  <si>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</si>
  <si>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</si>
  <si>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</si>
  <si>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</si>
  <si>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</si>
  <si>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</si>
  <si>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</si>
  <si>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</si>
  <si>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</si>
  <si>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</si>
  <si>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</si>
  <si>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</si>
  <si>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</si>
  <si>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</si>
  <si>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</si>
  <si>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</si>
  <si>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</si>
  <si>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</si>
  <si>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</si>
  <si>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</si>
  <si>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</si>
  <si>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</si>
  <si>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</si>
  <si>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</si>
  <si>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</si>
  <si>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</si>
  <si>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</si>
  <si>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</si>
  <si>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</si>
  <si>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</si>
  <si>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</si>
  <si>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</si>
  <si>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</si>
  <si>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</si>
  <si>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</si>
  <si>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</si>
  <si>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</si>
  <si>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</si>
  <si>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</si>
  <si>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</si>
  <si>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</si>
  <si>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</si>
  <si>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</si>
  <si>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</si>
  <si>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</si>
  <si>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</si>
  <si>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</si>
  <si>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</si>
  <si>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</si>
  <si>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</si>
  <si>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</si>
  <si>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</si>
  <si>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</si>
  <si>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</si>
  <si>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</si>
  <si>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</si>
  <si>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</si>
  <si>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</si>
  <si>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</si>
  <si>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</si>
  <si>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</si>
  <si>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</si>
  <si>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</si>
  <si>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</si>
  <si>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</si>
  <si>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</si>
  <si>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</si>
  <si>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</si>
  <si>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</si>
  <si>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</si>
  <si>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</si>
  <si>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</si>
  <si>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</si>
  <si>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</si>
  <si>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</si>
  <si>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</si>
  <si>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</si>
  <si>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</si>
  <si>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</si>
  <si>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</si>
  <si>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</si>
  <si>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</si>
  <si>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</si>
  <si>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</si>
  <si>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</si>
  <si>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</si>
  <si>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</si>
  <si>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</si>
  <si>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</si>
  <si>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</si>
  <si>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</si>
  <si>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</si>
  <si>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</si>
  <si>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</si>
  <si>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</si>
  <si>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</si>
  <si>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</si>
  <si>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</si>
  <si>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</si>
  <si>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</si>
  <si>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</si>
  <si>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</si>
  <si>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</si>
  <si>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</si>
  <si>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</si>
  <si>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</si>
  <si>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</si>
  <si>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</si>
  <si>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</si>
  <si>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</si>
  <si>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</si>
  <si>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</si>
  <si>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</si>
  <si>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</si>
  <si>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</si>
  <si>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</si>
  <si>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</si>
  <si>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</si>
  <si>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</si>
  <si>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</si>
  <si>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</si>
  <si>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</si>
  <si>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</si>
  <si>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</si>
  <si>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</si>
  <si>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</si>
  <si>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</si>
  <si>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</si>
  <si>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</si>
  <si>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</si>
  <si>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</si>
  <si>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</si>
  <si>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</si>
  <si>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</si>
  <si>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</si>
  <si>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</si>
  <si>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</si>
  <si>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</si>
  <si>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</si>
  <si>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</si>
  <si>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</si>
  <si>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</si>
  <si>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</si>
  <si>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</si>
  <si>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</si>
  <si>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</si>
  <si>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</si>
  <si>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</si>
  <si>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</si>
  <si>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</si>
  <si>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</si>
  <si>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</si>
  <si>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</si>
  <si>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</si>
  <si>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</si>
  <si>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</si>
  <si>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</si>
  <si>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</si>
  <si>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</si>
  <si>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</si>
  <si>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</si>
  <si>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</si>
  <si>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</si>
  <si>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</si>
  <si>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</si>
  <si>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</si>
  <si>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</si>
  <si>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</si>
  <si>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</si>
  <si>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</si>
  <si>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</si>
  <si>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</si>
  <si>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</si>
  <si>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</si>
  <si>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</si>
  <si>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</si>
  <si>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</si>
  <si>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</si>
  <si>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</si>
  <si>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</si>
  <si>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</si>
  <si>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</si>
  <si>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</si>
  <si>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</si>
  <si>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</si>
  <si>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</si>
  <si>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</si>
  <si>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</si>
  <si>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</si>
  <si>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</si>
  <si>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</si>
  <si>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</si>
  <si>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</si>
  <si>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</si>
  <si>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</si>
  <si>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</si>
  <si>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</si>
  <si>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</si>
  <si>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</si>
  <si>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</si>
  <si>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</si>
  <si>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</si>
  <si>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</si>
  <si>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</si>
  <si>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</si>
  <si>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</si>
  <si>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</si>
  <si>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</si>
  <si>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</si>
  <si>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</si>
  <si>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</si>
  <si>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</si>
  <si>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</si>
  <si>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</si>
  <si>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</si>
  <si>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</si>
  <si>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</si>
  <si>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</si>
  <si>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</si>
  <si>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</si>
  <si>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</si>
  <si>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</si>
  <si>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</si>
  <si>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</si>
  <si>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</si>
  <si>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</si>
  <si>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</si>
  <si>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</si>
  <si>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</si>
  <si>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</si>
  <si>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</si>
  <si>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</si>
  <si>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</si>
  <si>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</si>
  <si>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</si>
  <si>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</si>
  <si>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</si>
  <si>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</si>
  <si>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</si>
  <si>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</si>
  <si>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</si>
  <si>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</si>
  <si>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</si>
  <si>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</si>
  <si>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</si>
  <si>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</si>
  <si>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</si>
  <si>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</si>
  <si>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</si>
  <si>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</si>
  <si>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</si>
  <si>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</si>
  <si>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</si>
  <si>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</si>
  <si>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</si>
  <si>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</si>
  <si>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</si>
  <si>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</si>
  <si>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</si>
  <si>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</si>
  <si>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</si>
  <si>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</si>
  <si>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</si>
  <si>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</si>
  <si>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</si>
  <si>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</si>
  <si>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</si>
  <si>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</si>
  <si>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</si>
  <si>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</si>
  <si>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</si>
  <si>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</si>
  <si>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</si>
  <si>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</si>
  <si>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</si>
  <si>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</si>
  <si>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</si>
  <si>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</si>
  <si>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</si>
  <si>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</si>
  <si>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</si>
  <si>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</si>
  <si>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</si>
  <si>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</si>
  <si>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</si>
  <si>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</si>
  <si>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</si>
  <si>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</si>
  <si>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</si>
  <si>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</si>
  <si>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</si>
  <si>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</si>
  <si>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</si>
  <si>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</si>
  <si>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</si>
  <si>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</si>
  <si>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</si>
  <si>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</si>
  <si>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</si>
  <si>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</si>
  <si>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</si>
  <si>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</si>
  <si>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</si>
  <si>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</si>
  <si>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</si>
  <si>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</si>
  <si>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</si>
  <si>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</si>
  <si>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</si>
  <si>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</si>
  <si>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</si>
  <si>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</si>
  <si>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</si>
  <si>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</si>
  <si>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</si>
  <si>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</si>
  <si>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</si>
  <si>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</si>
  <si>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</si>
  <si>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</si>
  <si>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</si>
  <si>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</si>
  <si>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</si>
  <si>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</si>
  <si>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</si>
  <si>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</si>
  <si>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</si>
  <si>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</si>
  <si>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</si>
  <si>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</si>
  <si>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</si>
  <si>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</si>
  <si>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</si>
  <si>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</si>
  <si>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</si>
  <si>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</si>
  <si>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</si>
  <si>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</si>
  <si>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</si>
  <si>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</si>
  <si>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</si>
  <si>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</si>
  <si>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</si>
  <si>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</si>
  <si>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</si>
  <si>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</si>
  <si>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</si>
  <si>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</si>
  <si>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</si>
  <si>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</si>
  <si>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</si>
  <si>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</si>
  <si>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</si>
  <si>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</si>
  <si>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</si>
  <si>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</si>
  <si>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</si>
  <si>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</si>
  <si>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</si>
  <si>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</si>
  <si>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</si>
  <si>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</si>
  <si>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</si>
  <si>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</si>
  <si>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</si>
  <si>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</si>
  <si>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</si>
  <si>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</si>
  <si>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</si>
  <si>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</si>
  <si>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</si>
  <si>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</si>
  <si>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</si>
  <si>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</si>
  <si>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</si>
  <si>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</si>
  <si>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</si>
  <si>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</si>
  <si>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</si>
  <si>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</si>
  <si>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</si>
  <si>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</si>
  <si>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</si>
  <si>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</si>
  <si>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</si>
  <si>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</si>
  <si>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</si>
  <si>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</si>
  <si>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</si>
  <si>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</si>
  <si>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</si>
  <si>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</si>
  <si>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</si>
  <si>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</si>
  <si>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</si>
  <si>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</si>
  <si>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</si>
  <si>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</si>
  <si>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</si>
  <si>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</si>
  <si>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</si>
  <si>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</si>
  <si>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</si>
  <si>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</si>
  <si>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</si>
  <si>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</si>
  <si>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</si>
  <si>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</si>
  <si>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</si>
  <si>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</si>
  <si>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</si>
  <si>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</si>
  <si>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</si>
  <si>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</si>
  <si>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</si>
  <si>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</si>
  <si>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</si>
  <si>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</si>
  <si>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</si>
  <si>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</si>
  <si>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</si>
  <si>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</si>
  <si>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</si>
  <si>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</si>
  <si>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</si>
  <si>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</si>
  <si>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</si>
  <si>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</si>
  <si>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</si>
  <si>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</si>
  <si>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</si>
  <si>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</si>
  <si>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</si>
  <si>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</si>
  <si>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</si>
  <si>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</si>
  <si>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</si>
  <si>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</si>
  <si>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</si>
  <si>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</si>
  <si>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</si>
  <si>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</si>
  <si>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</si>
  <si>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</si>
  <si>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</si>
  <si>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</si>
  <si>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</si>
  <si>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</si>
  <si>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</si>
  <si>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</si>
  <si>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</si>
  <si>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</si>
  <si>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</si>
  <si>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</si>
  <si>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</si>
  <si>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</si>
  <si>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</si>
  <si>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</si>
  <si>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</si>
  <si>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</si>
  <si>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</si>
  <si>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</si>
  <si>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</si>
  <si>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</si>
  <si>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</si>
  <si>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</si>
  <si>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</si>
  <si>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</si>
  <si>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</si>
  <si>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</si>
  <si>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</si>
  <si>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</si>
  <si>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</si>
  <si>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</si>
  <si>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</si>
  <si>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</si>
  <si>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</si>
  <si>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</si>
  <si>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</si>
  <si>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</si>
  <si>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</si>
  <si>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</si>
  <si>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</si>
  <si>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</si>
  <si>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</si>
  <si>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</si>
  <si>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</si>
  <si>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</si>
  <si>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</si>
  <si>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</si>
  <si>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</si>
  <si>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</si>
  <si>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</si>
  <si>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</si>
  <si>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</si>
  <si>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</si>
  <si>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</si>
  <si>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</si>
  <si>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</si>
  <si>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</si>
  <si>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</si>
  <si>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</si>
  <si>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</si>
  <si>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</si>
  <si>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</si>
  <si>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</si>
  <si>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</si>
  <si>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</si>
  <si>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</si>
  <si>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</si>
  <si>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</si>
  <si>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</si>
  <si>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</si>
  <si>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</si>
  <si>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</si>
  <si>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</si>
  <si>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</si>
  <si>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</si>
  <si>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</si>
  <si>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</si>
  <si>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</si>
  <si>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</si>
  <si>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</si>
  <si>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</si>
  <si>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</si>
  <si>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</si>
  <si>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</si>
  <si>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</si>
  <si>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</si>
  <si>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</si>
  <si>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</si>
  <si>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</si>
  <si>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</si>
  <si>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</si>
  <si>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</si>
  <si>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</si>
  <si>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</si>
  <si>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</si>
  <si>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</si>
  <si>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</si>
  <si>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</si>
  <si>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</si>
  <si>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</si>
  <si>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</si>
  <si>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</si>
  <si>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</si>
  <si>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</si>
  <si>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</si>
  <si>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</si>
  <si>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</si>
  <si>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</si>
  <si>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</si>
  <si>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</si>
  <si>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</si>
  <si>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</si>
  <si>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</si>
  <si>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</si>
  <si>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</si>
  <si>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</si>
  <si>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</si>
  <si>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</si>
  <si>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</si>
  <si>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</si>
  <si>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</si>
  <si>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</si>
  <si>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</si>
  <si>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</si>
  <si>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</si>
  <si>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</si>
  <si>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</si>
  <si>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</si>
  <si>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</si>
  <si>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</si>
  <si>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</si>
  <si>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</si>
  <si>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</si>
  <si>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</si>
  <si>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Diff_in_order_delivery</t>
  </si>
  <si>
    <t>Hour (Delivery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</si>
  <si>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</si>
  <si>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</si>
  <si>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</si>
  <si>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</si>
  <si>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</si>
  <si>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</si>
  <si>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</si>
  <si>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</si>
  <si>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</si>
  <si>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</si>
  <si>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</si>
  <si>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</si>
  <si>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</si>
  <si>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</si>
  <si>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</si>
  <si>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</si>
  <si>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</si>
  <si>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</si>
  <si>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</si>
  <si>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</si>
  <si>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</si>
  <si>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</si>
  <si>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</si>
  <si>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</si>
  <si>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</si>
  <si>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</si>
  <si>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</si>
  <si>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</si>
  <si>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</si>
  <si>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</si>
  <si>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</si>
  <si>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</si>
  <si>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</si>
  <si>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</si>
  <si>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</si>
  <si>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</si>
  <si>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</si>
  <si>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</si>
  <si>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</si>
  <si>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</si>
  <si>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</si>
  <si>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</si>
  <si>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</si>
  <si>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</si>
  <si>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</si>
  <si>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</si>
  <si>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</si>
  <si>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</si>
  <si>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</si>
  <si>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</si>
  <si>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</si>
  <si>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</si>
  <si>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</si>
  <si>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</si>
  <si>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</si>
  <si>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</si>
  <si>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</si>
  <si>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</si>
  <si>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</si>
  <si>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</si>
  <si>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</si>
  <si>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</si>
  <si>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</si>
  <si>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</si>
  <si>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</si>
  <si>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</si>
  <si>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</si>
  <si>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</si>
  <si>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</si>
  <si>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</si>
  <si>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</si>
  <si>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</si>
  <si>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</si>
  <si>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</si>
  <si>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</si>
  <si>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</si>
  <si>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</si>
  <si>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</si>
  <si>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</si>
  <si>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</si>
  <si>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</si>
  <si>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</si>
  <si>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</si>
  <si>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</si>
  <si>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</si>
  <si>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</si>
  <si>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</si>
  <si>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</si>
  <si>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</si>
  <si>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</si>
  <si>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</si>
  <si>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</si>
  <si>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</si>
  <si>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</si>
  <si>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</si>
  <si>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</si>
  <si>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</si>
  <si>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</si>
  <si>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</si>
  <si>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</si>
  <si>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</si>
  <si>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</si>
  <si>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</si>
  <si>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</si>
  <si>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</si>
  <si>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</si>
  <si>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</si>
  <si>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</si>
  <si>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</si>
  <si>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</si>
  <si>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</si>
  <si>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</si>
  <si>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</si>
  <si>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</si>
  <si>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</si>
  <si>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</si>
  <si>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</si>
  <si>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</si>
  <si>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</si>
  <si>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</si>
  <si>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</si>
  <si>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</si>
  <si>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</si>
  <si>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</si>
  <si>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</si>
  <si>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</si>
  <si>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</si>
  <si>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</si>
  <si>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</si>
  <si>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</si>
  <si>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</si>
  <si>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</si>
  <si>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</si>
  <si>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</si>
  <si>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</si>
  <si>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</si>
  <si>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</si>
  <si>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</si>
  <si>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</si>
  <si>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</si>
  <si>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</si>
  <si>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</si>
  <si>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</si>
  <si>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</si>
  <si>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</si>
  <si>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</si>
  <si>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</si>
  <si>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</si>
  <si>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</si>
  <si>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</si>
  <si>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</si>
  <si>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</si>
  <si>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</si>
  <si>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</si>
  <si>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</si>
  <si>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</si>
  <si>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</si>
  <si>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</si>
  <si>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</si>
  <si>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</si>
  <si>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</si>
  <si>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</si>
  <si>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</si>
  <si>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</si>
  <si>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</si>
  <si>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</si>
  <si>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</si>
  <si>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</si>
  <si>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</si>
  <si>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</si>
  <si>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</si>
  <si>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</si>
  <si>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</si>
  <si>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</si>
  <si>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</si>
  <si>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</si>
  <si>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</si>
  <si>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</si>
  <si>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</si>
  <si>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</si>
  <si>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</si>
  <si>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</si>
  <si>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</si>
  <si>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</si>
  <si>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</si>
  <si>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</si>
  <si>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</si>
  <si>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</si>
  <si>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</si>
  <si>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</si>
  <si>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</si>
  <si>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</si>
  <si>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</si>
  <si>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</si>
  <si>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</si>
  <si>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</si>
  <si>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</si>
  <si>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</si>
  <si>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</si>
  <si>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</si>
  <si>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</si>
  <si>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</si>
  <si>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</si>
  <si>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</si>
  <si>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</si>
  <si>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</si>
  <si>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</si>
  <si>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</si>
  <si>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</si>
  <si>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</si>
  <si>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</si>
  <si>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</si>
  <si>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</si>
  <si>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</si>
  <si>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</si>
  <si>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</si>
  <si>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</si>
  <si>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</si>
  <si>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</si>
  <si>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</si>
  <si>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</si>
  <si>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</si>
  <si>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</si>
  <si>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</si>
  <si>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</si>
  <si>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</si>
  <si>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</si>
  <si>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</si>
  <si>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</si>
  <si>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</si>
  <si>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</si>
  <si>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</si>
  <si>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</si>
  <si>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</si>
  <si>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</si>
  <si>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</si>
  <si>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</si>
  <si>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</si>
  <si>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A</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</si>
  <si>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</si>
  <si>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</si>
  <si>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</si>
  <si>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</si>
  <si>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</si>
  <si>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</si>
  <si>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</si>
  <si>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</si>
  <si>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</si>
  <si>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</si>
  <si>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</si>
  <si>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</si>
  <si>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</si>
  <si>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</si>
  <si>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</si>
  <si>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</si>
  <si>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</si>
  <si>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</si>
  <si>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</si>
  <si>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</si>
  <si>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</si>
  <si>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</si>
  <si>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</si>
  <si>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</si>
  <si>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</si>
  <si>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</si>
  <si>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</si>
  <si>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</si>
  <si>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</si>
  <si>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</si>
  <si>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</si>
  <si>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</si>
  <si>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</si>
  <si>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</si>
  <si>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</si>
  <si>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</si>
  <si>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</si>
  <si>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</si>
  <si>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</si>
  <si>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</si>
  <si>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</si>
  <si>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</si>
  <si>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</si>
  <si>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</si>
  <si>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</si>
  <si>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</si>
  <si>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</si>
  <si>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</si>
  <si>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</si>
  <si>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</si>
  <si>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</si>
  <si>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</si>
  <si>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</si>
  <si>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</si>
  <si>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</si>
  <si>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</si>
  <si>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</si>
  <si>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</si>
  <si>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</si>
  <si>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</si>
  <si>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</si>
  <si>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</si>
  <si>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</si>
  <si>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</si>
  <si>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</si>
  <si>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</si>
  <si>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</si>
  <si>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</si>
  <si>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</si>
  <si>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</si>
  <si>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</si>
  <si>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</si>
  <si>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</si>
  <si>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</si>
  <si>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</si>
  <si>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</si>
  <si>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</si>
  <si>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</si>
  <si>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Saturday</t>
  </si>
  <si>
    <t>Wednesday</t>
  </si>
  <si>
    <t>Friday</t>
  </si>
  <si>
    <t>Sunday</t>
  </si>
  <si>
    <t>Monday</t>
  </si>
  <si>
    <t>Tuesday</t>
  </si>
  <si>
    <t>Thursday</t>
  </si>
  <si>
    <t>Day Name (Order Day)</t>
  </si>
  <si>
    <t>Sum of Revenue</t>
  </si>
  <si>
    <t>Average of Diff_in_order_delivery</t>
  </si>
  <si>
    <t>Product Name</t>
  </si>
  <si>
    <t>Month</t>
  </si>
  <si>
    <t>Average of Customer Spending</t>
  </si>
  <si>
    <t>Count of Order_ID</t>
  </si>
  <si>
    <t>Count of Customer_ID</t>
  </si>
  <si>
    <t xml:space="preserve"> </t>
  </si>
  <si>
    <t>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</si>
</sst>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applyAlignment="1">
      <alignment horizontal="right"/>
    </xf>
    <xf numFmtId="0" fontId="0" fillId="2" borderId="0" xfId="0" applyFill="1"/>
    <xf numFmtId="165" fontId="0" fillId="0" borderId="0" xfId="0" applyNumberFormat="1"/>
  </cellXfs>
  <cellStyles count="1">
    <cellStyle name="Normal" xfId="0" builtinId="0"/>
  </cellStyles>
  <dxfs count="41">
    <dxf>
      <font>
        <b val="0"/>
      </font>
    </dxf>
    <dxf>
      <font>
        <b val="0"/>
      </font>
    </dxf>
    <dxf>
      <font>
        <b val="0"/>
      </font>
    </dxf>
    <dxf>
      <font>
        <b val="0"/>
      </font>
    </dxf>
    <dxf>
      <font>
        <b val="0"/>
      </font>
    </dxf>
    <dxf>
      <font>
        <b val="0"/>
      </font>
    </dxf>
    <dxf>
      <alignment horizontal="right"/>
    </dxf>
    <dxf>
      <numFmt numFmtId="34" formatCode="_ &quot;₹&quot;\ * #,##0.00_ ;_ &quot;₹&quot;\ * \-#,##0.00_ ;_ &quot;₹&quot;\ * &quot;-&quot;??_ ;_ @_ "/>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E02084C-510E-4A2B-AB90-C9A4F05BEB8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[FNP_analysis.xlsx]Pivots!PivotTable5</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5 products by Revenue</a:t>
            </a:r>
          </a:p>
          <a:p>
            <a:pPr>
              <a:defRPr/>
            </a:pPr>
            <a:endParaRPr lang="en-US"/>
          </a:p>
        </c:rich>
      </c:tx>
      <c:layout>
        <c:manualLayout>
          <c:xMode val="edge"/>
          <c:yMode val="edge"/>
          <c:x val="0.22511215547756486"/>
          <c:y val="0.11940233188304844"/>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Pivots!$D$7:$D$12</c:f>
              <c:strCache>
                <c:ptCount val="5"/>
                <c:pt idx="0">
                  <c:v>Deserunt Box</c:v>
                </c:pt>
                <c:pt idx="1">
                  <c:v>Dolores Gift</c:v>
                </c:pt>
                <c:pt idx="2">
                  <c:v>Harum Pack</c:v>
                </c:pt>
                <c:pt idx="3">
                  <c:v>Magnam Set</c:v>
                </c:pt>
                <c:pt idx="4">
                  <c:v>Quia Gift</c:v>
                </c:pt>
              </c:strCache>
            </c:strRef>
          </c:cat>
          <c:val>
            <c:numRef>
              <c:f>Pivots!$E$7:$E$12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4BE-4BEE-A093-66738E8F5FB0}"/>
            </c:ext>
          </c:extLst>
        </c:ser>
        <c:dLbls>
          <c:showLegendKey val="0"/>
          <c:showVal val="0"/>
          <c:showCatName val="0"/>
          <c:showSerName val="0"/>
          <c:showPercent val="0"/>
          <c:showBubbleSize val="0"/>
        </c:dLbls>
        <c:gapWidth val="355"/>
        <c:overlap val="-70"/>
        <c:axId val="10526223"/>
        <c:axId val="10526703"/>
      </c:barChart>
      <c:catAx>
        <c:axId val="1052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03"/>
        <c:crosses val="autoZero"/>
        <c:auto val="1"/>
        <c:lblAlgn val="ctr"/>
        <c:lblOffset val="100"/>
        <c:noMultiLvlLbl val="0"/>
      </c:catAx>
      <c:valAx>
        <c:axId val="1052670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1">
              <a:lumMod val="60000"/>
            </a:schemeClr>
          </a:solidFill>
          <a:ln w="19050">
            <a:solidFill>
              <a:schemeClr val="lt1"/>
            </a:solidFill>
          </a:ln>
          <a:effectLst/>
        </c:spPr>
      </c:pivotFmt>
    </c:pivotFmts>
    <c:plotArea>
      <c:layout/>
      <c:doughnutChart>
        <c:varyColors val="1"/>
        <c:ser>
          <c:idx val="0"/>
          <c:order val="0"/>
          <c:tx>
            <c:strRef>
              <c:f>Pivots!$B$22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52E-4F98-B3F0-D0BCBDBBA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852E-4F98-B3F0-D0BCBDBBA5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852E-4F98-B3F0-D0BCBDBBA5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A-852E-4F98-B3F0-D0BCBDBBA5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C-852E-4F98-B3F0-D0BCBDBBA5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E-852E-4F98-B3F0-D0BCBDBBA57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0-852E-4F98-B3F0-D0BCBDBBA576}"/>
              </c:ext>
            </c:extLst>
          </c:dPt>
          <c:cat>
            <c:strRef>
              <c:f>Pivots!$A$23:$A$30</c:f>
              <c:strCache>
                <c:ptCount val="7"/>
                <c:pt idx="0">
                  <c:v>Cake</c:v>
                </c:pt>
                <c:pt idx="1">
                  <c:v>Colors</c:v>
                </c:pt>
                <c:pt idx="2">
                  <c:v>Mugs</c:v>
                </c:pt>
                <c:pt idx="3">
                  <c:v>Plants</c:v>
                </c:pt>
                <c:pt idx="4">
                  <c:v>Raksha Bandhan</c:v>
                </c:pt>
                <c:pt idx="5">
                  <c:v>Soft Toys</c:v>
                </c:pt>
                <c:pt idx="6">
                  <c:v>Sweets</c:v>
                </c:pt>
              </c:strCache>
            </c:strRef>
          </c:cat>
          <c:val>
            <c:numRef>
              <c:f>Pivots!$B$23:$B$30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11-852E-4F98-B3F0-D0BCBDBBA576}"/>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[FNP_analysis.xlsx]Pivots!PivotTable4</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c:f>
              <c:strCache>
                <c:ptCount val="1"/>
                <c:pt idx="0">
                  <c:v>Total</c:v>
                </c:pt>
              </c:strCache>
            </c:strRef>
          </c:tx>
          <c:spPr>
            <a:ln w="28575" cap="rnd">
              <a:solidFill>
                <a:schemeClr val="accent1"/>
              </a:solidFill>
              <a:round/>
            </a:ln>
            <a:effectLst/>
          </c:spPr>
          <c:marker>
            <c:symbol val="none"/>
          </c:marker>
          <c:cat>
            <c:strRef>
              <c:f>Pivots!$A$7:$A$19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Pivots!$B$7:$B$19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467-435F-BE8A-D3CE1B2E20EA}"/>
            </c:ext>
          </c:extLst>
        </c:ser>
        <c:dLbls>
          <c:showLegendKey val="0"/>
          <c:showVal val="0"/>
          <c:showCatName val="0"/>
          <c:showSerName val="0"/>
          <c:showPercent val="0"/>
          <c:showBubbleSize val="0"/>
        </c:dLbls>
        <c:smooth val="0"/>
        <c:axId val="564806287"/>
        <c:axId val="564799567"/>
      </c:lineChart>
      <c:catAx>
        <c:axId val="5648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64799567"/>
        <c:crosses val="autoZero"/>
        <c:auto val="1"/>
        <c:lblAlgn val="ctr"/>
        <c:lblOffset val="100"/>
        <c:noMultiLvlLbl val="0"/>
      </c:catAx>
      <c:valAx>
        <c:axId val="56479956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6480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[FNP_analysis.xlsx]Pivots!PivotTable7</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 10 cities by Orders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Pivots!$E$15</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Pivots!$D$16:$D$26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Pivots!$E$16:$E$26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93C-4FE5-8D91-7E8AB772170E}"/>
            </c:ext>
          </c:extLst>
        </c:ser>
        <c:dLbls>
          <c:dLblPos val="inEnd"/>
          <c:showLegendKey val="0"/>
          <c:showVal val="1"/>
          <c:showCatName val="0"/>
          <c:showSerName val="0"/>
          <c:showPercent val="0"/>
          <c:showBubbleSize val="0"/>
        </c:dLbls>
        <c:gapWidth val="80"/>
        <c:overlap val="25"/>
        <c:axId val="564815887"/>
        <c:axId val="564818287"/>
      </c:barChart>
      <c:catAx>
        <c:axId val="5648158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64818287"/>
        <c:crosses val="autoZero"/>
        <c:auto val="1"/>
        <c:lblAlgn val="ctr"/>
        <c:lblOffset val="100"/>
        <c:noMultiLvlLbl val="0"/>
      </c:catAx>
      <c:valAx>
        <c:axId val="564818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6481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[FNP_analysis.xlsx]Pivots!PivotTable2</c:name>
    <c:fmtId val="2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Pivots!$H$17</c:f>
              <c:strCache>
                <c:ptCount val="1"/>
                <c:pt idx="0">
                  <c:v>Total</c:v>
                </c:pt>
              </c:strCache>
            </c:strRef>
          </c:tx>
          <c:spPr>
            <a:ln w="28575" cap="rnd">
              <a:solidFill>
                <a:schemeClr val="accent1"/>
              </a:solidFill>
              <a:round/>
            </a:ln>
            <a:effectLst/>
          </c:spPr>
          <c:marker>
            <c:symbol val="none"/>
          </c:marker>
          <c:cat>
            <c:strRef>
              <c:f>Pivots!$G$18:$G$42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Pivots!$H$18:$H$42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172-49E2-8C40-0DDBB3E23D3A}"/>
            </c:ext>
          </c:extLst>
        </c:ser>
        <c:dLbls>
          <c:showLegendKey val="0"/>
          <c:showVal val="0"/>
          <c:showCatName val="0"/>
          <c:showSerName val="0"/>
          <c:showPercent val="0"/>
          <c:showBubbleSize val="0"/>
        </c:dLbls>
        <c:smooth val="0"/>
        <c:axId val="719778063"/>
        <c:axId val="719780943"/>
      </c:lineChart>
      <c:catAx>
        <c:axId val="71977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19780943"/>
        <c:crosses val="autoZero"/>
        <c:auto val="1"/>
        <c:lblAlgn val="ctr"/>
        <c:lblOffset val="100"/>
        <c:tickLblSkip val="2"/>
        <c:tickMarkSkip val="2"/>
        <c:noMultiLvlLbl val="0"/>
      </c:catAx>
      <c:valAx>
        <c:axId val="71978094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19778063"/>
        <c:crossesAt val="2"/>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Occasion</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1">
              <a:lumMod val="60000"/>
            </a:schemeClr>
          </a:solidFill>
          <a:ln w="19050">
            <a:solidFill>
              <a:schemeClr val="lt1"/>
            </a:solidFill>
          </a:ln>
          <a:effectLst/>
        </c:spPr>
      </c:pivotFmt>
    </c:pivotFmts>
    <c:plotArea>
      <c:layout/>
      <c:pieChart>
        <c:varyColors val="1"/>
        <c:ser>
          <c:idx val="0"/>
          <c:order val="0"/>
          <c:tx>
            <c:strRef>
              <c:f>Pivots!$B$34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CFC-4CAD-A8C6-E7658EFA81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CFC-4CAD-A8C6-E7658EFA81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3CFC-4CAD-A8C6-E7658EFA81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3CFC-4CAD-A8C6-E7658EFA81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3CFC-4CAD-A8C6-E7658EFA81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C-3CFC-4CAD-A8C6-E7658EFA81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E-3CFC-4CAD-A8C6-E7658EFA81D6}"/>
              </c:ext>
            </c:extLst>
          </c:dPt>
          <c:cat>
            <c:strRef>
              <c:f>Pivots!$A$35:$A$42</c:f>
              <c:strCache>
                <c:ptCount val="7"/>
                <c:pt idx="0">
                  <c:v>All Occasions</c:v>
                </c:pt>
                <c:pt idx="1">
                  <c:v>Anniversary</c:v>
                </c:pt>
                <c:pt idx="2">
                  <c:v>Birthday</c:v>
                </c:pt>
                <c:pt idx="3">
                  <c:v>Diwali</c:v>
                </c:pt>
                <c:pt idx="4">
                  <c:v>Holi</c:v>
                </c:pt>
                <c:pt idx="5">
                  <c:v>Raksha Bandhan</c:v>
                </c:pt>
                <c:pt idx="6">
                  <c:v>Valentine's Day</c:v>
                </c:pt>
              </c:strCache>
            </c:strRef>
          </c:cat>
          <c:val>
            <c:numRef>
              <c:f>Pivots!$B$35:$B$42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F-3CFC-4CAD-A8C6-E7658EFA81D6}"/>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119745</xdr:colOff>
      <xdr:row>8</xdr:row>
      <xdr:rowOff>10886</xdr:rowOff>
    </xdr:from>
    <xdr:to>
      <xdr:col>8</xdr:col>
      <xdr:colOff>127773</xdr:colOff>
      <xdr:row>23</xdr:row>
      <xdr:rowOff>60479</xdr:rowOff>
    </xdr:to>
    <xdr:graphicFrame macro="">
      <xdr:nvGraphicFramePr>
        <xdr:cNvPr id="2" name="Chart 1">
          <a:extLst>
            <a:ext uri="{FF2B5EF4-FFF2-40B4-BE49-F238E27FC236}">
              <a16:creationId xmlns:a16="http://schemas.microsoft.com/office/drawing/2014/main" id="{4E694FA4-8D95-4E2E-A0FD-3201D468F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239487</xdr:colOff>
      <xdr:row>8</xdr:row>
      <xdr:rowOff>21772</xdr:rowOff>
    </xdr:from>
    <xdr:to>
      <xdr:col>15</xdr:col>
      <xdr:colOff>406401</xdr:colOff>
      <xdr:row>23</xdr:row>
      <xdr:rowOff>74331</xdr:rowOff>
    </xdr:to>
    <xdr:graphicFrame macro="">
      <xdr:nvGraphicFramePr>
        <xdr:cNvPr id="3" name="Chart 2">
          <a:extLst>
            <a:ext uri="{FF2B5EF4-FFF2-40B4-BE49-F238E27FC236}">
              <a16:creationId xmlns:a16="http://schemas.microsoft.com/office/drawing/2014/main" id="{F1B1F26E-2B23-4613-A375-8FE909D71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65316</xdr:colOff>
      <xdr:row>23</xdr:row>
      <xdr:rowOff>157917</xdr:rowOff>
    </xdr:from>
    <xdr:to>
      <xdr:col>8</xdr:col>
      <xdr:colOff>130630</xdr:colOff>
      <xdr:row>40</xdr:row>
      <xdr:rowOff>43542</xdr:rowOff>
    </xdr:to>
    <xdr:graphicFrame macro="">
      <xdr:nvGraphicFramePr>
        <xdr:cNvPr id="4" name="Chart 3">
          <a:extLst>
            <a:ext uri="{FF2B5EF4-FFF2-40B4-BE49-F238E27FC236}">
              <a16:creationId xmlns:a16="http://schemas.microsoft.com/office/drawing/2014/main" id="{B2080D6B-DB67-486C-ADF1-8AC19E96D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500743</xdr:colOff>
      <xdr:row>8</xdr:row>
      <xdr:rowOff>39020</xdr:rowOff>
    </xdr:from>
    <xdr:to>
      <xdr:col>23</xdr:col>
      <xdr:colOff>108967</xdr:colOff>
      <xdr:row>23</xdr:row>
      <xdr:rowOff>33979</xdr:rowOff>
    </xdr:to>
    <xdr:graphicFrame macro="">
      <xdr:nvGraphicFramePr>
        <xdr:cNvPr id="6" name="Chart 5">
          <a:extLst>
            <a:ext uri="{FF2B5EF4-FFF2-40B4-BE49-F238E27FC236}">
              <a16:creationId xmlns:a16="http://schemas.microsoft.com/office/drawing/2014/main" id="{79499CED-5FF0-4939-B023-708D9D203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250372</xdr:colOff>
      <xdr:row>23</xdr:row>
      <xdr:rowOff>152603</xdr:rowOff>
    </xdr:from>
    <xdr:to>
      <xdr:col>15</xdr:col>
      <xdr:colOff>391009</xdr:colOff>
      <xdr:row>40</xdr:row>
      <xdr:rowOff>32658</xdr:rowOff>
    </xdr:to>
    <xdr:graphicFrame macro="">
      <xdr:nvGraphicFramePr>
        <xdr:cNvPr id="8" name="Chart 7">
          <a:extLst>
            <a:ext uri="{FF2B5EF4-FFF2-40B4-BE49-F238E27FC236}">
              <a16:creationId xmlns:a16="http://schemas.microsoft.com/office/drawing/2014/main" id="{D4FA7B90-6B82-4054-9CA5-0225970BB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195943</xdr:colOff>
      <xdr:row>2</xdr:row>
      <xdr:rowOff>134934</xdr:rowOff>
    </xdr:from>
    <xdr:to>
      <xdr:col>10</xdr:col>
      <xdr:colOff>163286</xdr:colOff>
      <xdr:row>7</xdr:row>
      <xdr:rowOff>33773</xdr:rowOff>
    </xdr:to>
    <xdr:sp macro="" textlink="Pivots!A2">
      <xdr:nvSpPr>
        <xdr:cNvPr id="7" name="Rectangle: Rounded Corners 6">
          <a:extLst>
            <a:ext uri="{FF2B5EF4-FFF2-40B4-BE49-F238E27FC236}">
              <a16:creationId xmlns:a16="http://schemas.microsoft.com/office/drawing/2014/main" id="{82CE5F97-8EFA-1421-B527-A272D0DEACEA}"/>
            </a:ext>
          </a:extLst>
        </xdr:cNvPr>
        <xdr:cNvSpPr/>
      </xdr:nvSpPr>
      <xdr:spPr>
        <a:xfrm>
          <a:off x="3853543" y="505048"/>
          <a:ext cx="2405743" cy="824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rgbClr val="000000"/>
              </a:solidFill>
              <a:latin typeface="Times New Roman" panose="02020603050405020304" pitchFamily="18" charset="0"/>
              <a:ea typeface="Calibri"/>
              <a:cs typeface="Times New Roman" panose="02020603050405020304" pitchFamily="18" charset="0"/>
            </a:rPr>
            <a:t>Sum of Revenue</a:t>
          </a:r>
        </a:p>
        <a:p>
          <a:pPr marL="0" indent="0" algn="ctr"/>
          <a:fld id="{CE396F61-18FF-49DF-A261-BA61DE460CC6}"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 35,20,984.00 </a:t>
          </a:fld>
          <a:endParaRPr lang="en-US" sz="16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10</xdr:col>
      <xdr:colOff>348344</xdr:colOff>
      <xdr:row>2</xdr:row>
      <xdr:rowOff>138953</xdr:rowOff>
    </xdr:from>
    <xdr:to>
      <xdr:col>14</xdr:col>
      <xdr:colOff>468086</xdr:colOff>
      <xdr:row>7</xdr:row>
      <xdr:rowOff>43544</xdr:rowOff>
    </xdr:to>
    <xdr:sp macro="" textlink="Pivots!C2">
      <xdr:nvSpPr>
        <xdr:cNvPr id="12" name="Rectangle: Rounded Corners 11">
          <a:extLst>
            <a:ext uri="{FF2B5EF4-FFF2-40B4-BE49-F238E27FC236}">
              <a16:creationId xmlns:a16="http://schemas.microsoft.com/office/drawing/2014/main" id="{1FC0E9BB-79AB-48C9-90DC-F6509D617B4B}"/>
            </a:ext>
          </a:extLst>
        </xdr:cNvPr>
        <xdr:cNvSpPr/>
      </xdr:nvSpPr>
      <xdr:spPr>
        <a:xfrm>
          <a:off x="6444344" y="509067"/>
          <a:ext cx="2558142" cy="8298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Times New Roman" panose="02020603050405020304" pitchFamily="18" charset="0"/>
              <a:ea typeface="Calibri"/>
              <a:cs typeface="Times New Roman" panose="02020603050405020304" pitchFamily="18" charset="0"/>
            </a:rPr>
            <a:t>Avg</a:t>
          </a:r>
          <a:r>
            <a:rPr lang="en-US" sz="1600" b="0" i="0" u="none" strike="noStrike" baseline="0">
              <a:solidFill>
                <a:srgbClr val="000000"/>
              </a:solidFill>
              <a:latin typeface="Times New Roman" panose="02020603050405020304" pitchFamily="18" charset="0"/>
              <a:ea typeface="Calibri"/>
              <a:cs typeface="Times New Roman" panose="02020603050405020304" pitchFamily="18" charset="0"/>
            </a:rPr>
            <a:t> c</a:t>
          </a:r>
          <a:r>
            <a:rPr lang="en-US" sz="1600" b="0" i="0" u="none" strike="noStrike">
              <a:solidFill>
                <a:srgbClr val="000000"/>
              </a:solidFill>
              <a:latin typeface="Times New Roman" panose="02020603050405020304" pitchFamily="18" charset="0"/>
              <a:ea typeface="Calibri"/>
              <a:cs typeface="Times New Roman" panose="02020603050405020304" pitchFamily="18" charset="0"/>
            </a:rPr>
            <a:t>ustomer's spent</a:t>
          </a:r>
        </a:p>
        <a:p>
          <a:pPr algn="ctr"/>
          <a:fld id="{7C6F109B-56ED-4B0D-8E16-ACE81B72A4A0}"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algn="ctr"/>
            <a:t>₹ 3,520.98</a:t>
          </a:fld>
          <a:endParaRPr lang="en-IN" sz="1600" b="0">
            <a:latin typeface="Times New Roman" panose="02020603050405020304" pitchFamily="18" charset="0"/>
            <a:cs typeface="Times New Roman" panose="02020603050405020304" pitchFamily="18" charset="0"/>
          </a:endParaRPr>
        </a:p>
      </xdr:txBody>
    </xdr:sp>
    <xdr:clientData/>
  </xdr:twoCellAnchor>
  <xdr:twoCellAnchor>
    <xdr:from>
      <xdr:col>15</xdr:col>
      <xdr:colOff>65315</xdr:colOff>
      <xdr:row>2</xdr:row>
      <xdr:rowOff>152990</xdr:rowOff>
    </xdr:from>
    <xdr:to>
      <xdr:col>19</xdr:col>
      <xdr:colOff>10558</xdr:colOff>
      <xdr:row>7</xdr:row>
      <xdr:rowOff>36187</xdr:rowOff>
    </xdr:to>
    <xdr:sp macro="" textlink="Pivots!B2">
      <xdr:nvSpPr>
        <xdr:cNvPr id="13" name="Rectangle: Rounded Corners 12">
          <a:extLst>
            <a:ext uri="{FF2B5EF4-FFF2-40B4-BE49-F238E27FC236}">
              <a16:creationId xmlns:a16="http://schemas.microsoft.com/office/drawing/2014/main" id="{8867881F-D973-4246-B9FF-71B4AB075C94}"/>
            </a:ext>
          </a:extLst>
        </xdr:cNvPr>
        <xdr:cNvSpPr/>
      </xdr:nvSpPr>
      <xdr:spPr>
        <a:xfrm>
          <a:off x="9209315" y="523104"/>
          <a:ext cx="2383643" cy="8084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rgbClr val="000000"/>
              </a:solidFill>
              <a:latin typeface="Times New Roman" panose="02020603050405020304" pitchFamily="18" charset="0"/>
              <a:ea typeface="Calibri"/>
              <a:cs typeface="Times New Roman" panose="02020603050405020304" pitchFamily="18" charset="0"/>
            </a:rPr>
            <a:t> Order - delivery time</a:t>
          </a:r>
        </a:p>
        <a:p>
          <a:pPr marL="0" indent="0" algn="ctr"/>
          <a:fld id="{34F5FEB9-1908-4E61-A647-BC2E1389EBFE}"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marL="0" indent="0" algn="ctr"/>
            <a:t>5.53</a:t>
          </a:fld>
          <a:endParaRPr lang="en-IN" sz="16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19</xdr:col>
      <xdr:colOff>174171</xdr:colOff>
      <xdr:row>2</xdr:row>
      <xdr:rowOff>171919</xdr:rowOff>
    </xdr:from>
    <xdr:to>
      <xdr:col>23</xdr:col>
      <xdr:colOff>81163</xdr:colOff>
      <xdr:row>7</xdr:row>
      <xdr:rowOff>40342</xdr:rowOff>
    </xdr:to>
    <xdr:sp macro="" textlink="Pivots!D2">
      <xdr:nvSpPr>
        <xdr:cNvPr id="14" name="Rectangle: Rounded Corners 13">
          <a:extLst>
            <a:ext uri="{FF2B5EF4-FFF2-40B4-BE49-F238E27FC236}">
              <a16:creationId xmlns:a16="http://schemas.microsoft.com/office/drawing/2014/main" id="{5AA9401F-BDA5-4D53-97FA-7B865F7E50F1}"/>
            </a:ext>
          </a:extLst>
        </xdr:cNvPr>
        <xdr:cNvSpPr/>
      </xdr:nvSpPr>
      <xdr:spPr>
        <a:xfrm>
          <a:off x="11756571" y="542033"/>
          <a:ext cx="2345392" cy="793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rgbClr val="000000"/>
              </a:solidFill>
              <a:latin typeface="Times New Roman" panose="02020603050405020304" pitchFamily="18" charset="0"/>
              <a:ea typeface="Calibri"/>
              <a:cs typeface="Times New Roman" panose="02020603050405020304" pitchFamily="18" charset="0"/>
            </a:rPr>
            <a:t>Total Orders</a:t>
          </a:r>
        </a:p>
        <a:p>
          <a:pPr marL="0" indent="0" algn="ctr"/>
          <a:fld id="{46B726E7-BFC1-4EAB-96BC-E55DDC2568CF}"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marL="0" indent="0" algn="ctr"/>
            <a:t>1000</a:t>
          </a:fld>
          <a:endParaRPr lang="en-IN" sz="16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23</xdr:col>
      <xdr:colOff>259008</xdr:colOff>
      <xdr:row>23</xdr:row>
      <xdr:rowOff>119743</xdr:rowOff>
    </xdr:from>
    <xdr:to>
      <xdr:col>28</xdr:col>
      <xdr:colOff>75965</xdr:colOff>
      <xdr:row>39</xdr:row>
      <xdr:rowOff>159597</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FE7DD51C-8284-49EC-8E97-2B62841F28D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279808" y="4376057"/>
              <a:ext cx="2864957" cy="3000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216218</xdr:colOff>
      <xdr:row>2</xdr:row>
      <xdr:rowOff>185056</xdr:rowOff>
    </xdr:from>
    <xdr:to>
      <xdr:col>27</xdr:col>
      <xdr:colOff>580540</xdr:colOff>
      <xdr:row>12</xdr:row>
      <xdr:rowOff>152399</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DC2C0322-1A49-219E-357C-22EC0F39B28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237018" y="555170"/>
              <a:ext cx="2802722" cy="18179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243857</xdr:colOff>
      <xdr:row>13</xdr:row>
      <xdr:rowOff>54427</xdr:rowOff>
    </xdr:from>
    <xdr:to>
      <xdr:col>28</xdr:col>
      <xdr:colOff>23706</xdr:colOff>
      <xdr:row>22</xdr:row>
      <xdr:rowOff>185056</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A95437F5-E01A-B3BB-96F0-59C5BA60FDB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264657" y="2460170"/>
              <a:ext cx="2827849" cy="17961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511628</xdr:colOff>
      <xdr:row>23</xdr:row>
      <xdr:rowOff>154135</xdr:rowOff>
    </xdr:from>
    <xdr:to>
      <xdr:col>23</xdr:col>
      <xdr:colOff>152399</xdr:colOff>
      <xdr:row>40</xdr:row>
      <xdr:rowOff>10885</xdr:rowOff>
    </xdr:to>
    <xdr:graphicFrame macro="">
      <xdr:nvGraphicFramePr>
        <xdr:cNvPr id="9" name="Chart 8">
          <a:extLst>
            <a:ext uri="{FF2B5EF4-FFF2-40B4-BE49-F238E27FC236}">
              <a16:creationId xmlns:a16="http://schemas.microsoft.com/office/drawing/2014/main" id="{B1598293-4518-4ECB-B513-C2EE7CA4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119743</xdr:colOff>
      <xdr:row>0</xdr:row>
      <xdr:rowOff>130629</xdr:rowOff>
    </xdr:from>
    <xdr:to>
      <xdr:col>5</xdr:col>
      <xdr:colOff>337457</xdr:colOff>
      <xdr:row>7</xdr:row>
      <xdr:rowOff>130630</xdr:rowOff>
    </xdr:to>
    <xdr:pic>
      <xdr:nvPicPr>
        <xdr:cNvPr id="10" name="Picture 9">
          <a:extLst>
            <a:ext uri="{FF2B5EF4-FFF2-40B4-BE49-F238E27FC236}">
              <a16:creationId xmlns:a16="http://schemas.microsoft.com/office/drawing/2014/main" id="{5E1A3223-2F58-2240-73BD-816CF144C77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9343" y="130629"/>
          <a:ext cx="2656114" cy="129540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73.904830671294" backgroundQuery="1" createdVersion="8" refreshedVersion="8" minRefreshableVersion="3" recordCount="0" supportSubquery="1" supportAdvancedDrill="1" xr:uid="{26B214DC-F710-4042-9444-ED57C55160F8}">
  <cacheSource type="external" connectionId="8"/>
  <cacheFields count="3">
    <cacheField name="[Measures].[Sum of Revenue]" caption="Sum of Revenue" numFmtId="0" hierarchy="64"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73">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 caption="customer"/>
    <measureGroup name="Excel" caption="Excel"/>
    <measureGroup name="Orders" caption="Orders"/>
    <measureGroup name="Orders 1" caption="Orders 1"/>
    <measureGroup name="Products" caption="Products"/>
    <measureGroup name="Products 1" caption="Products 1"/>
  </measureGroups>
  <maps count="7">
    <map measureGroup="0" dimension="0"/>
    <map measureGroup="1" dimension="1"/>
    <map measureGroup="2" dimension="0"/>
    <map measureGroup="2" dimension="3"/>
    <map measureGroup="2" dimension="4"/>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74.850324537038" backgroundQuery="1" createdVersion="8" refreshedVersion="8" minRefreshableVersion="3" recordCount="0" supportSubquery="1" supportAdvancedDrill="1" xr:uid="{01B821CF-904A-4F71-AD2A-1FB19015A766}">
  <cacheSource type="external" connectionId="8"/>
  <cacheFields count="4">
    <cacheField name="[Measures].[Sum of Revenue]" caption="Sum of Revenue" numFmtId="0" hierarchy="64"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Products].[A].[A]" caption="A" numFmtId="0" hierarchy="31"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3">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 caption="customer"/>
    <measureGroup name="Excel" caption="Excel"/>
    <measureGroup name="Orders" caption="Orders"/>
    <measureGroup name="Orders 1" caption="Orders 1"/>
    <measureGroup name="Products" caption="Products"/>
    <measureGroup name="Products 1" caption="Products 1"/>
  </measureGroups>
  <maps count="7">
    <map measureGroup="0" dimension="0"/>
    <map measureGroup="1" dimension="1"/>
    <map measureGroup="2" dimension="0"/>
    <map measureGroup="2" dimension="3"/>
    <map measureGroup="2" dimension="4"/>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74.850324999999" backgroundQuery="1" createdVersion="8" refreshedVersion="8" minRefreshableVersion="3" recordCount="0" supportSubquery="1" supportAdvancedDrill="1" xr:uid="{92B013BA-6271-4ACE-B1C3-4FC6D684C17C}">
  <cacheSource type="external" connectionId="8"/>
  <cacheFields count="4">
    <cacheField name="[Measures].[Sum of Revenue]" caption="Sum of Revenue" numFmtId="0" hierarchy="64"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Orders].[Hour (Order Time)].[Hour (Order Time)]" caption="Hour (Order 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73">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 caption="customer"/>
    <measureGroup name="Excel" caption="Excel"/>
    <measureGroup name="Orders" caption="Orders"/>
    <measureGroup name="Orders 1" caption="Orders 1"/>
    <measureGroup name="Products" caption="Products"/>
    <measureGroup name="Products 1" caption="Products 1"/>
  </measureGroups>
  <maps count="7">
    <map measureGroup="0" dimension="0"/>
    <map measureGroup="1" dimension="1"/>
    <map measureGroup="2" dimension="0"/>
    <map measureGroup="2" dimension="3"/>
    <map measureGroup="2" dimension="4"/>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74.850325347223" backgroundQuery="1" createdVersion="8" refreshedVersion="8" minRefreshableVersion="3" recordCount="0" supportSubquery="1" supportAdvancedDrill="1" xr:uid="{354E00EB-DF23-4114-A183-0FCDD93A1AEB}">
  <cacheSource type="external" connectionId="8"/>
  <cacheFields count="5">
    <cacheField name="[Measures].[Sum of Revenue]" caption="Sum of Revenue" numFmtId="0" hierarchy="64" level="32767"/>
    <cacheField name="[Measures].[Average of Diff_in_order_delivery]" caption="Average of Diff_in_order_delivery" numFmtId="0" hierarchy="67" level="32767"/>
    <cacheField name="[Measures].[Average of Revenue]" caption="Average of Revenue" numFmtId="0" hierarchy="69" level="32767"/>
    <cacheField name="[Measures].[Count of Customer_ID]" caption="Count of Customer_ID" numFmtId="0" hierarchy="72" level="32767"/>
    <cacheField name="[Orders].[Occasion].[Occasion]" caption="Occasion" numFmtId="0" hierarchy="23" level="1">
      <sharedItems containsSemiMixedTypes="0" containsNonDate="0" containsString="0"/>
    </cacheField>
  </cacheFields>
  <cacheHierarchies count="73">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 caption="customer"/>
    <measureGroup name="Excel" caption="Excel"/>
    <measureGroup name="Orders" caption="Orders"/>
    <measureGroup name="Orders 1" caption="Orders 1"/>
    <measureGroup name="Products" caption="Products"/>
    <measureGroup name="Products 1" caption="Products 1"/>
  </measureGroups>
  <maps count="7">
    <map measureGroup="0" dimension="0"/>
    <map measureGroup="1" dimension="1"/>
    <map measureGroup="2" dimension="0"/>
    <map measureGroup="2" dimension="3"/>
    <map measureGroup="2" dimension="4"/>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74.850325694446" backgroundQuery="1" createdVersion="8" refreshedVersion="8" minRefreshableVersion="3" recordCount="0" supportSubquery="1" supportAdvancedDrill="1" xr:uid="{7FC8499D-70DA-4D9A-A717-704379D60D66}">
  <cacheSource type="external" connectionId="8"/>
  <cacheFields count="3">
    <cacheField name="[Measures].[Sum of Revenue]" caption="Sum of Revenue" numFmtId="0" hierarchy="64"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3">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 caption="customer"/>
    <measureGroup name="Excel" caption="Excel"/>
    <measureGroup name="Orders" caption="Orders"/>
    <measureGroup name="Orders 1" caption="Orders 1"/>
    <measureGroup name="Products" caption="Products"/>
    <measureGroup name="Products 1" caption="Products 1"/>
  </measureGroups>
  <maps count="7">
    <map measureGroup="0" dimension="0"/>
    <map measureGroup="1" dimension="1"/>
    <map measureGroup="2" dimension="0"/>
    <map measureGroup="2" dimension="3"/>
    <map measureGroup="2" dimension="4"/>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74.850326273146" backgroundQuery="1" createdVersion="8" refreshedVersion="8" minRefreshableVersion="3" recordCount="0" supportSubquery="1" supportAdvancedDrill="1" xr:uid="{323BD35B-D194-4198-901C-B08F3D51BC39}">
  <cacheSource type="external" connectionId="8"/>
  <cacheFields count="4">
    <cacheField name="[Measures].[Sum of Revenue]" caption="Sum of Revenue" numFmtId="0" hierarchy="64" level="32767"/>
    <cacheField name="[Orders].[Month Name].[Month Name]" caption="Month Name" numFmtId="0" hierarchy="22" level="1">
      <sharedItems count="12">
        <s v="April"/>
        <s v="August"/>
        <s v="December"/>
        <s v="February"/>
        <s v="January"/>
        <s v="July"/>
        <s v="June"/>
        <s v="March"/>
        <s v="May"/>
        <s v="November"/>
        <s v="October"/>
        <s v="September"/>
      </sharedItems>
    </cacheField>
    <cacheField name="[Products].[Category].[Category]" caption="Category" numFmtId="0" hierarchy="32"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3">
    <cacheHierarchy uniqueName="[customer].[Address]" caption="Address" attribute="1" defaultMemberUniqueName="[customer].[Address].[All]" allUniqueName="[customer].[Address].[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Excel].[Content]" caption="Content" attribute="1" defaultMemberUniqueName="[Excel].[Content].[All]" allUniqueName="[Excel].[Content].[All]" dimensionUniqueName="[Excel]" displayFolder="" count="2" memberValueDatatype="130" unbalanced="0"/>
    <cacheHierarchy uniqueName="[Excel].[Date accessed]" caption="Date accessed" attribute="1" time="1" defaultMemberUniqueName="[Excel].[Date accessed].[All]" allUniqueName="[Excel].[Date accessed].[All]" dimensionUniqueName="[Excel]" displayFolder="" count="2" memberValueDatatype="7" unbalanced="0"/>
    <cacheHierarchy uniqueName="[Excel].[Date created]" caption="Date created" attribute="1" time="1" defaultMemberUniqueName="[Excel].[Date created].[All]" allUniqueName="[Excel].[Date created].[All]" dimensionUniqueName="[Excel]" displayFolder="" count="2" memberValueDatatype="7" unbalanced="0"/>
    <cacheHierarchy uniqueName="[Excel].[Date modified]" caption="Date modified" attribute="1" time="1" defaultMemberUniqueName="[Excel].[Date modified].[All]" allUniqueName="[Excel].[Date modified].[All]" dimensionUniqueName="[Excel]" displayFolder="" count="2" memberValueDatatype="7" unbalanced="0"/>
    <cacheHierarchy uniqueName="[Excel].[Extension]" caption="Extension" attribute="1" defaultMemberUniqueName="[Excel].[Extension].[All]" allUniqueName="[Excel].[Extension].[All]" dimensionUniqueName="[Excel]" displayFolder="" count="2" memberValueDatatype="130" unbalanced="0"/>
    <cacheHierarchy uniqueName="[Excel].[Folder Path]" caption="Folder Path" attribute="1" defaultMemberUniqueName="[Excel].[Folder Path].[All]" allUniqueName="[Excel].[Folder Path].[All]" dimensionUniqueName="[Excel]" displayFolder="" count="2" memberValueDatatype="130" unbalanced="0"/>
    <cacheHierarchy uniqueName="[Excel].[Name]" caption="Name" attribute="1" defaultMemberUniqueName="[Excel].[Name].[All]" allUniqueName="[Excel].[Name].[All]" dimensionUniqueName="[Excel]"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rder Day)]" caption="Day Name (Order Day)" attribute="1" defaultMemberUniqueName="[Orders].[Day Name (Order Day)].[All]" allUniqueName="[Orders].[Day Name (Order Day)].[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_in_order_delivery]" caption="Diff_in_order_delivery" attribute="1" defaultMemberUniqueName="[Orders].[Diff_in_order_delivery].[All]" allUniqueName="[Orders].[Diff_in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oduct_ID]" caption="Product_ID" attribute="1" defaultMemberUniqueName="[Orders].[Product_ID].[All]" allUniqueName="[Orders].[Product_I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Products].[A]" caption="A" attribute="1" defaultMemberUniqueName="[Products].[A].[All]" allUniqueName="[Products].[A].[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 1].[A]" caption="A" attribute="1" defaultMemberUniqueName="[Products 1].[A].[All]" allUniqueName="[Products 1].[A].[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hidden="1"/>
    <cacheHierarchy uniqueName="[Orders 1].[Delivery_Date]" caption="Delivery_Date" attribute="1" time="1" defaultMemberUniqueName="[Orders 1].[Delivery_Date].[All]" allUniqueName="[Orders 1].[Delivery_Date].[All]" dimensionUniqueName="[Orders 1]" displayFolder="" count="2" memberValueDatatype="7" unbalanced="0" hidden="1"/>
    <cacheHierarchy uniqueName="[Orders 1].[Delivery_Time]" caption="Delivery_Time" attribute="1" time="1" defaultMemberUniqueName="[Orders 1].[Delivery_Time].[All]" allUniqueName="[Orders 1].[Delivery_Time].[All]" dimensionUniqueName="[Orders 1]" displayFolder="" count="2"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2" memberValueDatatype="20" unbalanced="0" hidden="1"/>
    <cacheHierarchy uniqueName="[Orders 1].[Hour (Delivery Time)]" caption="Hour (Delivery Time)" attribute="1" defaultMemberUniqueName="[Orders 1].[Hour (Delivery Time)].[All]" allUniqueName="[Orders 1].[Hour (Delivery Time)].[All]" dimensionUniqueName="[Orders 1]" displayFolder="" count="2" memberValueDatatype="20" unbalanced="0" hidden="1"/>
    <cacheHierarchy uniqueName="[Orders 1].[Location]" caption="Location" attribute="1" defaultMemberUniqueName="[Orders 1].[Location].[All]" allUniqueName="[Orders 1].[Location].[All]" dimensionUniqueName="[Orders 1]" displayFolder="" count="2" memberValueDatatype="130" unbalanced="0" hidden="1"/>
    <cacheHierarchy uniqueName="[Orders 1].[Month Name]" caption="Month Name" attribute="1" defaultMemberUniqueName="[Orders 1].[Month Name].[All]" allUniqueName="[Orders 1].[Month Name].[All]" dimensionUniqueName="[Orders 1]" displayFolder="" count="2" memberValueDatatype="130" unbalanced="0" hidden="1"/>
    <cacheHierarchy uniqueName="[Orders 1].[Occasion]" caption="Occasion" attribute="1" defaultMemberUniqueName="[Orders 1].[Occasion].[All]" allUniqueName="[Orders 1].[Occasion].[All]" dimensionUniqueName="[Orders 1]" displayFolder="" count="2" memberValueDatatype="130" unbalanced="0" hidden="1"/>
    <cacheHierarchy uniqueName="[Orders 1].[Order_Date]" caption="Order_Date" attribute="1" time="1" defaultMemberUniqueName="[Orders 1].[Order_Date].[All]" allUniqueName="[Orders 1].[Order_Date].[All]" dimensionUniqueName="[Orders 1]" displayFolder="" count="2" memberValueDatatype="7" unbalanced="0" hidden="1"/>
    <cacheHierarchy uniqueName="[Orders 1].[Order_ID]" caption="Order_ID" attribute="1" defaultMemberUniqueName="[Orders 1].[Order_ID].[All]" allUniqueName="[Orders 1].[Order_ID].[All]" dimensionUniqueName="[Orders 1]" displayFolder="" count="2" memberValueDatatype="20" unbalanced="0" hidden="1"/>
    <cacheHierarchy uniqueName="[Orders 1].[Order_Time]" caption="Order_Time" attribute="1" time="1" defaultMemberUniqueName="[Orders 1].[Order_Time].[All]" allUniqueName="[Orders 1].[Order_Time].[All]" dimensionUniqueName="[Orders 1]" displayFolder="" count="2" memberValueDatatype="7" unbalanced="0" hidden="1"/>
    <cacheHierarchy uniqueName="[Orders 1].[Product_ID]" caption="Product_ID" attribute="1" defaultMemberUniqueName="[Orders 1].[Product_ID].[All]" allUniqueName="[Orders 1].[Product_ID].[All]" dimensionUniqueName="[Orders 1]" displayFolder="" count="2" memberValueDatatype="20" unbalanced="0" hidden="1"/>
    <cacheHierarchy uniqueName="[Orders 1].[Products.Price (INR)]" caption="Products.Price (INR)" attribute="1" defaultMemberUniqueName="[Orders 1].[Products.Price (INR)].[All]" allUniqueName="[Orders 1].[Products.Price (INR)].[All]" dimensionUniqueName="[Orders 1]" displayFolder="" count="2" memberValueDatatype="20" unbalanced="0" hidden="1"/>
    <cacheHierarchy uniqueName="[Orders 1].[Quantity]" caption="Quantity" attribute="1" defaultMemberUniqueName="[Orders 1].[Quantity].[All]" allUniqueName="[Orders 1].[Quantity].[All]" dimensionUniqueName="[Orders 1]" displayFolder="" count="2"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 caption="customer"/>
    <measureGroup name="Excel" caption="Excel"/>
    <measureGroup name="Orders" caption="Orders"/>
    <measureGroup name="Orders 1" caption="Orders 1"/>
    <measureGroup name="Products" caption="Products"/>
    <measureGroup name="Products 1" caption="Products 1"/>
  </measureGroups>
  <maps count="7">
    <map measureGroup="0" dimension="0"/>
    <map measureGroup="1" dimension="1"/>
    <map measureGroup="2" dimension="0"/>
    <map measureGroup="2" dimension="3"/>
    <map measureGroup="2" dimension="4"/>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74.850326504631" backgroundQuery="1" createdVersion="8" refreshedVersion="8" minRefreshableVersion="3" recordCount="0" supportSubquery="1" supportAdvancedDrill="1" xr:uid="{5A5065EF-7FE9-44A9-82D6-707A2489DF5C}">
  <cacheSource type="external" connectionId="8"/>
  <cacheFields count="4">
    <cacheField name="[Orders].[Month Name].[Month Name]" caption="Month Name" numFmtId="0" hierarchy="22" level="1">
      <sharedItems count="12">
        <s v="April"/>
        <s v="August"/>
        <s v="December"/>
        <s v="February"/>
        <s v="January"/>
        <s v="July"/>
        <s v="June"/>
        <s v="March"/>
        <s v="May"/>
        <s v="November"/>
        <s v="October"/>
        <s v="September"/>
      </sharedItems>
    </cacheField>
    <cacheField name="[customer].[City].[City]" caption="City" numFmtId="0" hierarchy="1" level="1">
      <sharedItems count="10">
        <s v="Bhatpara"/>
        <s v="Bidhannagar"/>
        <s v="Bilaspur"/>
        <s v="Dhanbad"/>
        <s v="Dibrugarh"/>
        <s v="Guntakal"/>
        <s v="Haridwar"/>
        <s v="Imphal"/>
        <s v="Kavali"/>
        <s v="North Dumdum"/>
      </sharedItems>
    </cacheField>
    <cacheField name="[Measures].[Count of Order_ID]" caption="Count of Order_ID" numFmtId="0" hierarchy="71" level="32767"/>
    <cacheField name="[Orders].[Occasion].[Occasion]" caption="Occasion" numFmtId="0" hierarchy="23" level="1">
      <sharedItems containsSemiMixedTypes="0" containsNonDate="0" containsString="0"/>
    </cacheField>
  </cacheFields>
  <cacheHierarchies count="73">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Excel" uniqueName="[Excel]" caption="Excel"/>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 caption="customer"/>
    <measureGroup name="Excel" caption="Excel"/>
    <measureGroup name="Orders" caption="Orders"/>
    <measureGroup name="Orders 1" caption="Orders 1"/>
    <measureGroup name="Products" caption="Products"/>
    <measureGroup name="Products 1" caption="Products 1"/>
  </measureGroups>
  <maps count="7">
    <map measureGroup="0" dimension="0"/>
    <map measureGroup="1" dimension="1"/>
    <map measureGroup="2" dimension="0"/>
    <map measureGroup="2" dimension="3"/>
    <map measureGroup="2" dimension="4"/>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26.956651504632" backgroundQuery="1" createdVersion="3" refreshedVersion="8" minRefreshableVersion="3" recordCount="0" supportSubquery="1" supportAdvancedDrill="1" xr:uid="{57DA18D1-B850-474F-8174-D7998A14A62A}">
  <cacheSource type="external" connectionId="8">
    <extLst>
      <ext xmlns:x14="http://schemas.microsoft.com/office/spreadsheetml/2009/9/main" uri="{F057638F-6D5F-4e77-A914-E7F072B9BCA8}">
        <x14:sourceConnection name="ThisWorkbookDataModel"/>
      </ext>
    </extLst>
  </cacheSource>
  <cacheFields count="0"/>
  <cacheHierarchies count="72">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81790935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kti Sahajwani" refreshedDate="45927.900018055552" backgroundQuery="1" createdVersion="3" refreshedVersion="8" minRefreshableVersion="3" recordCount="0" supportSubquery="1" supportAdvancedDrill="1" xr:uid="{5043313B-24D6-4E79-8A95-260C0CA49C9A}">
  <cacheSource type="external" connectionId="8">
    <extLst>
      <ext xmlns:x14="http://schemas.microsoft.com/office/spreadsheetml/2009/9/main" uri="{F057638F-6D5F-4e77-A914-E7F072B9BCA8}">
        <x14:sourceConnection name="ThisWorkbookDataModel"/>
      </ext>
    </extLst>
  </cacheSource>
  <cacheFields count="0"/>
  <cacheHierarchies count="73">
    <cacheHierarchy uniqueName="[customer].[Address]" caption="Address" attribute="1" defaultMemberUniqueName="[customer].[Address].[All]" allUniqueName="[customer].[Address].[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Extension]" caption="Extension" attribute="1" defaultMemberUniqueName="[Excel].[Extension].[All]" allUniqueName="[Excel].[Extension].[All]" dimensionUniqueName="[Excel]" displayFolder="" count="0" memberValueDatatype="130" unbalanced="0"/>
    <cacheHierarchy uniqueName="[Excel].[Folder Path]" caption="Folder Path" attribute="1" defaultMemberUniqueName="[Excel].[Folder Path].[All]" allUniqueName="[Excel].[Folder Path].[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A]" caption="A" attribute="1" defaultMemberUniqueName="[Products].[A].[All]" allUniqueName="[Products].[A].[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 1].[A]" caption="A" attribute="1" defaultMemberUniqueName="[Products 1].[A].[All]" allUniqueName="[Products 1].[A].[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Products.Price (INR)]" caption="Products.Price (INR)" attribute="1" defaultMemberUniqueName="[Orders 1].[Products.Price (INR)].[All]" allUniqueName="[Orders 1].[Products.Price (INR)].[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Measures].[__XL_Count Excel]" caption="__XL_Count Excel" measure="1" displayFolder="" measureGroup="Excel"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53"/>
        </ext>
      </extLst>
    </cacheHierarchy>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24"/>
        </ext>
      </extLst>
    </cacheHierarchy>
    <cacheHierarchy uniqueName="[Measures].[Sum of Diff_in_order_delivery]" caption="Sum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in_order_delivery]" caption="Average of Diff_in_order_delivery" measure="1" displayFolder="" measureGroup="Orders" count="0" hidden="1">
      <extLst>
        <ext xmlns:x15="http://schemas.microsoft.com/office/spreadsheetml/2010/11/main" uri="{B97F6D7D-B522-45F9-BDA1-12C45D357490}">
          <x15:cacheHierarchy aggregatedColumn="18"/>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946615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26CFF-C4C3-4057-8D29-65DF4F19E7A6}" name="PivotTable4" cacheId="4" applyNumberFormats="0" applyBorderFormats="0" applyFontFormats="0" applyPatternFormats="0" applyAlignmentFormats="0" applyWidthHeightFormats="1" dataCaption="Values" tag="22cee343-2a8c-4b3a-8e87-6aeebfaa2a01" updatedVersion="8" minRefreshableVersion="5" useAutoFormatting="1" subtotalHiddenItems="1" itemPrintTitles="1" createdVersion="8" indent="0" outline="1" outlineData="1" multipleFieldFilters="0" chartFormat="6" rowHeaderCaption="Month">
  <location ref="A6:B19"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in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0C33FF-1481-4F68-8E1E-15BE602B1F1C}" name="PivotTable3" cacheId="3" applyNumberFormats="0" applyBorderFormats="0" applyFontFormats="0" applyPatternFormats="0" applyAlignmentFormats="0" applyWidthHeightFormats="1" dataCaption="Values" tag="e1869681-8e6a-4a96-9c7e-13cf819b9659" updatedVersion="8" minRefreshableVersion="5"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numFmtId="44"/>
    <dataField name="Average of Diff_in_order_delivery" fld="1" subtotal="average" baseField="0" baseItem="1"/>
    <dataField name="Average of Customer Spending" fld="2" subtotal="average" baseField="0" baseItem="2"/>
    <dataField name="Count of Customer_ID" fld="3" subtotal="count" baseField="0" baseItem="0"/>
  </dataFields>
  <formats count="2">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0"/>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in_order_delivery"/>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BB6571-7521-4DA6-B081-29FE52D8D968}" name="PivotTable6" cacheId="5" applyNumberFormats="0" applyBorderFormats="0" applyFontFormats="0" applyPatternFormats="0" applyAlignmentFormats="0" applyWidthHeightFormats="1" dataCaption="Values" tag="7669644e-36d5-47bb-934b-60eeaa4c91be" updatedVersion="8" minRefreshableVersion="5" useAutoFormatting="1" subtotalHiddenItems="1" itemPrintTitles="1" createdVersion="8" indent="0" outline="1" outlineData="1" multipleFieldFilters="0" chartFormat="14" rowHeaderCaption="Month">
  <location ref="A22:B3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6">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2" count="1" selected="0">
            <x v="0"/>
          </reference>
        </references>
      </pivotArea>
    </chartFormat>
    <chartFormat chart="9" format="3">
      <pivotArea type="data" outline="0" fieldPosition="0">
        <references count="2">
          <reference field="4294967294" count="1" selected="0">
            <x v="0"/>
          </reference>
          <reference field="2" count="1" selected="0">
            <x v="1"/>
          </reference>
        </references>
      </pivotArea>
    </chartFormat>
    <chartFormat chart="9" format="4">
      <pivotArea type="data" outline="0" fieldPosition="0">
        <references count="2">
          <reference field="4294967294" count="1" selected="0">
            <x v="0"/>
          </reference>
          <reference field="2" count="1" selected="0">
            <x v="2"/>
          </reference>
        </references>
      </pivotArea>
    </chartFormat>
    <chartFormat chart="9" format="5">
      <pivotArea type="data" outline="0" fieldPosition="0">
        <references count="2">
          <reference field="4294967294" count="1" selected="0">
            <x v="0"/>
          </reference>
          <reference field="2" count="1" selected="0">
            <x v="3"/>
          </reference>
        </references>
      </pivotArea>
    </chartFormat>
    <chartFormat chart="9" format="6">
      <pivotArea type="data" outline="0" fieldPosition="0">
        <references count="2">
          <reference field="4294967294" count="1" selected="0">
            <x v="0"/>
          </reference>
          <reference field="2" count="1" selected="0">
            <x v="4"/>
          </reference>
        </references>
      </pivotArea>
    </chartFormat>
    <chartFormat chart="9" format="7">
      <pivotArea type="data" outline="0" fieldPosition="0">
        <references count="2">
          <reference field="4294967294" count="1" selected="0">
            <x v="0"/>
          </reference>
          <reference field="2" count="1" selected="0">
            <x v="5"/>
          </reference>
        </references>
      </pivotArea>
    </chartFormat>
    <chartFormat chart="9" format="8">
      <pivotArea type="data" outline="0" fieldPosition="0">
        <references count="2">
          <reference field="4294967294" count="1" selected="0">
            <x v="0"/>
          </reference>
          <reference field="2" count="1" selected="0">
            <x v="6"/>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2" count="1" selected="0">
            <x v="0"/>
          </reference>
        </references>
      </pivotArea>
    </chartFormat>
    <chartFormat chart="10" format="11">
      <pivotArea type="data" outline="0" fieldPosition="0">
        <references count="2">
          <reference field="4294967294" count="1" selected="0">
            <x v="0"/>
          </reference>
          <reference field="2" count="1" selected="0">
            <x v="1"/>
          </reference>
        </references>
      </pivotArea>
    </chartFormat>
    <chartFormat chart="10" format="12">
      <pivotArea type="data" outline="0" fieldPosition="0">
        <references count="2">
          <reference field="4294967294" count="1" selected="0">
            <x v="0"/>
          </reference>
          <reference field="2" count="1" selected="0">
            <x v="2"/>
          </reference>
        </references>
      </pivotArea>
    </chartFormat>
    <chartFormat chart="10" format="13">
      <pivotArea type="data" outline="0" fieldPosition="0">
        <references count="2">
          <reference field="4294967294" count="1" selected="0">
            <x v="0"/>
          </reference>
          <reference field="2" count="1" selected="0">
            <x v="3"/>
          </reference>
        </references>
      </pivotArea>
    </chartFormat>
    <chartFormat chart="10" format="14">
      <pivotArea type="data" outline="0" fieldPosition="0">
        <references count="2">
          <reference field="4294967294" count="1" selected="0">
            <x v="0"/>
          </reference>
          <reference field="2" count="1" selected="0">
            <x v="4"/>
          </reference>
        </references>
      </pivotArea>
    </chartFormat>
    <chartFormat chart="10" format="15">
      <pivotArea type="data" outline="0" fieldPosition="0">
        <references count="2">
          <reference field="4294967294" count="1" selected="0">
            <x v="0"/>
          </reference>
          <reference field="2" count="1" selected="0">
            <x v="5"/>
          </reference>
        </references>
      </pivotArea>
    </chartFormat>
    <chartFormat chart="10" format="16">
      <pivotArea type="data" outline="0" fieldPosition="0">
        <references count="2">
          <reference field="4294967294" count="1" selected="0">
            <x v="0"/>
          </reference>
          <reference field="2" count="1" selected="0">
            <x v="6"/>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2">
          <reference field="4294967294" count="1" selected="0">
            <x v="0"/>
          </reference>
          <reference field="2" count="1" selected="0">
            <x v="1"/>
          </reference>
        </references>
      </pivotArea>
    </chartFormat>
    <chartFormat chart="4" format="20">
      <pivotArea type="data" outline="0" fieldPosition="0">
        <references count="2">
          <reference field="4294967294" count="1" selected="0">
            <x v="0"/>
          </reference>
          <reference field="2" count="1" selected="0">
            <x v="2"/>
          </reference>
        </references>
      </pivotArea>
    </chartFormat>
    <chartFormat chart="4" format="21">
      <pivotArea type="data" outline="0" fieldPosition="0">
        <references count="2">
          <reference field="4294967294" count="1" selected="0">
            <x v="0"/>
          </reference>
          <reference field="2" count="1" selected="0">
            <x v="3"/>
          </reference>
        </references>
      </pivotArea>
    </chartFormat>
    <chartFormat chart="4" format="22">
      <pivotArea type="data" outline="0" fieldPosition="0">
        <references count="2">
          <reference field="4294967294" count="1" selected="0">
            <x v="0"/>
          </reference>
          <reference field="2" count="1" selected="0">
            <x v="4"/>
          </reference>
        </references>
      </pivotArea>
    </chartFormat>
    <chartFormat chart="4" format="23">
      <pivotArea type="data" outline="0" fieldPosition="0">
        <references count="2">
          <reference field="4294967294" count="1" selected="0">
            <x v="0"/>
          </reference>
          <reference field="2" count="1" selected="0">
            <x v="5"/>
          </reference>
        </references>
      </pivotArea>
    </chartFormat>
    <chartFormat chart="4" format="24">
      <pivotArea type="data" outline="0" fieldPosition="0">
        <references count="2">
          <reference field="4294967294" count="1" selected="0">
            <x v="0"/>
          </reference>
          <reference field="2"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in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46286-E464-490C-A629-D8BC3971B024}" name="PivotTable1" cacheId="0" applyNumberFormats="0" applyBorderFormats="0" applyFontFormats="0" applyPatternFormats="0" applyAlignmentFormats="0" applyWidthHeightFormats="1" dataCaption="Values" tag="22cee343-2a8c-4b3a-8e87-6aeebfaa2a01" updatedVersion="8" minRefreshableVersion="5" useAutoFormatting="1" subtotalHiddenItems="1" itemPrintTitles="1" createdVersion="8" indent="0" outline="1" outlineData="1" multipleFieldFilters="0" chartFormat="15" rowHeaderCaption="Month">
  <location ref="A34:B4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5">
    <format dxfId="12">
      <pivotArea type="all" dataOnly="0" outline="0" fieldPosition="0"/>
    </format>
    <format dxfId="11">
      <pivotArea outline="0" collapsedLevelsAreSubtotals="1" fieldPosition="0"/>
    </format>
    <format dxfId="10">
      <pivotArea field="1" type="button" dataOnly="0" labelOnly="1" outline="0"/>
    </format>
    <format dxfId="9">
      <pivotArea dataOnly="0" labelOnly="1" grandRow="1" outline="0" fieldPosition="0"/>
    </format>
    <format dxfId="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2" count="1" selected="0">
            <x v="0"/>
          </reference>
        </references>
      </pivotArea>
    </chartFormat>
    <chartFormat chart="3" format="19">
      <pivotArea type="data" outline="0" fieldPosition="0">
        <references count="2">
          <reference field="4294967294" count="1" selected="0">
            <x v="0"/>
          </reference>
          <reference field="2" count="1" selected="0">
            <x v="1"/>
          </reference>
        </references>
      </pivotArea>
    </chartFormat>
    <chartFormat chart="3" format="20">
      <pivotArea type="data" outline="0" fieldPosition="0">
        <references count="2">
          <reference field="4294967294" count="1" selected="0">
            <x v="0"/>
          </reference>
          <reference field="2" count="1" selected="0">
            <x v="2"/>
          </reference>
        </references>
      </pivotArea>
    </chartFormat>
    <chartFormat chart="3" format="21">
      <pivotArea type="data" outline="0" fieldPosition="0">
        <references count="2">
          <reference field="4294967294" count="1" selected="0">
            <x v="0"/>
          </reference>
          <reference field="2" count="1" selected="0">
            <x v="3"/>
          </reference>
        </references>
      </pivotArea>
    </chartFormat>
    <chartFormat chart="3" format="22">
      <pivotArea type="data" outline="0" fieldPosition="0">
        <references count="2">
          <reference field="4294967294" count="1" selected="0">
            <x v="0"/>
          </reference>
          <reference field="2" count="1" selected="0">
            <x v="4"/>
          </reference>
        </references>
      </pivotArea>
    </chartFormat>
    <chartFormat chart="3" format="23">
      <pivotArea type="data" outline="0" fieldPosition="0">
        <references count="2">
          <reference field="4294967294" count="1" selected="0">
            <x v="0"/>
          </reference>
          <reference field="2" count="1" selected="0">
            <x v="5"/>
          </reference>
        </references>
      </pivotArea>
    </chartFormat>
    <chartFormat chart="3" format="24">
      <pivotArea type="data" outline="0" fieldPosition="0">
        <references count="2">
          <reference field="4294967294" count="1" selected="0">
            <x v="0"/>
          </reference>
          <reference field="2"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in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F00246-86BB-4F95-B7AC-78288557D8F1}" name="PivotTable7" cacheId="6" applyNumberFormats="0" applyBorderFormats="0" applyFontFormats="0" applyPatternFormats="0" applyAlignmentFormats="0" applyWidthHeightFormats="1" dataCaption="Values" tag="fc406b45-07e0-4be1-9c8d-a63e65b57ef5" updatedVersion="8" minRefreshableVersion="5" useAutoFormatting="1" subtotalHiddenItems="1" itemPrintTitles="1" createdVersion="8" indent="0" outline="1" outlineData="1" multipleFieldFilters="0" chartFormat="7" rowHeaderCaption="Month">
  <location ref="D15:E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5">
    <format dxfId="17">
      <pivotArea type="all" dataOnly="0" outline="0" fieldPosition="0"/>
    </format>
    <format dxfId="16">
      <pivotArea outline="0" collapsedLevelsAreSubtotals="1" fieldPosition="0"/>
    </format>
    <format dxfId="15">
      <pivotArea field="0" type="button" dataOnly="0" labelOnly="1" outline="0"/>
    </format>
    <format dxfId="14">
      <pivotArea dataOnly="0" labelOnly="1" grandRow="1" outline="0" fieldPosition="0"/>
    </format>
    <format dxfId="1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in_order_delivery"/>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7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4B451-5114-4DCE-B953-DF67668561EB}" name="PivotTable5" cacheId="1" applyNumberFormats="0" applyBorderFormats="0" applyFontFormats="0" applyPatternFormats="0" applyAlignmentFormats="0" applyWidthHeightFormats="1" dataCaption="Values" tag="a48d9e0c-e567-452b-90c4-246c31d9e3d8" updatedVersion="8" minRefreshableVersion="5" useAutoFormatting="1" subtotalHiddenItems="1" itemPrintTitles="1" createdVersion="8" indent="0" outline="1" outlineData="1" multipleFieldFilters="0" chartFormat="11" rowHeaderCaption="Product Name">
  <location ref="D6:E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in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8BBDF0-6E7B-4BCA-89DF-4F126E7007EF}" name="PivotTable2" cacheId="2" applyNumberFormats="0" applyBorderFormats="0" applyFontFormats="0" applyPatternFormats="0" applyAlignmentFormats="0" applyWidthHeightFormats="1" dataCaption="Values" tag="22cee343-2a8c-4b3a-8e87-6aeebfaa2a01" updatedVersion="8" minRefreshableVersion="5" useAutoFormatting="1" subtotalHiddenItems="1" itemPrintTitles="1" createdVersion="8" indent="0" outline="1" outlineData="1" multipleFieldFilters="0" chartFormat="29" rowHeaderCaption="Hour">
  <location ref="G17:H4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5">
    <format dxfId="22">
      <pivotArea type="all" dataOnly="0" outline="0" fieldPosition="0"/>
    </format>
    <format dxfId="21">
      <pivotArea outline="0" collapsedLevelsAreSubtotals="1" fieldPosition="0"/>
    </format>
    <format dxfId="20">
      <pivotArea field="1" type="button" dataOnly="0" labelOnly="1" outline="0"/>
    </format>
    <format dxfId="19">
      <pivotArea dataOnly="0" labelOnly="1" grandRow="1" outline="0" fieldPosition="0"/>
    </format>
    <format dxfId="18">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in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A61D0519-1D01-4A29-987F-252476B6736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C13FC46-940C-45A8-9AF3-120485C965F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in_order_delivery" tableColumnId="13"/>
      <queryTableField id="14" name="Hour (Delivery Time)" tableColumnId="14"/>
      <queryTableField id="15" name="Products.Price (INR)" tableColumnId="15"/>
      <queryTableField id="16" name="Revenue" tableColumnId="16"/>
      <queryTableField id="18" name="Day Name (Order Day)"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8D41B93-6221-42CC-BF12-F0BD72A60E54}" autoFormatId="16" applyNumberFormats="0" applyBorderFormats="0" applyFontFormats="0" applyPatternFormats="0" applyAlignmentFormats="0" applyWidthHeightFormats="0">
  <queryTableRefresh nextId="6">
    <queryTableFields count="5">
      <queryTableField id="1" name="Product_ID" tableColumnId="1"/>
      <queryTableField id="2" name="A"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BC08BF5-5A73-43DE-8798-AF79B82139A6}" sourceName="[Orders].[Occasion]">
  <pivotTables>
    <pivotTable tabId="6" name="PivotTable5"/>
    <pivotTable tabId="6" name="PivotTable2"/>
    <pivotTable tabId="6" name="PivotTable3"/>
    <pivotTable tabId="6" name="PivotTable4"/>
    <pivotTable tabId="6" name="PivotTable6"/>
    <pivotTable tabId="6" name="PivotTable7"/>
  </pivotTables>
  <data>
    <olap pivotCacheId="81790935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F6B35F1-5AAC-42D0-AC7C-BD757A625FD0}"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7D526A-BDC9-4C24-A007-B1328F447104}" name="customer" displayName="customer" ref="A1:G101" tableType="queryTable" totalsRowShown="0">
  <autoFilter ref="A1:G101" xr:uid="{AA7D526A-BDC9-4C24-A007-B1328F447104}"/>
  <tableColumns count="7">
    <tableColumn id="1" xr3:uid="{44611121-4294-4D63-81F2-F245828205EF}" uniqueName="1" name="Customer_ID" queryTableFieldId="1" dataDxfId="40"/>
    <tableColumn id="2" xr3:uid="{63AB40E6-8F08-41F4-98BC-ED261BD1B316}" uniqueName="2" name="Name" queryTableFieldId="2" dataDxfId="39"/>
    <tableColumn id="3" xr3:uid="{ECDC254A-7FAC-4597-8CF7-D22BC59DE276}" uniqueName="3" name="City" queryTableFieldId="3" dataDxfId="38"/>
    <tableColumn id="4" xr3:uid="{89273919-6131-4E67-A83A-B676804C2B4C}" uniqueName="4" name="Contact_Number" queryTableFieldId="4" dataDxfId="37"/>
    <tableColumn id="5" xr3:uid="{0BF21844-93B7-4424-84EB-06BD568849A1}" uniqueName="5" name="Email" queryTableFieldId="5" dataDxfId="36"/>
    <tableColumn id="6" xr3:uid="{A20E26CA-FBD0-4E76-B5B0-687C895CE2A9}" uniqueName="6" name="Gender" queryTableFieldId="6" dataDxfId="35"/>
    <tableColumn id="7" xr3:uid="{E9B43C29-3603-4CAE-ABFF-9AE250D6902E}" uniqueName="7" name="Address" queryTableFieldId="7"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583116-AB28-4409-A077-BEF264887C83}" name="Orders" displayName="Orders" ref="A1:Q1001" tableType="queryTable" totalsRowShown="0">
  <autoFilter ref="A1:Q1001" xr:uid="{57583116-AB28-4409-A077-BEF264887C83}"/>
  <tableColumns count="17">
    <tableColumn id="1" xr3:uid="{80C32777-C5CE-47AC-BE31-96B772DF6969}" uniqueName="1" name="Order_ID" queryTableFieldId="1"/>
    <tableColumn id="2" xr3:uid="{1778832E-7979-4A61-9011-0C3FC8F144BA}" uniqueName="2" name="Customer_ID" queryTableFieldId="2" dataDxfId="33"/>
    <tableColumn id="3" xr3:uid="{83E51C00-D899-4AEF-AB18-DBECD0A407B2}" uniqueName="3" name="Product_ID" queryTableFieldId="3"/>
    <tableColumn id="4" xr3:uid="{02F9F5FA-6302-47C6-A1D9-E4718BCBD4E0}" uniqueName="4" name="Quantity" queryTableFieldId="4"/>
    <tableColumn id="5" xr3:uid="{5A9C14E7-7FED-4BAF-A4B8-2078E4B11331}" uniqueName="5" name="Order_Date" queryTableFieldId="5" dataDxfId="32"/>
    <tableColumn id="6" xr3:uid="{D80F5A3F-83DC-4FDC-8F1F-73D5BABF46A1}" uniqueName="6" name="Order_Time" queryTableFieldId="6" dataDxfId="31"/>
    <tableColumn id="7" xr3:uid="{15408DAE-1484-481F-B8A3-E96258C4926C}" uniqueName="7" name="Delivery_Date" queryTableFieldId="7" dataDxfId="30"/>
    <tableColumn id="8" xr3:uid="{847F3EF0-5EC6-4096-82E9-A4740450BB6B}" uniqueName="8" name="Delivery_Time" queryTableFieldId="8" dataDxfId="29"/>
    <tableColumn id="9" xr3:uid="{D83EFB5D-FFCA-4B50-9FBD-5317267264DF}" uniqueName="9" name="Location" queryTableFieldId="9" dataDxfId="28"/>
    <tableColumn id="10" xr3:uid="{9B57D916-D9DE-4C59-8323-899A34B718A5}" uniqueName="10" name="Occasion" queryTableFieldId="10" dataDxfId="27"/>
    <tableColumn id="11" xr3:uid="{B46E1BDB-9291-4AA7-B65E-D060981A62DA}" uniqueName="11" name="Month Name" queryTableFieldId="11" dataDxfId="26"/>
    <tableColumn id="12" xr3:uid="{31275D45-B5D9-44AC-94E1-8C9FB20D5C06}" uniqueName="12" name="Hour (Order Time)" queryTableFieldId="12"/>
    <tableColumn id="13" xr3:uid="{1AEC538B-8888-4CDD-B57C-A7C0436E4690}" uniqueName="13" name="Diff_in_order_delivery" queryTableFieldId="13"/>
    <tableColumn id="14" xr3:uid="{CBED574B-188E-4BD5-9A96-C495C5350A39}" uniqueName="14" name="Hour (Delivery Time)" queryTableFieldId="14"/>
    <tableColumn id="15" xr3:uid="{EAC06D71-4470-4FAC-A6CF-0361378445A9}" uniqueName="15" name="Products.Price (INR)" queryTableFieldId="15"/>
    <tableColumn id="16" xr3:uid="{29ACED19-97B1-4F7B-B2A8-60CC4A321D9B}" uniqueName="16" name="Revenue" queryTableFieldId="16"/>
    <tableColumn id="18" xr3:uid="{4C2806E3-01F7-49D8-9DEC-A96FFDED24BC}" uniqueName="18" name="Day Name (Order Day)"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EAC487-0195-417C-B8AA-71934442C2D8}" name="Products" displayName="Products" ref="A1:E71" tableType="queryTable" totalsRowShown="0">
  <autoFilter ref="A1:E71" xr:uid="{8EEAC487-0195-417C-B8AA-71934442C2D8}"/>
  <tableColumns count="5">
    <tableColumn id="1" xr3:uid="{1A91B275-5C71-4AE5-A7A3-A45C40E64496}" uniqueName="1" name="Product_ID" queryTableFieldId="1"/>
    <tableColumn id="2" xr3:uid="{57E1F80D-DEAE-4D1B-BE69-E181A17C290C}" uniqueName="2" name="A" queryTableFieldId="2" dataDxfId="25"/>
    <tableColumn id="3" xr3:uid="{760DD2F3-D952-4D15-B02E-9D0717D2E468}" uniqueName="3" name="Category" queryTableFieldId="3" dataDxfId="24"/>
    <tableColumn id="4" xr3:uid="{AD742549-E21C-426B-A36F-BEC59C4ADA26}" uniqueName="4" name="Price (INR)" queryTableFieldId="4"/>
    <tableColumn id="5" xr3:uid="{85E3F7B5-EEEE-41CD-A22A-85F58A6476FB}" uniqueName="5" name="Occasion" queryTableFieldId="5" dataDxf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B55E4D9-1462-4F24-9F70-25BEEB10BB60}" sourceName="[Orders].[Order_Date]">
  <pivotTables>
    <pivotTable tabId="6" name="PivotTable6"/>
    <pivotTable tabId="6" name="PivotTable2"/>
    <pivotTable tabId="6" name="PivotTable3"/>
    <pivotTable tabId="6" name="PivotTable4"/>
    <pivotTable tabId="6" name="PivotTable5"/>
    <pivotTable tabId="6" name="PivotTable7"/>
    <pivotTable tabId="6" name="PivotTable1"/>
  </pivotTables>
  <state minimalRefreshVersion="6" lastRefreshVersion="6" pivotCacheId="119466153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40C56DD-9026-42B9-B02C-66C94CBAEC52}" sourceName="[Orders].[Delivery_Date]">
  <pivotTables>
    <pivotTable tabId="6" name="PivotTable6"/>
    <pivotTable tabId="6" name="PivotTable1"/>
    <pivotTable tabId="6" name="PivotTable2"/>
    <pivotTable tabId="6" name="PivotTable3"/>
    <pivotTable tabId="6" name="PivotTable4"/>
    <pivotTable tabId="6" name="PivotTable5"/>
    <pivotTable tabId="6" name="PivotTable7"/>
  </pivotTables>
  <state minimalRefreshVersion="6" lastRefreshVersion="6" pivotCacheId="119466153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A5B8A22-4CF4-42C0-9AE4-2DE329E6138B}" cache="Timeline_Order_Date" caption="Order_Date" level="3" selectionLevel="3" scrollPosition="2023-02-08T00:00:00"/>
  <timeline name="Delivery_Date" xr10:uid="{B90A3BE4-7171-4191-996B-73BA09F00E78}"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B6A59-BA01-4D02-9F4C-1A011F721122}">
  <dimension ref="A1:G101"/>
  <sheetViews>
    <sheetView workbookViewId="0">
      <selection activeCell="D27" sqref="D27"/>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C758E-7B55-4BE6-B3E3-7E1AA37B6EE6}">
  <dimension ref="A1:Q1001"/>
  <sheetViews>
    <sheetView topLeftCell="A2" workbookViewId="0">
      <selection activeCell="D255" sqref="A2: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22.21875" bestFit="1" customWidth="1"/>
    <col min="14" max="14" width="20.6640625" bestFit="1" customWidth="1"/>
    <col min="15" max="15" width="20.33203125" bestFit="1" customWidth="1"/>
    <col min="16" max="16" width="10.5546875" bestFit="1" customWidth="1"/>
    <col min="17" max="17" width="22.33203125" bestFit="1" customWidth="1"/>
    <col min="18" max="18"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925</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925</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928</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925</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925</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925</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929</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929</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929</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930</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928</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928</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928</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930</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931</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930</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925</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925</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929</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929</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925</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929</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930</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930</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930</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925</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928</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931</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929</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930</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925</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929</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925</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925</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928</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929</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928</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928</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925</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930</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925</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931</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930</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929</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928</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928</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931</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929</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930</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929</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931</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929</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931</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929</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929</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929</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925</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929</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927</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930</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928</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928</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927</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931</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931</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928</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928</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928</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926</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929</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926</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929</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929</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927</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929</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927</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930</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930</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929</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931</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928</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927</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930</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930</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930</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928</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928</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930</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930</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928</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928</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930</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929</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931</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931</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931</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928</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930</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928</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928</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930</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929</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928</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928</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929</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930</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930</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930</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928</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929</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929</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931</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930</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929</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930</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930</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930</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928</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931</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928</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930</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928</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929</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931</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931</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930</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925</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928</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927</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925</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931</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931</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929</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928</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928</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927</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928</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930</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930</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930</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929</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926</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929</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931</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931</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930</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929</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928</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929</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926</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928</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930</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930</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931</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926</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930</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928</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929</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925</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927</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930</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927</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926</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927</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927</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925</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929</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928</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928</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931</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926</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927</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931</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926</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928</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926</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930</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929</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930</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928</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926</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928</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931</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931</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928</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931</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925</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931</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930</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930</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926</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925</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930</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928</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925</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925</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929</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931</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925</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931</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931</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930</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925</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927</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927</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925</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925</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931</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925</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925</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928</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928</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925</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925</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927</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925</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927</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928</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928</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926</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928</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929</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928</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928</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928</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929</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925</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931</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929</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927</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929</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926</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931</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929</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930</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930</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926</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929</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925</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927</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927</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927</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925</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926</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927</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927</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929</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927</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927</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928</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930</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928</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926</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930</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931</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925</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929</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930</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928</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931</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931</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926</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926</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929</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929</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931</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930</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930</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928</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926</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930</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927</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931</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927</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929</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927</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928</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931</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926</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931</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930</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927</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925</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928</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927</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931</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929</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927</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931</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929</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929</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931</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927</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926</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928</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925</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927</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927</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930</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927</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930</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928</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931</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928</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930</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929</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929</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930</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928</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928</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929</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929</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925</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930</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927</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931</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926</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931</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925</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928</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928</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928</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930</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930</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928</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928</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925</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927</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926</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928</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930</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925</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928</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931</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928</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931</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930</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928</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929</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931</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928</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931</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930</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925</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925</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930</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926</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930</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930</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926</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929</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930</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928</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927</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928</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931</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929</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928</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928</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928</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930</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930</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926</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929</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928</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925</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930</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930</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927</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930</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931</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928</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930</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928</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930</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931</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925</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929</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926</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929</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929</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929</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930</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928</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930</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928</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928</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927</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930</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927</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928</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930</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930</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929</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928</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926</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928</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929</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929</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930</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927</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928</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930</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928</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927</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926</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927</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929</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930</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930</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929</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926</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930</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926</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930</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930</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929</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930</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927</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926</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931</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927</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925</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929</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927</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931</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930</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929</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930</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930</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928</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930</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926</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928</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925</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930</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929</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930</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929</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927</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930</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930</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925</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930</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930</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928</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930</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928</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930</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927</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929</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927</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925</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927</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928</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929</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926</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925</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928</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926</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929</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931</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930</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930</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928</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925</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929</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930</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929</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929</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929</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930</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925</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930</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927</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926</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927</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925</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930</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929</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931</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930</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926</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926</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931</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928</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925</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930</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930</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930</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928</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926</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927</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931</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926</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929</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929</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927</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930</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929</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926</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927</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930</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930</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929</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929</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926</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928</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926</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926</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925</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930</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926</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925</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926</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931</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930</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925</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928</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930</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927</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931</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925</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927</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930</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931</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926</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931</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931</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925</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926</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925</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925</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931</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926</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931</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931</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927</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929</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929</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925</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925</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931</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927</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927</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931</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930</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925</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927</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931</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931</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926</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929</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929</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931</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925</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927</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928</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925</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925</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929</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926</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930</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926</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929</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928</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931</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928</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927</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931</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925</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929</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928</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931</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931</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925</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931</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927</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926</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928</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926</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926</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931</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928</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931</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925</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930</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925</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931</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929</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925</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930</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927</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926</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931</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930</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929</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931</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927</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931</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931</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931</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927</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926</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930</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925</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926</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927</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931</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928</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929</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927</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927</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931</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931</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928</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927</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931</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929</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926</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930</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930</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927</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928</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929</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928</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931</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929</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926</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930</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927</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926</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927</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927</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929</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928</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930</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927</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930</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929</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925</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928</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929</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926</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928</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928</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927</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926</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925</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927</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925</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930</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927</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927</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931</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925</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926</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930</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926</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926</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927</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926</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931</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930</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930</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930</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928</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925</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928</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928</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927</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927</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930</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931</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927</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925</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929</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925</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928</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925</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925</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930</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925</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930</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929</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928</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930</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931</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928</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927</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929</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928</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928</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925</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929</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931</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926</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929</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929</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929</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929</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927</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931</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926</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927</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929</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929</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929</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929</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925</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927</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930</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928</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925</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930</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927</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930</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928</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931</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931</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929</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928</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931</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928</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927</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929</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928</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926</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927</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926</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927</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929</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925</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930</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927</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927</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928</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925</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928</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925</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928</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927</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928</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931</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926</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928</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926</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928</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926</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930</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927</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928</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925</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928</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927</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930</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931</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930</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931</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929</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927</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928</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931</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931</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928</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927</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925</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926</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928</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927</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926</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925</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930</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929</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927</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930</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930</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928</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925</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928</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927</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926</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931</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926</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930</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930</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930</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928</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927</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931</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929</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926</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927</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928</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927</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925</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931</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931</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927</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925</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927</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925</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928</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931</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928</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927</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927</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931</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929</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931</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927</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927</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931</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927</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929</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926</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929</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927</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926</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930</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931</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929</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929</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927</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930</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929</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930</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931</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928</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930</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928</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930</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926</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928</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925</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928</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931</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926</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930</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925</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930</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929</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930</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926</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931</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928</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929</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926</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931</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927</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925</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925</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931</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927</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926</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926</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931</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930</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930</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928</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929</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929</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929</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930</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931</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925</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927</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927</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928</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925</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925</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927</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927</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930</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926</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926</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926</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927</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928</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925</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929</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925</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931</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927</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929</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927</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930</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925</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931</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927</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926</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931</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931</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925</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928</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925</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925</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926</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929</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928</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931</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929</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929</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929</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929</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926</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926</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927</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927</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928</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930</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927</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925</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927</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930</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931</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926</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927</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927</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929</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928</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925</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926</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926</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928</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930</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929</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931</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925</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925</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928</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927</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931</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927</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931</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928</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927</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931</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928</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928</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9C3E-C625-4E52-B017-36238C5892D9}">
  <dimension ref="A1:E71"/>
  <sheetViews>
    <sheetView workbookViewId="0">
      <selection activeCell="L10" sqref="L1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848</v>
      </c>
      <c r="E1" t="s">
        <v>603</v>
      </c>
    </row>
    <row r="2" spans="1:5" x14ac:dyDescent="0.3">
      <c r="A2">
        <v>1</v>
      </c>
      <c r="B2" t="s">
        <v>849</v>
      </c>
      <c r="C2" t="s">
        <v>850</v>
      </c>
      <c r="D2">
        <v>1935</v>
      </c>
      <c r="E2" t="s">
        <v>689</v>
      </c>
    </row>
    <row r="3" spans="1:5" x14ac:dyDescent="0.3">
      <c r="A3">
        <v>2</v>
      </c>
      <c r="B3" t="s">
        <v>851</v>
      </c>
      <c r="C3" t="s">
        <v>852</v>
      </c>
      <c r="D3">
        <v>441</v>
      </c>
      <c r="E3" t="s">
        <v>610</v>
      </c>
    </row>
    <row r="4" spans="1:5" x14ac:dyDescent="0.3">
      <c r="A4">
        <v>3</v>
      </c>
      <c r="B4" t="s">
        <v>853</v>
      </c>
      <c r="C4" t="s">
        <v>854</v>
      </c>
      <c r="D4">
        <v>1534</v>
      </c>
      <c r="E4" t="s">
        <v>610</v>
      </c>
    </row>
    <row r="5" spans="1:5" x14ac:dyDescent="0.3">
      <c r="A5">
        <v>4</v>
      </c>
      <c r="B5" t="s">
        <v>855</v>
      </c>
      <c r="C5" t="s">
        <v>856</v>
      </c>
      <c r="D5">
        <v>1199</v>
      </c>
      <c r="E5" t="s">
        <v>819</v>
      </c>
    </row>
    <row r="6" spans="1:5" x14ac:dyDescent="0.3">
      <c r="A6">
        <v>5</v>
      </c>
      <c r="B6" t="s">
        <v>857</v>
      </c>
      <c r="C6" t="s">
        <v>854</v>
      </c>
      <c r="D6">
        <v>1444</v>
      </c>
      <c r="E6" t="s">
        <v>689</v>
      </c>
    </row>
    <row r="7" spans="1:5" x14ac:dyDescent="0.3">
      <c r="A7">
        <v>6</v>
      </c>
      <c r="B7" t="s">
        <v>858</v>
      </c>
      <c r="C7" t="s">
        <v>859</v>
      </c>
      <c r="D7">
        <v>1112</v>
      </c>
      <c r="E7" t="s">
        <v>691</v>
      </c>
    </row>
    <row r="8" spans="1:5" x14ac:dyDescent="0.3">
      <c r="A8">
        <v>7</v>
      </c>
      <c r="B8" t="s">
        <v>860</v>
      </c>
      <c r="C8" t="s">
        <v>850</v>
      </c>
      <c r="D8">
        <v>409</v>
      </c>
      <c r="E8" t="s">
        <v>691</v>
      </c>
    </row>
    <row r="9" spans="1:5" x14ac:dyDescent="0.3">
      <c r="A9">
        <v>8</v>
      </c>
      <c r="B9" t="s">
        <v>861</v>
      </c>
      <c r="C9" t="s">
        <v>856</v>
      </c>
      <c r="D9">
        <v>252</v>
      </c>
      <c r="E9" t="s">
        <v>688</v>
      </c>
    </row>
    <row r="10" spans="1:5" x14ac:dyDescent="0.3">
      <c r="A10">
        <v>9</v>
      </c>
      <c r="B10" t="s">
        <v>862</v>
      </c>
      <c r="C10" t="s">
        <v>854</v>
      </c>
      <c r="D10">
        <v>1605</v>
      </c>
      <c r="E10" t="s">
        <v>784</v>
      </c>
    </row>
    <row r="11" spans="1:5" x14ac:dyDescent="0.3">
      <c r="A11">
        <v>10</v>
      </c>
      <c r="B11" t="s">
        <v>863</v>
      </c>
      <c r="C11" t="s">
        <v>859</v>
      </c>
      <c r="D11">
        <v>259</v>
      </c>
      <c r="E11" t="s">
        <v>697</v>
      </c>
    </row>
    <row r="12" spans="1:5" x14ac:dyDescent="0.3">
      <c r="A12">
        <v>11</v>
      </c>
      <c r="B12" t="s">
        <v>864</v>
      </c>
      <c r="C12" t="s">
        <v>865</v>
      </c>
      <c r="D12">
        <v>1096</v>
      </c>
      <c r="E12" t="s">
        <v>610</v>
      </c>
    </row>
    <row r="13" spans="1:5" x14ac:dyDescent="0.3">
      <c r="A13">
        <v>12</v>
      </c>
      <c r="B13" t="s">
        <v>866</v>
      </c>
      <c r="C13" t="s">
        <v>852</v>
      </c>
      <c r="D13">
        <v>672</v>
      </c>
      <c r="E13" t="s">
        <v>688</v>
      </c>
    </row>
    <row r="14" spans="1:5" x14ac:dyDescent="0.3">
      <c r="A14">
        <v>13</v>
      </c>
      <c r="B14" t="s">
        <v>867</v>
      </c>
      <c r="C14" t="s">
        <v>865</v>
      </c>
      <c r="D14">
        <v>1141</v>
      </c>
      <c r="E14" t="s">
        <v>691</v>
      </c>
    </row>
    <row r="15" spans="1:5" x14ac:dyDescent="0.3">
      <c r="A15">
        <v>14</v>
      </c>
      <c r="B15" t="s">
        <v>868</v>
      </c>
      <c r="C15" t="s">
        <v>854</v>
      </c>
      <c r="D15">
        <v>1915</v>
      </c>
      <c r="E15" t="s">
        <v>697</v>
      </c>
    </row>
    <row r="16" spans="1:5" x14ac:dyDescent="0.3">
      <c r="A16">
        <v>15</v>
      </c>
      <c r="B16" t="s">
        <v>869</v>
      </c>
      <c r="C16" t="s">
        <v>784</v>
      </c>
      <c r="D16">
        <v>1488</v>
      </c>
      <c r="E16" t="s">
        <v>688</v>
      </c>
    </row>
    <row r="17" spans="1:5" x14ac:dyDescent="0.3">
      <c r="A17">
        <v>16</v>
      </c>
      <c r="B17" t="s">
        <v>870</v>
      </c>
      <c r="C17" t="s">
        <v>856</v>
      </c>
      <c r="D17">
        <v>1721</v>
      </c>
      <c r="E17" t="s">
        <v>691</v>
      </c>
    </row>
    <row r="18" spans="1:5" x14ac:dyDescent="0.3">
      <c r="A18">
        <v>17</v>
      </c>
      <c r="B18" t="s">
        <v>871</v>
      </c>
      <c r="C18" t="s">
        <v>850</v>
      </c>
      <c r="D18">
        <v>1899</v>
      </c>
      <c r="E18" t="s">
        <v>688</v>
      </c>
    </row>
    <row r="19" spans="1:5" x14ac:dyDescent="0.3">
      <c r="A19">
        <v>18</v>
      </c>
      <c r="B19" t="s">
        <v>872</v>
      </c>
      <c r="C19" t="s">
        <v>852</v>
      </c>
      <c r="D19">
        <v>781</v>
      </c>
      <c r="E19" t="s">
        <v>697</v>
      </c>
    </row>
    <row r="20" spans="1:5" x14ac:dyDescent="0.3">
      <c r="A20">
        <v>19</v>
      </c>
      <c r="B20" t="s">
        <v>873</v>
      </c>
      <c r="C20" t="s">
        <v>865</v>
      </c>
      <c r="D20">
        <v>1234</v>
      </c>
      <c r="E20" t="s">
        <v>610</v>
      </c>
    </row>
    <row r="21" spans="1:5" x14ac:dyDescent="0.3">
      <c r="A21">
        <v>20</v>
      </c>
      <c r="B21" t="s">
        <v>874</v>
      </c>
      <c r="C21" t="s">
        <v>854</v>
      </c>
      <c r="D21">
        <v>697</v>
      </c>
      <c r="E21" t="s">
        <v>688</v>
      </c>
    </row>
    <row r="22" spans="1:5" x14ac:dyDescent="0.3">
      <c r="A22">
        <v>21</v>
      </c>
      <c r="B22" t="s">
        <v>875</v>
      </c>
      <c r="C22" t="s">
        <v>854</v>
      </c>
      <c r="D22">
        <v>1561</v>
      </c>
      <c r="E22" t="s">
        <v>784</v>
      </c>
    </row>
    <row r="23" spans="1:5" x14ac:dyDescent="0.3">
      <c r="A23">
        <v>22</v>
      </c>
      <c r="B23" t="s">
        <v>876</v>
      </c>
      <c r="C23" t="s">
        <v>850</v>
      </c>
      <c r="D23">
        <v>1639</v>
      </c>
      <c r="E23" t="s">
        <v>689</v>
      </c>
    </row>
    <row r="24" spans="1:5" x14ac:dyDescent="0.3">
      <c r="A24">
        <v>23</v>
      </c>
      <c r="B24" t="s">
        <v>877</v>
      </c>
      <c r="C24" t="s">
        <v>856</v>
      </c>
      <c r="D24">
        <v>1098</v>
      </c>
      <c r="E24" t="s">
        <v>688</v>
      </c>
    </row>
    <row r="25" spans="1:5" x14ac:dyDescent="0.3">
      <c r="A25">
        <v>24</v>
      </c>
      <c r="B25" t="s">
        <v>878</v>
      </c>
      <c r="C25" t="s">
        <v>865</v>
      </c>
      <c r="D25">
        <v>535</v>
      </c>
      <c r="E25" t="s">
        <v>697</v>
      </c>
    </row>
    <row r="26" spans="1:5" x14ac:dyDescent="0.3">
      <c r="A26">
        <v>25</v>
      </c>
      <c r="B26" t="s">
        <v>879</v>
      </c>
      <c r="C26" t="s">
        <v>852</v>
      </c>
      <c r="D26">
        <v>1202</v>
      </c>
      <c r="E26" t="s">
        <v>688</v>
      </c>
    </row>
    <row r="27" spans="1:5" x14ac:dyDescent="0.3">
      <c r="A27">
        <v>26</v>
      </c>
      <c r="B27" t="s">
        <v>880</v>
      </c>
      <c r="C27" t="s">
        <v>854</v>
      </c>
      <c r="D27">
        <v>289</v>
      </c>
      <c r="E27" t="s">
        <v>691</v>
      </c>
    </row>
    <row r="28" spans="1:5" x14ac:dyDescent="0.3">
      <c r="A28">
        <v>27</v>
      </c>
      <c r="B28" t="s">
        <v>881</v>
      </c>
      <c r="C28" t="s">
        <v>859</v>
      </c>
      <c r="D28">
        <v>548</v>
      </c>
      <c r="E28" t="s">
        <v>784</v>
      </c>
    </row>
    <row r="29" spans="1:5" x14ac:dyDescent="0.3">
      <c r="A29">
        <v>28</v>
      </c>
      <c r="B29" t="s">
        <v>882</v>
      </c>
      <c r="C29" t="s">
        <v>856</v>
      </c>
      <c r="D29">
        <v>1778</v>
      </c>
      <c r="E29" t="s">
        <v>784</v>
      </c>
    </row>
    <row r="30" spans="1:5" x14ac:dyDescent="0.3">
      <c r="A30">
        <v>29</v>
      </c>
      <c r="B30" t="s">
        <v>883</v>
      </c>
      <c r="C30" t="s">
        <v>854</v>
      </c>
      <c r="D30">
        <v>1252</v>
      </c>
      <c r="E30" t="s">
        <v>691</v>
      </c>
    </row>
    <row r="31" spans="1:5" x14ac:dyDescent="0.3">
      <c r="A31">
        <v>30</v>
      </c>
      <c r="B31" t="s">
        <v>884</v>
      </c>
      <c r="C31" t="s">
        <v>854</v>
      </c>
      <c r="D31">
        <v>751</v>
      </c>
      <c r="E31" t="s">
        <v>688</v>
      </c>
    </row>
    <row r="32" spans="1:5" x14ac:dyDescent="0.3">
      <c r="A32">
        <v>31</v>
      </c>
      <c r="B32" t="s">
        <v>885</v>
      </c>
      <c r="C32" t="s">
        <v>854</v>
      </c>
      <c r="D32">
        <v>1804</v>
      </c>
      <c r="E32" t="s">
        <v>689</v>
      </c>
    </row>
    <row r="33" spans="1:5" x14ac:dyDescent="0.3">
      <c r="A33">
        <v>32</v>
      </c>
      <c r="B33" t="s">
        <v>886</v>
      </c>
      <c r="C33" t="s">
        <v>850</v>
      </c>
      <c r="D33">
        <v>1792</v>
      </c>
      <c r="E33" t="s">
        <v>697</v>
      </c>
    </row>
    <row r="34" spans="1:5" x14ac:dyDescent="0.3">
      <c r="A34">
        <v>33</v>
      </c>
      <c r="B34" t="s">
        <v>887</v>
      </c>
      <c r="C34" t="s">
        <v>854</v>
      </c>
      <c r="D34">
        <v>314</v>
      </c>
      <c r="E34" t="s">
        <v>610</v>
      </c>
    </row>
    <row r="35" spans="1:5" x14ac:dyDescent="0.3">
      <c r="A35">
        <v>34</v>
      </c>
      <c r="B35" t="s">
        <v>888</v>
      </c>
      <c r="C35" t="s">
        <v>850</v>
      </c>
      <c r="D35">
        <v>1335</v>
      </c>
      <c r="E35" t="s">
        <v>784</v>
      </c>
    </row>
    <row r="36" spans="1:5" x14ac:dyDescent="0.3">
      <c r="A36">
        <v>35</v>
      </c>
      <c r="B36" t="s">
        <v>889</v>
      </c>
      <c r="C36" t="s">
        <v>854</v>
      </c>
      <c r="D36">
        <v>1865</v>
      </c>
      <c r="E36" t="s">
        <v>691</v>
      </c>
    </row>
    <row r="37" spans="1:5" x14ac:dyDescent="0.3">
      <c r="A37">
        <v>36</v>
      </c>
      <c r="B37" t="s">
        <v>890</v>
      </c>
      <c r="C37" t="s">
        <v>852</v>
      </c>
      <c r="D37">
        <v>203</v>
      </c>
      <c r="E37" t="s">
        <v>697</v>
      </c>
    </row>
    <row r="38" spans="1:5" x14ac:dyDescent="0.3">
      <c r="A38">
        <v>37</v>
      </c>
      <c r="B38" t="s">
        <v>891</v>
      </c>
      <c r="C38" t="s">
        <v>854</v>
      </c>
      <c r="D38">
        <v>1428</v>
      </c>
      <c r="E38" t="s">
        <v>819</v>
      </c>
    </row>
    <row r="39" spans="1:5" x14ac:dyDescent="0.3">
      <c r="A39">
        <v>38</v>
      </c>
      <c r="B39" t="s">
        <v>892</v>
      </c>
      <c r="C39" t="s">
        <v>859</v>
      </c>
      <c r="D39">
        <v>562</v>
      </c>
      <c r="E39" t="s">
        <v>697</v>
      </c>
    </row>
    <row r="40" spans="1:5" x14ac:dyDescent="0.3">
      <c r="A40">
        <v>39</v>
      </c>
      <c r="B40" t="s">
        <v>893</v>
      </c>
      <c r="C40" t="s">
        <v>865</v>
      </c>
      <c r="D40">
        <v>387</v>
      </c>
      <c r="E40" t="s">
        <v>689</v>
      </c>
    </row>
    <row r="41" spans="1:5" x14ac:dyDescent="0.3">
      <c r="A41">
        <v>40</v>
      </c>
      <c r="B41" t="s">
        <v>894</v>
      </c>
      <c r="C41" t="s">
        <v>856</v>
      </c>
      <c r="D41">
        <v>1923</v>
      </c>
      <c r="E41" t="s">
        <v>688</v>
      </c>
    </row>
    <row r="42" spans="1:5" x14ac:dyDescent="0.3">
      <c r="A42">
        <v>41</v>
      </c>
      <c r="B42" t="s">
        <v>895</v>
      </c>
      <c r="C42" t="s">
        <v>856</v>
      </c>
      <c r="D42">
        <v>1977</v>
      </c>
      <c r="E42" t="s">
        <v>819</v>
      </c>
    </row>
    <row r="43" spans="1:5" x14ac:dyDescent="0.3">
      <c r="A43">
        <v>42</v>
      </c>
      <c r="B43" t="s">
        <v>896</v>
      </c>
      <c r="C43" t="s">
        <v>856</v>
      </c>
      <c r="D43">
        <v>1744</v>
      </c>
      <c r="E43" t="s">
        <v>689</v>
      </c>
    </row>
    <row r="44" spans="1:5" x14ac:dyDescent="0.3">
      <c r="A44">
        <v>43</v>
      </c>
      <c r="B44" t="s">
        <v>897</v>
      </c>
      <c r="C44" t="s">
        <v>784</v>
      </c>
      <c r="D44">
        <v>750</v>
      </c>
      <c r="E44" t="s">
        <v>819</v>
      </c>
    </row>
    <row r="45" spans="1:5" x14ac:dyDescent="0.3">
      <c r="A45">
        <v>44</v>
      </c>
      <c r="B45" t="s">
        <v>898</v>
      </c>
      <c r="C45" t="s">
        <v>852</v>
      </c>
      <c r="D45">
        <v>794</v>
      </c>
      <c r="E45" t="s">
        <v>819</v>
      </c>
    </row>
    <row r="46" spans="1:5" x14ac:dyDescent="0.3">
      <c r="A46">
        <v>45</v>
      </c>
      <c r="B46" t="s">
        <v>899</v>
      </c>
      <c r="C46" t="s">
        <v>784</v>
      </c>
      <c r="D46">
        <v>722</v>
      </c>
      <c r="E46" t="s">
        <v>697</v>
      </c>
    </row>
    <row r="47" spans="1:5" x14ac:dyDescent="0.3">
      <c r="A47">
        <v>46</v>
      </c>
      <c r="B47" t="s">
        <v>900</v>
      </c>
      <c r="C47" t="s">
        <v>859</v>
      </c>
      <c r="D47">
        <v>758</v>
      </c>
      <c r="E47" t="s">
        <v>688</v>
      </c>
    </row>
    <row r="48" spans="1:5" x14ac:dyDescent="0.3">
      <c r="A48">
        <v>47</v>
      </c>
      <c r="B48" t="s">
        <v>901</v>
      </c>
      <c r="C48" t="s">
        <v>854</v>
      </c>
      <c r="D48">
        <v>1638</v>
      </c>
      <c r="E48" t="s">
        <v>691</v>
      </c>
    </row>
    <row r="49" spans="1:5" x14ac:dyDescent="0.3">
      <c r="A49">
        <v>48</v>
      </c>
      <c r="B49" t="s">
        <v>902</v>
      </c>
      <c r="C49" t="s">
        <v>854</v>
      </c>
      <c r="D49">
        <v>433</v>
      </c>
      <c r="E49" t="s">
        <v>819</v>
      </c>
    </row>
    <row r="50" spans="1:5" x14ac:dyDescent="0.3">
      <c r="A50">
        <v>49</v>
      </c>
      <c r="B50" t="s">
        <v>903</v>
      </c>
      <c r="C50" t="s">
        <v>854</v>
      </c>
      <c r="D50">
        <v>903</v>
      </c>
      <c r="E50" t="s">
        <v>610</v>
      </c>
    </row>
    <row r="51" spans="1:5" x14ac:dyDescent="0.3">
      <c r="A51">
        <v>50</v>
      </c>
      <c r="B51" t="s">
        <v>904</v>
      </c>
      <c r="C51" t="s">
        <v>852</v>
      </c>
      <c r="D51">
        <v>422</v>
      </c>
      <c r="E51" t="s">
        <v>691</v>
      </c>
    </row>
    <row r="52" spans="1:5" x14ac:dyDescent="0.3">
      <c r="A52">
        <v>51</v>
      </c>
      <c r="B52" t="s">
        <v>905</v>
      </c>
      <c r="C52" t="s">
        <v>850</v>
      </c>
      <c r="D52">
        <v>1084</v>
      </c>
      <c r="E52" t="s">
        <v>689</v>
      </c>
    </row>
    <row r="53" spans="1:5" x14ac:dyDescent="0.3">
      <c r="A53">
        <v>52</v>
      </c>
      <c r="B53" t="s">
        <v>906</v>
      </c>
      <c r="C53" t="s">
        <v>784</v>
      </c>
      <c r="D53">
        <v>236</v>
      </c>
      <c r="E53" t="s">
        <v>610</v>
      </c>
    </row>
    <row r="54" spans="1:5" x14ac:dyDescent="0.3">
      <c r="A54">
        <v>53</v>
      </c>
      <c r="B54" t="s">
        <v>907</v>
      </c>
      <c r="C54" t="s">
        <v>856</v>
      </c>
      <c r="D54">
        <v>1672</v>
      </c>
      <c r="E54" t="s">
        <v>784</v>
      </c>
    </row>
    <row r="55" spans="1:5" x14ac:dyDescent="0.3">
      <c r="A55">
        <v>54</v>
      </c>
      <c r="B55" t="s">
        <v>908</v>
      </c>
      <c r="C55" t="s">
        <v>859</v>
      </c>
      <c r="D55">
        <v>1236</v>
      </c>
      <c r="E55" t="s">
        <v>688</v>
      </c>
    </row>
    <row r="56" spans="1:5" x14ac:dyDescent="0.3">
      <c r="A56">
        <v>55</v>
      </c>
      <c r="B56" t="s">
        <v>909</v>
      </c>
      <c r="C56" t="s">
        <v>850</v>
      </c>
      <c r="D56">
        <v>1904</v>
      </c>
      <c r="E56" t="s">
        <v>784</v>
      </c>
    </row>
    <row r="57" spans="1:5" x14ac:dyDescent="0.3">
      <c r="A57">
        <v>56</v>
      </c>
      <c r="B57" t="s">
        <v>875</v>
      </c>
      <c r="C57" t="s">
        <v>784</v>
      </c>
      <c r="D57">
        <v>1272</v>
      </c>
      <c r="E57" t="s">
        <v>688</v>
      </c>
    </row>
    <row r="58" spans="1:5" x14ac:dyDescent="0.3">
      <c r="A58">
        <v>57</v>
      </c>
      <c r="B58" t="s">
        <v>910</v>
      </c>
      <c r="C58" t="s">
        <v>854</v>
      </c>
      <c r="D58">
        <v>1582</v>
      </c>
      <c r="E58" t="s">
        <v>697</v>
      </c>
    </row>
    <row r="59" spans="1:5" x14ac:dyDescent="0.3">
      <c r="A59">
        <v>58</v>
      </c>
      <c r="B59" t="s">
        <v>911</v>
      </c>
      <c r="C59" t="s">
        <v>859</v>
      </c>
      <c r="D59">
        <v>1492</v>
      </c>
      <c r="E59" t="s">
        <v>610</v>
      </c>
    </row>
    <row r="60" spans="1:5" x14ac:dyDescent="0.3">
      <c r="A60">
        <v>59</v>
      </c>
      <c r="B60" t="s">
        <v>912</v>
      </c>
      <c r="C60" t="s">
        <v>859</v>
      </c>
      <c r="D60">
        <v>811</v>
      </c>
      <c r="E60" t="s">
        <v>784</v>
      </c>
    </row>
    <row r="61" spans="1:5" x14ac:dyDescent="0.3">
      <c r="A61">
        <v>60</v>
      </c>
      <c r="B61" t="s">
        <v>913</v>
      </c>
      <c r="C61" t="s">
        <v>856</v>
      </c>
      <c r="D61">
        <v>827</v>
      </c>
      <c r="E61" t="s">
        <v>819</v>
      </c>
    </row>
    <row r="62" spans="1:5" x14ac:dyDescent="0.3">
      <c r="A62">
        <v>61</v>
      </c>
      <c r="B62" t="s">
        <v>914</v>
      </c>
      <c r="C62" t="s">
        <v>852</v>
      </c>
      <c r="D62">
        <v>810</v>
      </c>
      <c r="E62" t="s">
        <v>688</v>
      </c>
    </row>
    <row r="63" spans="1:5" x14ac:dyDescent="0.3">
      <c r="A63">
        <v>62</v>
      </c>
      <c r="B63" t="s">
        <v>915</v>
      </c>
      <c r="C63" t="s">
        <v>854</v>
      </c>
      <c r="D63">
        <v>1356</v>
      </c>
      <c r="E63" t="s">
        <v>691</v>
      </c>
    </row>
    <row r="64" spans="1:5" x14ac:dyDescent="0.3">
      <c r="A64">
        <v>63</v>
      </c>
      <c r="B64" t="s">
        <v>916</v>
      </c>
      <c r="C64" t="s">
        <v>856</v>
      </c>
      <c r="D64">
        <v>1348</v>
      </c>
      <c r="E64" t="s">
        <v>689</v>
      </c>
    </row>
    <row r="65" spans="1:5" x14ac:dyDescent="0.3">
      <c r="A65">
        <v>64</v>
      </c>
      <c r="B65" t="s">
        <v>917</v>
      </c>
      <c r="C65" t="s">
        <v>850</v>
      </c>
      <c r="D65">
        <v>1878</v>
      </c>
      <c r="E65" t="s">
        <v>784</v>
      </c>
    </row>
    <row r="66" spans="1:5" x14ac:dyDescent="0.3">
      <c r="A66">
        <v>65</v>
      </c>
      <c r="B66" t="s">
        <v>918</v>
      </c>
      <c r="C66" t="s">
        <v>784</v>
      </c>
      <c r="D66">
        <v>1895</v>
      </c>
      <c r="E66" t="s">
        <v>689</v>
      </c>
    </row>
    <row r="67" spans="1:5" x14ac:dyDescent="0.3">
      <c r="A67">
        <v>66</v>
      </c>
      <c r="B67" t="s">
        <v>919</v>
      </c>
      <c r="C67" t="s">
        <v>854</v>
      </c>
      <c r="D67">
        <v>610</v>
      </c>
      <c r="E67" t="s">
        <v>691</v>
      </c>
    </row>
    <row r="68" spans="1:5" x14ac:dyDescent="0.3">
      <c r="A68">
        <v>67</v>
      </c>
      <c r="B68" t="s">
        <v>920</v>
      </c>
      <c r="C68" t="s">
        <v>784</v>
      </c>
      <c r="D68">
        <v>1374</v>
      </c>
      <c r="E68" t="s">
        <v>688</v>
      </c>
    </row>
    <row r="69" spans="1:5" x14ac:dyDescent="0.3">
      <c r="A69">
        <v>68</v>
      </c>
      <c r="B69" t="s">
        <v>921</v>
      </c>
      <c r="C69" t="s">
        <v>850</v>
      </c>
      <c r="D69">
        <v>597</v>
      </c>
      <c r="E69" t="s">
        <v>610</v>
      </c>
    </row>
    <row r="70" spans="1:5" x14ac:dyDescent="0.3">
      <c r="A70">
        <v>69</v>
      </c>
      <c r="B70" t="s">
        <v>922</v>
      </c>
      <c r="C70" t="s">
        <v>859</v>
      </c>
      <c r="D70">
        <v>998</v>
      </c>
      <c r="E70" t="s">
        <v>691</v>
      </c>
    </row>
    <row r="71" spans="1:5" x14ac:dyDescent="0.3">
      <c r="A71">
        <v>70</v>
      </c>
      <c r="B71" t="s">
        <v>918</v>
      </c>
      <c r="C71" t="s">
        <v>856</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5DEF-F90B-432F-9E2F-03FD14F51AE6}">
  <dimension ref="A1:H42"/>
  <sheetViews>
    <sheetView topLeftCell="A7" workbookViewId="0">
      <selection activeCell="G18" sqref="G18"/>
    </sheetView>
  </sheetViews>
  <sheetFormatPr defaultRowHeight="14.4" x14ac:dyDescent="0.3"/>
  <cols>
    <col min="1" max="1" width="14.44140625" bestFit="1" customWidth="1"/>
    <col min="2" max="2" width="14.88671875" bestFit="1" customWidth="1"/>
    <col min="3" max="3" width="27.44140625" bestFit="1" customWidth="1"/>
    <col min="4" max="4" width="13.6640625" bestFit="1" customWidth="1"/>
    <col min="5" max="5" width="16.44140625" bestFit="1" customWidth="1"/>
    <col min="7" max="7" width="10.77734375" bestFit="1" customWidth="1"/>
    <col min="8" max="8" width="14.88671875" bestFit="1" customWidth="1"/>
  </cols>
  <sheetData>
    <row r="1" spans="1:7" x14ac:dyDescent="0.3">
      <c r="A1" t="s">
        <v>933</v>
      </c>
      <c r="B1" t="s">
        <v>934</v>
      </c>
      <c r="C1" t="s">
        <v>937</v>
      </c>
      <c r="D1" t="s">
        <v>939</v>
      </c>
    </row>
    <row r="2" spans="1:7" x14ac:dyDescent="0.3">
      <c r="A2" s="5">
        <v>3520984</v>
      </c>
      <c r="B2">
        <v>5.53</v>
      </c>
      <c r="C2" s="7">
        <v>3520.9839999999999</v>
      </c>
      <c r="D2">
        <v>1000</v>
      </c>
    </row>
    <row r="5" spans="1:7" x14ac:dyDescent="0.3">
      <c r="G5">
        <f>CORREL(Orders[Quantity],Orders[Diff_in_order_delivery])</f>
        <v>3.4781737193018245E-3</v>
      </c>
    </row>
    <row r="6" spans="1:7" x14ac:dyDescent="0.3">
      <c r="A6" s="3" t="s">
        <v>936</v>
      </c>
      <c r="B6" t="s">
        <v>933</v>
      </c>
      <c r="D6" s="3" t="s">
        <v>935</v>
      </c>
      <c r="E6" t="s">
        <v>933</v>
      </c>
    </row>
    <row r="7" spans="1:7" x14ac:dyDescent="0.3">
      <c r="A7" s="4" t="s">
        <v>832</v>
      </c>
      <c r="B7" s="7">
        <v>95468</v>
      </c>
      <c r="D7" s="4" t="s">
        <v>868</v>
      </c>
      <c r="E7" s="7">
        <v>97665</v>
      </c>
    </row>
    <row r="8" spans="1:7" x14ac:dyDescent="0.3">
      <c r="A8" s="4" t="s">
        <v>611</v>
      </c>
      <c r="B8" s="7">
        <v>704509</v>
      </c>
      <c r="D8" s="4" t="s">
        <v>909</v>
      </c>
      <c r="E8" s="7">
        <v>106624</v>
      </c>
    </row>
    <row r="9" spans="1:7" x14ac:dyDescent="0.3">
      <c r="A9" s="4" t="s">
        <v>737</v>
      </c>
      <c r="B9" s="7">
        <v>511823</v>
      </c>
      <c r="D9" s="4" t="s">
        <v>901</v>
      </c>
      <c r="E9" s="7">
        <v>101556</v>
      </c>
    </row>
    <row r="10" spans="1:7" x14ac:dyDescent="0.3">
      <c r="A10" s="4" t="s">
        <v>827</v>
      </c>
      <c r="B10" s="7">
        <v>140393</v>
      </c>
      <c r="D10" s="4" t="s">
        <v>849</v>
      </c>
      <c r="E10" s="7">
        <v>121905</v>
      </c>
    </row>
    <row r="11" spans="1:7" x14ac:dyDescent="0.3">
      <c r="A11" s="4" t="s">
        <v>830</v>
      </c>
      <c r="B11" s="7">
        <v>150346</v>
      </c>
      <c r="D11" s="4" t="s">
        <v>875</v>
      </c>
      <c r="E11" s="7">
        <v>114476</v>
      </c>
    </row>
    <row r="12" spans="1:7" x14ac:dyDescent="0.3">
      <c r="A12" s="4" t="s">
        <v>831</v>
      </c>
      <c r="B12" s="7">
        <v>157913</v>
      </c>
      <c r="D12" s="4" t="s">
        <v>923</v>
      </c>
      <c r="E12" s="7">
        <v>542226</v>
      </c>
    </row>
    <row r="13" spans="1:7" x14ac:dyDescent="0.3">
      <c r="A13" s="4" t="s">
        <v>829</v>
      </c>
      <c r="B13" s="7">
        <v>135826</v>
      </c>
    </row>
    <row r="14" spans="1:7" x14ac:dyDescent="0.3">
      <c r="A14" s="4" t="s">
        <v>785</v>
      </c>
      <c r="B14" s="7">
        <v>737389</v>
      </c>
    </row>
    <row r="15" spans="1:7" x14ac:dyDescent="0.3">
      <c r="A15" s="4" t="s">
        <v>833</v>
      </c>
      <c r="B15" s="7">
        <v>136938</v>
      </c>
      <c r="D15" s="3" t="s">
        <v>936</v>
      </c>
      <c r="E15" t="s">
        <v>938</v>
      </c>
    </row>
    <row r="16" spans="1:7" x14ac:dyDescent="0.3">
      <c r="A16" s="4" t="s">
        <v>835</v>
      </c>
      <c r="B16" s="7">
        <v>151619</v>
      </c>
      <c r="D16" s="4" t="s">
        <v>208</v>
      </c>
      <c r="E16">
        <v>18</v>
      </c>
    </row>
    <row r="17" spans="1:8" x14ac:dyDescent="0.3">
      <c r="A17" s="4" t="s">
        <v>812</v>
      </c>
      <c r="B17" s="7">
        <v>449169</v>
      </c>
      <c r="D17" s="4" t="s">
        <v>142</v>
      </c>
      <c r="E17">
        <v>21</v>
      </c>
      <c r="G17" s="3" t="s">
        <v>941</v>
      </c>
      <c r="H17" t="s">
        <v>933</v>
      </c>
    </row>
    <row r="18" spans="1:8" x14ac:dyDescent="0.3">
      <c r="A18" s="4" t="s">
        <v>826</v>
      </c>
      <c r="B18" s="7">
        <v>149591</v>
      </c>
      <c r="D18" s="4" t="s">
        <v>22</v>
      </c>
      <c r="E18">
        <v>18</v>
      </c>
      <c r="G18" s="4">
        <v>0</v>
      </c>
      <c r="H18" s="7">
        <v>99400</v>
      </c>
    </row>
    <row r="19" spans="1:8" x14ac:dyDescent="0.3">
      <c r="A19" s="4" t="s">
        <v>923</v>
      </c>
      <c r="B19" s="7">
        <v>3520984</v>
      </c>
      <c r="D19" s="4" t="s">
        <v>314</v>
      </c>
      <c r="E19">
        <v>28</v>
      </c>
      <c r="G19" s="4">
        <v>1</v>
      </c>
      <c r="H19" s="7">
        <v>129309</v>
      </c>
    </row>
    <row r="20" spans="1:8" x14ac:dyDescent="0.3">
      <c r="D20" s="4" t="s">
        <v>220</v>
      </c>
      <c r="E20">
        <v>21</v>
      </c>
      <c r="G20" s="4">
        <v>2</v>
      </c>
      <c r="H20" s="7">
        <v>152940</v>
      </c>
    </row>
    <row r="21" spans="1:8" x14ac:dyDescent="0.3">
      <c r="D21" s="4" t="s">
        <v>291</v>
      </c>
      <c r="E21">
        <v>20</v>
      </c>
      <c r="G21" s="4">
        <v>3</v>
      </c>
      <c r="H21" s="7">
        <v>146810</v>
      </c>
    </row>
    <row r="22" spans="1:8" x14ac:dyDescent="0.3">
      <c r="A22" s="3" t="s">
        <v>936</v>
      </c>
      <c r="B22" t="s">
        <v>933</v>
      </c>
      <c r="D22" s="4" t="s">
        <v>178</v>
      </c>
      <c r="E22">
        <v>24</v>
      </c>
      <c r="G22" s="4">
        <v>4</v>
      </c>
      <c r="H22" s="7">
        <v>114700</v>
      </c>
    </row>
    <row r="23" spans="1:8" x14ac:dyDescent="0.3">
      <c r="A23" s="4" t="s">
        <v>859</v>
      </c>
      <c r="B23" s="7">
        <v>329862</v>
      </c>
      <c r="D23" s="4" t="s">
        <v>297</v>
      </c>
      <c r="E23">
        <v>29</v>
      </c>
      <c r="G23" s="4">
        <v>5</v>
      </c>
      <c r="H23" s="7">
        <v>156198</v>
      </c>
    </row>
    <row r="24" spans="1:8" x14ac:dyDescent="0.3">
      <c r="A24" s="4" t="s">
        <v>854</v>
      </c>
      <c r="B24" s="7">
        <v>1005645</v>
      </c>
      <c r="D24" s="4" t="s">
        <v>148</v>
      </c>
      <c r="E24">
        <v>27</v>
      </c>
      <c r="G24" s="4">
        <v>6</v>
      </c>
      <c r="H24" s="7">
        <v>177211</v>
      </c>
    </row>
    <row r="25" spans="1:8" x14ac:dyDescent="0.3">
      <c r="A25" s="4" t="s">
        <v>865</v>
      </c>
      <c r="B25" s="7">
        <v>201151</v>
      </c>
      <c r="D25" s="4" t="s">
        <v>387</v>
      </c>
      <c r="E25">
        <v>19</v>
      </c>
      <c r="G25" s="4">
        <v>7</v>
      </c>
      <c r="H25" s="7">
        <v>147749</v>
      </c>
    </row>
    <row r="26" spans="1:8" x14ac:dyDescent="0.3">
      <c r="A26" s="4" t="s">
        <v>852</v>
      </c>
      <c r="B26" s="7">
        <v>212281</v>
      </c>
      <c r="D26" s="4" t="s">
        <v>923</v>
      </c>
      <c r="E26">
        <v>225</v>
      </c>
      <c r="G26" s="4">
        <v>8</v>
      </c>
      <c r="H26" s="7">
        <v>133617</v>
      </c>
    </row>
    <row r="27" spans="1:8" x14ac:dyDescent="0.3">
      <c r="A27" s="4" t="s">
        <v>784</v>
      </c>
      <c r="B27" s="7">
        <v>297372</v>
      </c>
      <c r="G27" s="4">
        <v>9</v>
      </c>
      <c r="H27" s="7">
        <v>153678</v>
      </c>
    </row>
    <row r="28" spans="1:8" x14ac:dyDescent="0.3">
      <c r="A28" s="4" t="s">
        <v>850</v>
      </c>
      <c r="B28" s="7">
        <v>740831</v>
      </c>
      <c r="G28" s="4">
        <v>10</v>
      </c>
      <c r="H28" s="7">
        <v>94985</v>
      </c>
    </row>
    <row r="29" spans="1:8" x14ac:dyDescent="0.3">
      <c r="A29" s="4" t="s">
        <v>856</v>
      </c>
      <c r="B29" s="7">
        <v>733842</v>
      </c>
      <c r="G29" s="4">
        <v>11</v>
      </c>
      <c r="H29" s="7">
        <v>130287</v>
      </c>
    </row>
    <row r="30" spans="1:8" x14ac:dyDescent="0.3">
      <c r="A30" s="4" t="s">
        <v>923</v>
      </c>
      <c r="B30" s="7">
        <v>3520984</v>
      </c>
      <c r="G30" s="4">
        <v>12</v>
      </c>
      <c r="H30" s="7">
        <v>162394</v>
      </c>
    </row>
    <row r="31" spans="1:8" x14ac:dyDescent="0.3">
      <c r="G31" s="4">
        <v>13</v>
      </c>
      <c r="H31" s="7">
        <v>152340</v>
      </c>
    </row>
    <row r="32" spans="1:8" x14ac:dyDescent="0.3">
      <c r="G32" s="4">
        <v>14</v>
      </c>
      <c r="H32" s="7">
        <v>126406</v>
      </c>
    </row>
    <row r="33" spans="1:8" x14ac:dyDescent="0.3">
      <c r="G33" s="4">
        <v>15</v>
      </c>
      <c r="H33" s="7">
        <v>163586</v>
      </c>
    </row>
    <row r="34" spans="1:8" x14ac:dyDescent="0.3">
      <c r="A34" s="3" t="s">
        <v>936</v>
      </c>
      <c r="B34" t="s">
        <v>933</v>
      </c>
      <c r="G34" s="4">
        <v>16</v>
      </c>
      <c r="H34" s="7">
        <v>128797</v>
      </c>
    </row>
    <row r="35" spans="1:8" x14ac:dyDescent="0.3">
      <c r="A35" s="4" t="s">
        <v>689</v>
      </c>
      <c r="B35" s="7">
        <v>586176</v>
      </c>
      <c r="G35" s="4">
        <v>17</v>
      </c>
      <c r="H35" s="7">
        <v>155373</v>
      </c>
    </row>
    <row r="36" spans="1:8" x14ac:dyDescent="0.3">
      <c r="A36" s="4" t="s">
        <v>688</v>
      </c>
      <c r="B36" s="7">
        <v>674634</v>
      </c>
      <c r="G36" s="4">
        <v>18</v>
      </c>
      <c r="H36" s="7">
        <v>173118</v>
      </c>
    </row>
    <row r="37" spans="1:8" x14ac:dyDescent="0.3">
      <c r="A37" s="4" t="s">
        <v>697</v>
      </c>
      <c r="B37" s="7">
        <v>408194</v>
      </c>
      <c r="G37" s="4">
        <v>19</v>
      </c>
      <c r="H37" s="7">
        <v>185771</v>
      </c>
    </row>
    <row r="38" spans="1:8" x14ac:dyDescent="0.3">
      <c r="A38" s="4" t="s">
        <v>819</v>
      </c>
      <c r="B38" s="7">
        <v>313783</v>
      </c>
      <c r="G38" s="4">
        <v>20</v>
      </c>
      <c r="H38" s="7">
        <v>186426</v>
      </c>
    </row>
    <row r="39" spans="1:8" x14ac:dyDescent="0.3">
      <c r="A39" s="4" t="s">
        <v>691</v>
      </c>
      <c r="B39" s="7">
        <v>574682</v>
      </c>
      <c r="G39" s="4">
        <v>21</v>
      </c>
      <c r="H39" s="7">
        <v>155466</v>
      </c>
    </row>
    <row r="40" spans="1:8" x14ac:dyDescent="0.3">
      <c r="A40" s="4" t="s">
        <v>784</v>
      </c>
      <c r="B40" s="7">
        <v>631585</v>
      </c>
      <c r="G40" s="4">
        <v>22</v>
      </c>
      <c r="H40" s="7">
        <v>125912</v>
      </c>
    </row>
    <row r="41" spans="1:8" x14ac:dyDescent="0.3">
      <c r="A41" s="4" t="s">
        <v>610</v>
      </c>
      <c r="B41" s="7">
        <v>331930</v>
      </c>
      <c r="G41" s="4">
        <v>23</v>
      </c>
      <c r="H41" s="7">
        <v>168511</v>
      </c>
    </row>
    <row r="42" spans="1:8" x14ac:dyDescent="0.3">
      <c r="A42" s="4" t="s">
        <v>923</v>
      </c>
      <c r="B42" s="7">
        <v>3520984</v>
      </c>
      <c r="G42" s="4" t="s">
        <v>923</v>
      </c>
      <c r="H42"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F62F-8FEB-43F7-929C-AD26999CAE5E}">
  <dimension ref="Q5:R42"/>
  <sheetViews>
    <sheetView tabSelected="1" zoomScale="70" zoomScaleNormal="99" workbookViewId="0">
      <selection activeCell="AF39" sqref="AF39"/>
    </sheetView>
  </sheetViews>
  <sheetFormatPr defaultRowHeight="14.4" x14ac:dyDescent="0.3"/>
  <cols>
    <col min="1" max="16384" width="8.88671875" style="6"/>
  </cols>
  <sheetData>
    <row r="5" spans="17:17" x14ac:dyDescent="0.3">
      <c r="Q5" s="6" t="s">
        <v>940</v>
      </c>
    </row>
    <row r="42" spans="18:18" x14ac:dyDescent="0.3">
      <c r="R42" s="6" t="s">
        <v>940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2A736B8-B178-4960-BEF0-EBB61822E3BD}">
  <ds:schemaRefs/>
</ds:datastoreItem>
</file>

<file path=customXml/itemProps2.xml><?xml version="1.0" encoding="utf-8"?>
<ds:datastoreItem xmlns:ds="http://schemas.openxmlformats.org/officeDocument/2006/customXml" ds:itemID="{2E01EA90-E5B2-444B-AC7E-01108168CF7C}">
  <ds:schemaRefs/>
</ds:datastoreItem>
</file>

<file path=customXml/itemProps3.xml><?xml version="1.0" encoding="utf-8"?>
<ds:datastoreItem xmlns:ds="http://schemas.openxmlformats.org/officeDocument/2006/customXml" ds:itemID="{F4ABFA8D-A252-4DEA-9406-60D2DD0A29B3}">
  <ds:schemaRefs/>
</ds:datastoreItem>
</file>

<file path=customXml/itemProps4.xml><?xml version="1.0" encoding="utf-8"?>
<ds:datastoreItem xmlns:ds="http://schemas.openxmlformats.org/officeDocument/2006/customXml" ds:itemID="{CB74A275-5F26-4248-8D88-7A57E83A37F3}">
  <ds:schemaRefs>
    <ds:schemaRef ds:uri="http://schemas.microsoft.com/DataMashup"/>
  </ds:schemaRefs>
</ds:datastoreItem>
</file>

<file path=customXml/itemProps5.xml><?xml version="1.0" encoding="utf-8"?>
<ds:datastoreItem xmlns:ds="http://schemas.openxmlformats.org/officeDocument/2006/customXml" ds:itemID="{B4AC9270-0C00-4F0C-B4F1-CD5520FE35D5}">
  <ds:schemaRefs/>
</ds:datastoreItem>
</file>

<file path=customXml/itemProps6.xml><?xml version="1.0" encoding="utf-8"?>
<ds:datastoreItem xmlns:ds="http://schemas.openxmlformats.org/officeDocument/2006/customXml" ds:itemID="{B9CC95F6-D6B3-44CF-AB13-169CADE3187E}">
  <ds:schemaRefs/>
</ds:datastoreItem>
</file>

<file path=customXml/itemProps7.xml><?xml version="1.0" encoding="utf-8"?>
<ds:datastoreItem xmlns:ds="http://schemas.openxmlformats.org/officeDocument/2006/customXml" ds:itemID="{83356DCA-62E6-464B-8DAE-2E18B2089324}">
  <ds:schemaRefs/>
</ds:datastoreItem>
</file>

<file path=customXml/itemProps8.xml><?xml version="1.0" encoding="utf-8"?>
<ds:datastoreItem xmlns:ds="http://schemas.openxmlformats.org/officeDocument/2006/customXml" ds:itemID="{D9A6AC8B-A2A1-40C5-85D7-B87393A6E70C}">
  <ds:schemaRefs/>
</ds:datastoreItem>
</file>

<file path=customXml/itemProps9.xml><?xml version="1.0" encoding="utf-8"?>
<ds:datastoreItem xmlns:ds="http://schemas.openxmlformats.org/officeDocument/2006/customXml" ds:itemID="{8A727ACF-58E1-4357-961F-2CC66072AC08}">
  <ds:schemaRefs/>
</ds:datastoreItem>
</file>

<file path=customXml/itemProps10.xml><?xml version="1.0" encoding="utf-8"?>
<ds:datastoreItem xmlns:ds="http://schemas.openxmlformats.org/officeDocument/2006/customXml" ds:itemID="{90439053-E983-485B-B2C2-22DF70941C5F}">
  <ds:schemaRefs/>
</ds:datastoreItem>
</file>

<file path=customXml/itemProps11.xml><?xml version="1.0" encoding="utf-8"?>
<ds:datastoreItem xmlns:ds="http://schemas.openxmlformats.org/officeDocument/2006/customXml" ds:itemID="{790EE35F-7BF5-43CC-8AA5-2285A274176E}">
  <ds:schemaRefs/>
</ds:datastoreItem>
</file>

<file path=customXml/itemProps12.xml><?xml version="1.0" encoding="utf-8"?>
<ds:datastoreItem xmlns:ds="http://schemas.openxmlformats.org/officeDocument/2006/customXml" ds:itemID="{03B709AC-A82A-43B5-9E46-ACB80161D599}">
  <ds:schemaRefs/>
</ds:datastoreItem>
</file>

<file path=customXml/itemProps13.xml><?xml version="1.0" encoding="utf-8"?>
<ds:datastoreItem xmlns:ds="http://schemas.openxmlformats.org/officeDocument/2006/customXml" ds:itemID="{9B7B5276-224A-447C-A3B1-0D415B03C816}">
  <ds:schemaRefs/>
</ds:datastoreItem>
</file>

<file path=customXml/itemProps14.xml><?xml version="1.0" encoding="utf-8"?>
<ds:datastoreItem xmlns:ds="http://schemas.openxmlformats.org/officeDocument/2006/customXml" ds:itemID="{9C7AE47E-CC09-4DFE-8074-485AC5ADEF51}">
  <ds:schemaRefs/>
</ds:datastoreItem>
</file>

<file path=customXml/itemProps15.xml><?xml version="1.0" encoding="utf-8"?>
<ds:datastoreItem xmlns:ds="http://schemas.openxmlformats.org/officeDocument/2006/customXml" ds:itemID="{C6A7E3B2-F967-4BC4-ACA5-047F68312CB0}">
  <ds:schemaRefs/>
</ds:datastoreItem>
</file>

<file path=customXml/itemProps16.xml><?xml version="1.0" encoding="utf-8"?>
<ds:datastoreItem xmlns:ds="http://schemas.openxmlformats.org/officeDocument/2006/customXml" ds:itemID="{66DB981D-7BA3-49ED-9FA4-95E63918478E}">
  <ds:schemaRefs/>
</ds:datastoreItem>
</file>

<file path=customXml/itemProps17.xml><?xml version="1.0" encoding="utf-8"?>
<ds:datastoreItem xmlns:ds="http://schemas.openxmlformats.org/officeDocument/2006/customXml" ds:itemID="{FA225B92-83E2-4728-A81A-B9D268D7BB2A}">
  <ds:schemaRefs/>
</ds:datastoreItem>
</file>

<file path=customXml/itemProps18.xml><?xml version="1.0" encoding="utf-8"?>
<ds:datastoreItem xmlns:ds="http://schemas.openxmlformats.org/officeDocument/2006/customXml" ds:itemID="{D8FD8412-51FF-4557-A19D-41246D7C8D56}">
  <ds:schemaRefs/>
</ds:datastoreItem>
</file>

<file path=customXml/itemProps19.xml><?xml version="1.0" encoding="utf-8"?>
<ds:datastoreItem xmlns:ds="http://schemas.openxmlformats.org/officeDocument/2006/customXml" ds:itemID="{E413FE57-FABA-4F20-AF16-DD88E4F36C5E}">
  <ds:schemaRefs/>
</ds:datastoreItem>
</file>

<file path=customXml/itemProps20.xml><?xml version="1.0" encoding="utf-8"?>
<ds:datastoreItem xmlns:ds="http://schemas.openxmlformats.org/officeDocument/2006/customXml" ds:itemID="{D365C99C-7BF7-40DC-8FBB-2755942F3E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Orders</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Yukti Sahajwani</dc:creator>
  <cp:lastModifiedBy>Yukti Sahajwani</cp:lastModifiedBy>
  <dcterms:created xsi:type="dcterms:W3CDTF">2025-09-24T14:30:36Z</dcterms:created>
  <dcterms:modified xsi:type="dcterms:W3CDTF">2025-11-13T15:19:34Z</dcterms:modified>
</cp:coreProperties>
</file>