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毕业论文\实验三\数据提取_excel\"/>
    </mc:Choice>
  </mc:AlternateContent>
  <xr:revisionPtr revIDLastSave="0" documentId="8_{D5C51ECE-E472-4892-B2AF-DE65BD8C9304}" xr6:coauthVersionLast="45" xr6:coauthVersionMax="45" xr10:uidLastSave="{00000000-0000-0000-0000-000000000000}"/>
  <bookViews>
    <workbookView minimized="1" xWindow="4960" yWindow="2080" windowWidth="15940" windowHeight="8220" xr2:uid="{00000000-000D-0000-FFFF-FFFF00000000}"/>
  </bookViews>
  <sheets>
    <sheet name="Sheet1" sheetId="1" r:id="rId1"/>
    <sheet name="低难度XY轴偏差" sheetId="6" r:id="rId2"/>
    <sheet name="高难度" sheetId="7" r:id="rId3"/>
    <sheet name="Sheet7" sheetId="8" r:id="rId4"/>
    <sheet name="Sheet2" sheetId="3" r:id="rId5"/>
    <sheet name="面积和偏差" sheetId="9" r:id="rId6"/>
  </sheets>
  <definedNames>
    <definedName name="subject1" localSheetId="0">Sheet1!$A$2:$H$1072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2" i="9"/>
  <c r="R166" i="3" l="1"/>
  <c r="R167" i="3"/>
  <c r="Q167" i="3"/>
  <c r="Q166" i="3"/>
  <c r="N295" i="3"/>
  <c r="O295" i="3"/>
  <c r="N296" i="3"/>
  <c r="O296" i="3"/>
  <c r="N297" i="3"/>
  <c r="O297" i="3"/>
  <c r="N298" i="3"/>
  <c r="O298" i="3"/>
  <c r="N299" i="3"/>
  <c r="O299" i="3"/>
  <c r="N300" i="3"/>
  <c r="O300" i="3"/>
  <c r="N301" i="3"/>
  <c r="O301" i="3"/>
  <c r="N302" i="3"/>
  <c r="O302" i="3"/>
  <c r="N303" i="3"/>
  <c r="O303" i="3"/>
  <c r="N304" i="3"/>
  <c r="O304" i="3"/>
  <c r="N305" i="3"/>
  <c r="O305" i="3"/>
  <c r="N306" i="3"/>
  <c r="O306" i="3"/>
  <c r="N307" i="3"/>
  <c r="O307" i="3"/>
  <c r="N308" i="3"/>
  <c r="O308" i="3"/>
  <c r="N309" i="3"/>
  <c r="O309" i="3"/>
  <c r="N310" i="3"/>
  <c r="O310" i="3"/>
  <c r="N311" i="3"/>
  <c r="O311" i="3"/>
  <c r="N312" i="3"/>
  <c r="O312" i="3"/>
  <c r="N313" i="3"/>
  <c r="O313" i="3"/>
  <c r="N314" i="3"/>
  <c r="O314" i="3"/>
  <c r="N315" i="3"/>
  <c r="O315" i="3"/>
  <c r="N316" i="3"/>
  <c r="O316" i="3"/>
  <c r="N317" i="3"/>
  <c r="O317" i="3"/>
  <c r="N318" i="3"/>
  <c r="O318" i="3"/>
  <c r="N319" i="3"/>
  <c r="O319" i="3"/>
  <c r="N320" i="3"/>
  <c r="O320" i="3"/>
  <c r="N321" i="3"/>
  <c r="O321" i="3"/>
  <c r="N322" i="3"/>
  <c r="O322" i="3"/>
  <c r="N323" i="3"/>
  <c r="O323" i="3"/>
  <c r="N324" i="3"/>
  <c r="O324" i="3"/>
  <c r="N325" i="3"/>
  <c r="O325" i="3"/>
  <c r="N326" i="3"/>
  <c r="O326" i="3"/>
  <c r="N327" i="3"/>
  <c r="O327" i="3"/>
  <c r="N328" i="3"/>
  <c r="O328" i="3"/>
  <c r="N329" i="3"/>
  <c r="O329" i="3"/>
  <c r="N330" i="3"/>
  <c r="O330" i="3"/>
  <c r="N331" i="3"/>
  <c r="O331" i="3"/>
  <c r="N332" i="3"/>
  <c r="O332" i="3"/>
  <c r="N333" i="3"/>
  <c r="O333" i="3"/>
  <c r="N334" i="3"/>
  <c r="O334" i="3"/>
  <c r="N335" i="3"/>
  <c r="O335" i="3"/>
  <c r="N336" i="3"/>
  <c r="O336" i="3"/>
  <c r="N337" i="3"/>
  <c r="O337" i="3"/>
  <c r="N338" i="3"/>
  <c r="O338" i="3"/>
  <c r="N339" i="3"/>
  <c r="O339" i="3"/>
  <c r="N340" i="3"/>
  <c r="O340" i="3"/>
  <c r="N341" i="3"/>
  <c r="O341" i="3"/>
  <c r="N342" i="3"/>
  <c r="O342" i="3"/>
  <c r="N343" i="3"/>
  <c r="O343" i="3"/>
  <c r="N344" i="3"/>
  <c r="O344" i="3"/>
  <c r="N345" i="3"/>
  <c r="O345" i="3"/>
  <c r="N346" i="3"/>
  <c r="O346" i="3"/>
  <c r="N347" i="3"/>
  <c r="O347" i="3"/>
  <c r="N348" i="3"/>
  <c r="O348" i="3"/>
  <c r="N349" i="3"/>
  <c r="O349" i="3"/>
  <c r="N350" i="3"/>
  <c r="O350" i="3"/>
  <c r="N351" i="3"/>
  <c r="O351" i="3"/>
  <c r="N352" i="3"/>
  <c r="O352" i="3"/>
  <c r="N353" i="3"/>
  <c r="O353" i="3"/>
  <c r="N354" i="3"/>
  <c r="O354" i="3"/>
  <c r="N355" i="3"/>
  <c r="O355" i="3"/>
  <c r="N356" i="3"/>
  <c r="O356" i="3"/>
  <c r="N357" i="3"/>
  <c r="O357" i="3"/>
  <c r="N358" i="3"/>
  <c r="O358" i="3"/>
  <c r="N359" i="3"/>
  <c r="O359" i="3"/>
  <c r="N360" i="3"/>
  <c r="O360" i="3"/>
  <c r="N361" i="3"/>
  <c r="O361" i="3"/>
  <c r="N362" i="3"/>
  <c r="O362" i="3"/>
  <c r="N363" i="3"/>
  <c r="O363" i="3"/>
  <c r="N364" i="3"/>
  <c r="O364" i="3"/>
  <c r="N365" i="3"/>
  <c r="O365" i="3"/>
  <c r="N366" i="3"/>
  <c r="O366" i="3"/>
  <c r="N367" i="3"/>
  <c r="O367" i="3"/>
  <c r="N368" i="3"/>
  <c r="O368" i="3"/>
  <c r="N369" i="3"/>
  <c r="O369" i="3"/>
  <c r="N370" i="3"/>
  <c r="O370" i="3"/>
  <c r="N371" i="3"/>
  <c r="O371" i="3"/>
  <c r="N372" i="3"/>
  <c r="O372" i="3"/>
  <c r="N373" i="3"/>
  <c r="O373" i="3"/>
  <c r="N374" i="3"/>
  <c r="O374" i="3"/>
  <c r="N375" i="3"/>
  <c r="O375" i="3"/>
  <c r="N376" i="3"/>
  <c r="O376" i="3"/>
  <c r="N377" i="3"/>
  <c r="O377" i="3"/>
  <c r="N378" i="3"/>
  <c r="O378" i="3"/>
  <c r="N379" i="3"/>
  <c r="O379" i="3"/>
  <c r="N380" i="3"/>
  <c r="O380" i="3"/>
  <c r="N381" i="3"/>
  <c r="O381" i="3"/>
  <c r="N382" i="3"/>
  <c r="O382" i="3"/>
  <c r="N383" i="3"/>
  <c r="O383" i="3"/>
  <c r="N384" i="3"/>
  <c r="O384" i="3"/>
  <c r="N385" i="3"/>
  <c r="O385" i="3"/>
  <c r="N386" i="3"/>
  <c r="O386" i="3"/>
  <c r="N387" i="3"/>
  <c r="O387" i="3"/>
  <c r="N388" i="3"/>
  <c r="O388" i="3"/>
  <c r="N389" i="3"/>
  <c r="O389" i="3"/>
  <c r="N390" i="3"/>
  <c r="O390" i="3"/>
  <c r="N391" i="3"/>
  <c r="O391" i="3"/>
  <c r="N392" i="3"/>
  <c r="O392" i="3"/>
  <c r="N393" i="3"/>
  <c r="O393" i="3"/>
  <c r="N394" i="3"/>
  <c r="O394" i="3"/>
  <c r="N395" i="3"/>
  <c r="O395" i="3"/>
  <c r="N396" i="3"/>
  <c r="O396" i="3"/>
  <c r="N397" i="3"/>
  <c r="O397" i="3"/>
  <c r="N398" i="3"/>
  <c r="O398" i="3"/>
  <c r="N399" i="3"/>
  <c r="O399" i="3"/>
  <c r="N400" i="3"/>
  <c r="O400" i="3"/>
  <c r="N401" i="3"/>
  <c r="O401" i="3"/>
  <c r="N402" i="3"/>
  <c r="O402" i="3"/>
  <c r="N403" i="3"/>
  <c r="O403" i="3"/>
  <c r="N404" i="3"/>
  <c r="O404" i="3"/>
  <c r="N405" i="3"/>
  <c r="O405" i="3"/>
  <c r="N406" i="3"/>
  <c r="O406" i="3"/>
  <c r="N407" i="3"/>
  <c r="O407" i="3"/>
  <c r="N408" i="3"/>
  <c r="O408" i="3"/>
  <c r="N409" i="3"/>
  <c r="O409" i="3"/>
  <c r="N410" i="3"/>
  <c r="O410" i="3"/>
  <c r="N411" i="3"/>
  <c r="O411" i="3"/>
  <c r="N412" i="3"/>
  <c r="O412" i="3"/>
  <c r="N413" i="3"/>
  <c r="O413" i="3"/>
  <c r="N414" i="3"/>
  <c r="O414" i="3"/>
  <c r="N415" i="3"/>
  <c r="O415" i="3"/>
  <c r="N416" i="3"/>
  <c r="O416" i="3"/>
  <c r="N417" i="3"/>
  <c r="O417" i="3"/>
  <c r="N418" i="3"/>
  <c r="O418" i="3"/>
  <c r="N419" i="3"/>
  <c r="O419" i="3"/>
  <c r="N420" i="3"/>
  <c r="O420" i="3"/>
  <c r="N421" i="3"/>
  <c r="O421" i="3"/>
  <c r="N422" i="3"/>
  <c r="O422" i="3"/>
  <c r="N423" i="3"/>
  <c r="O423" i="3"/>
  <c r="N424" i="3"/>
  <c r="O424" i="3"/>
  <c r="N425" i="3"/>
  <c r="O425" i="3"/>
  <c r="N426" i="3"/>
  <c r="O426" i="3"/>
  <c r="N427" i="3"/>
  <c r="O427" i="3"/>
  <c r="N428" i="3"/>
  <c r="O428" i="3"/>
  <c r="N429" i="3"/>
  <c r="O429" i="3"/>
  <c r="N430" i="3"/>
  <c r="O430" i="3"/>
  <c r="N431" i="3"/>
  <c r="O431" i="3"/>
  <c r="N432" i="3"/>
  <c r="O432" i="3"/>
  <c r="N433" i="3"/>
  <c r="O433" i="3"/>
  <c r="N434" i="3"/>
  <c r="O434" i="3"/>
  <c r="N435" i="3"/>
  <c r="O435" i="3"/>
  <c r="N436" i="3"/>
  <c r="O436" i="3"/>
  <c r="N437" i="3"/>
  <c r="O437" i="3"/>
  <c r="N438" i="3"/>
  <c r="O438" i="3"/>
  <c r="N439" i="3"/>
  <c r="O439" i="3"/>
  <c r="N440" i="3"/>
  <c r="O440" i="3"/>
  <c r="N441" i="3"/>
  <c r="O441" i="3"/>
  <c r="N442" i="3"/>
  <c r="O442" i="3"/>
  <c r="N443" i="3"/>
  <c r="O443" i="3"/>
  <c r="N444" i="3"/>
  <c r="O444" i="3"/>
  <c r="N445" i="3"/>
  <c r="O445" i="3"/>
  <c r="N446" i="3"/>
  <c r="O446" i="3"/>
  <c r="N447" i="3"/>
  <c r="O447" i="3"/>
  <c r="N448" i="3"/>
  <c r="O448" i="3"/>
  <c r="N449" i="3"/>
  <c r="O449" i="3"/>
  <c r="N450" i="3"/>
  <c r="O450" i="3"/>
  <c r="N451" i="3"/>
  <c r="O451" i="3"/>
  <c r="N452" i="3"/>
  <c r="O452" i="3"/>
  <c r="N453" i="3"/>
  <c r="O453" i="3"/>
  <c r="N454" i="3"/>
  <c r="O454" i="3"/>
  <c r="N455" i="3"/>
  <c r="O455" i="3"/>
  <c r="N456" i="3"/>
  <c r="O456" i="3"/>
  <c r="N457" i="3"/>
  <c r="O457" i="3"/>
  <c r="N458" i="3"/>
  <c r="O458" i="3"/>
  <c r="N459" i="3"/>
  <c r="O459" i="3"/>
  <c r="N460" i="3"/>
  <c r="O460" i="3"/>
  <c r="N461" i="3"/>
  <c r="O461" i="3"/>
  <c r="N462" i="3"/>
  <c r="O462" i="3"/>
  <c r="N463" i="3"/>
  <c r="O463" i="3"/>
  <c r="N464" i="3"/>
  <c r="O464" i="3"/>
  <c r="N465" i="3"/>
  <c r="O465" i="3"/>
  <c r="N466" i="3"/>
  <c r="O466" i="3"/>
  <c r="N467" i="3"/>
  <c r="O467" i="3"/>
  <c r="N468" i="3"/>
  <c r="O468" i="3"/>
  <c r="N469" i="3"/>
  <c r="O469" i="3"/>
  <c r="N470" i="3"/>
  <c r="O470" i="3"/>
  <c r="N471" i="3"/>
  <c r="O471" i="3"/>
  <c r="N472" i="3"/>
  <c r="O472" i="3"/>
  <c r="N473" i="3"/>
  <c r="O473" i="3"/>
  <c r="N474" i="3"/>
  <c r="O474" i="3"/>
  <c r="N475" i="3"/>
  <c r="O475" i="3"/>
  <c r="N476" i="3"/>
  <c r="O476" i="3"/>
  <c r="N477" i="3"/>
  <c r="O477" i="3"/>
  <c r="N478" i="3"/>
  <c r="O478" i="3"/>
  <c r="N479" i="3"/>
  <c r="O479" i="3"/>
  <c r="N480" i="3"/>
  <c r="O480" i="3"/>
  <c r="N481" i="3"/>
  <c r="O481" i="3"/>
  <c r="N482" i="3"/>
  <c r="O482" i="3"/>
  <c r="N483" i="3"/>
  <c r="O483" i="3"/>
  <c r="N484" i="3"/>
  <c r="O484" i="3"/>
  <c r="N485" i="3"/>
  <c r="O485" i="3"/>
  <c r="N486" i="3"/>
  <c r="O486" i="3"/>
  <c r="N487" i="3"/>
  <c r="O487" i="3"/>
  <c r="N488" i="3"/>
  <c r="O488" i="3"/>
  <c r="N489" i="3"/>
  <c r="O489" i="3"/>
  <c r="N490" i="3"/>
  <c r="O490" i="3"/>
  <c r="N491" i="3"/>
  <c r="O491" i="3"/>
  <c r="N492" i="3"/>
  <c r="O492" i="3"/>
  <c r="N493" i="3"/>
  <c r="O493" i="3"/>
  <c r="N494" i="3"/>
  <c r="O494" i="3"/>
  <c r="N495" i="3"/>
  <c r="O495" i="3"/>
  <c r="N496" i="3"/>
  <c r="O496" i="3"/>
  <c r="N497" i="3"/>
  <c r="O497" i="3"/>
  <c r="N498" i="3"/>
  <c r="O498" i="3"/>
  <c r="N499" i="3"/>
  <c r="O499" i="3"/>
  <c r="N500" i="3"/>
  <c r="O500" i="3"/>
  <c r="N501" i="3"/>
  <c r="O501" i="3"/>
  <c r="N502" i="3"/>
  <c r="O502" i="3"/>
  <c r="N503" i="3"/>
  <c r="O503" i="3"/>
  <c r="N504" i="3"/>
  <c r="O504" i="3"/>
  <c r="N505" i="3"/>
  <c r="O505" i="3"/>
  <c r="N506" i="3"/>
  <c r="O506" i="3"/>
  <c r="N507" i="3"/>
  <c r="O507" i="3"/>
  <c r="N508" i="3"/>
  <c r="O508" i="3"/>
  <c r="N509" i="3"/>
  <c r="O509" i="3"/>
  <c r="N510" i="3"/>
  <c r="O510" i="3"/>
  <c r="N511" i="3"/>
  <c r="O511" i="3"/>
  <c r="N512" i="3"/>
  <c r="O512" i="3"/>
  <c r="N513" i="3"/>
  <c r="O513" i="3"/>
  <c r="N514" i="3"/>
  <c r="O514" i="3"/>
  <c r="N515" i="3"/>
  <c r="O515" i="3"/>
  <c r="N516" i="3"/>
  <c r="O516" i="3"/>
  <c r="N517" i="3"/>
  <c r="O517" i="3"/>
  <c r="N518" i="3"/>
  <c r="O518" i="3"/>
  <c r="N519" i="3"/>
  <c r="O519" i="3"/>
  <c r="N520" i="3"/>
  <c r="O520" i="3"/>
  <c r="N521" i="3"/>
  <c r="O521" i="3"/>
  <c r="N522" i="3"/>
  <c r="O522" i="3"/>
  <c r="N523" i="3"/>
  <c r="O523" i="3"/>
  <c r="N524" i="3"/>
  <c r="O524" i="3"/>
  <c r="N525" i="3"/>
  <c r="O525" i="3"/>
  <c r="N526" i="3"/>
  <c r="O526" i="3"/>
  <c r="N527" i="3"/>
  <c r="O527" i="3"/>
  <c r="N528" i="3"/>
  <c r="O528" i="3"/>
  <c r="N529" i="3"/>
  <c r="O529" i="3"/>
  <c r="N530" i="3"/>
  <c r="O530" i="3"/>
  <c r="N531" i="3"/>
  <c r="O531" i="3"/>
  <c r="N532" i="3"/>
  <c r="O532" i="3"/>
  <c r="N533" i="3"/>
  <c r="O533" i="3"/>
  <c r="N534" i="3"/>
  <c r="O534" i="3"/>
  <c r="N535" i="3"/>
  <c r="O535" i="3"/>
  <c r="N536" i="3"/>
  <c r="O536" i="3"/>
  <c r="N537" i="3"/>
  <c r="O537" i="3"/>
  <c r="N538" i="3"/>
  <c r="O538" i="3"/>
  <c r="N539" i="3"/>
  <c r="O539" i="3"/>
  <c r="N540" i="3"/>
  <c r="O540" i="3"/>
  <c r="N541" i="3"/>
  <c r="O541" i="3"/>
  <c r="N542" i="3"/>
  <c r="O542" i="3"/>
  <c r="N543" i="3"/>
  <c r="O543" i="3"/>
  <c r="N544" i="3"/>
  <c r="O544" i="3"/>
  <c r="N545" i="3"/>
  <c r="O545" i="3"/>
  <c r="N546" i="3"/>
  <c r="O546" i="3"/>
  <c r="N547" i="3"/>
  <c r="O547" i="3"/>
  <c r="N548" i="3"/>
  <c r="O548" i="3"/>
  <c r="N549" i="3"/>
  <c r="O549" i="3"/>
  <c r="N550" i="3"/>
  <c r="O550" i="3"/>
  <c r="N551" i="3"/>
  <c r="O551" i="3"/>
  <c r="N552" i="3"/>
  <c r="O552" i="3"/>
  <c r="N553" i="3"/>
  <c r="O553" i="3"/>
  <c r="N554" i="3"/>
  <c r="O554" i="3"/>
  <c r="N555" i="3"/>
  <c r="O555" i="3"/>
  <c r="N556" i="3"/>
  <c r="O556" i="3"/>
  <c r="N557" i="3"/>
  <c r="O557" i="3"/>
  <c r="N558" i="3"/>
  <c r="O558" i="3"/>
  <c r="N559" i="3"/>
  <c r="O559" i="3"/>
  <c r="N560" i="3"/>
  <c r="O560" i="3"/>
  <c r="N561" i="3"/>
  <c r="O561" i="3"/>
  <c r="N562" i="3"/>
  <c r="O562" i="3"/>
  <c r="N563" i="3"/>
  <c r="O563" i="3"/>
  <c r="N564" i="3"/>
  <c r="O564" i="3"/>
  <c r="N565" i="3"/>
  <c r="O565" i="3"/>
  <c r="N566" i="3"/>
  <c r="O566" i="3"/>
  <c r="N567" i="3"/>
  <c r="O567" i="3"/>
  <c r="N568" i="3"/>
  <c r="O568" i="3"/>
  <c r="N569" i="3"/>
  <c r="O569" i="3"/>
  <c r="N570" i="3"/>
  <c r="O570" i="3"/>
  <c r="N571" i="3"/>
  <c r="O571" i="3"/>
  <c r="N572" i="3"/>
  <c r="O572" i="3"/>
  <c r="N573" i="3"/>
  <c r="O573" i="3"/>
  <c r="N574" i="3"/>
  <c r="O574" i="3"/>
  <c r="N575" i="3"/>
  <c r="O575" i="3"/>
  <c r="N576" i="3"/>
  <c r="O576" i="3"/>
  <c r="N577" i="3"/>
  <c r="O577" i="3"/>
  <c r="N578" i="3"/>
  <c r="O578" i="3"/>
  <c r="N579" i="3"/>
  <c r="O579" i="3"/>
  <c r="N580" i="3"/>
  <c r="O580" i="3"/>
  <c r="N581" i="3"/>
  <c r="O581" i="3"/>
  <c r="N582" i="3"/>
  <c r="O582" i="3"/>
  <c r="N583" i="3"/>
  <c r="O583" i="3"/>
  <c r="N584" i="3"/>
  <c r="O584" i="3"/>
  <c r="N585" i="3"/>
  <c r="O585" i="3"/>
  <c r="N586" i="3"/>
  <c r="O586" i="3"/>
  <c r="N587" i="3"/>
  <c r="O587" i="3"/>
  <c r="N588" i="3"/>
  <c r="O588" i="3"/>
  <c r="N589" i="3"/>
  <c r="O589" i="3"/>
  <c r="N590" i="3"/>
  <c r="O590" i="3"/>
  <c r="N591" i="3"/>
  <c r="O591" i="3"/>
  <c r="N592" i="3"/>
  <c r="O592" i="3"/>
  <c r="N593" i="3"/>
  <c r="O593" i="3"/>
  <c r="N594" i="3"/>
  <c r="O594" i="3"/>
  <c r="N595" i="3"/>
  <c r="O595" i="3"/>
  <c r="N596" i="3"/>
  <c r="O596" i="3"/>
  <c r="N597" i="3"/>
  <c r="O597" i="3"/>
  <c r="N598" i="3"/>
  <c r="O598" i="3"/>
  <c r="N599" i="3"/>
  <c r="O599" i="3"/>
  <c r="N600" i="3"/>
  <c r="O600" i="3"/>
  <c r="N601" i="3"/>
  <c r="O601" i="3"/>
  <c r="N602" i="3"/>
  <c r="O602" i="3"/>
  <c r="N603" i="3"/>
  <c r="O603" i="3"/>
  <c r="N604" i="3"/>
  <c r="O604" i="3"/>
  <c r="N605" i="3"/>
  <c r="O605" i="3"/>
  <c r="N606" i="3"/>
  <c r="O606" i="3"/>
  <c r="N607" i="3"/>
  <c r="O607" i="3"/>
  <c r="N608" i="3"/>
  <c r="O608" i="3"/>
  <c r="N609" i="3"/>
  <c r="O609" i="3"/>
  <c r="N610" i="3"/>
  <c r="O610" i="3"/>
  <c r="N611" i="3"/>
  <c r="O611" i="3"/>
  <c r="N612" i="3"/>
  <c r="O612" i="3"/>
  <c r="N613" i="3"/>
  <c r="O613" i="3"/>
  <c r="N614" i="3"/>
  <c r="O614" i="3"/>
  <c r="N615" i="3"/>
  <c r="O615" i="3"/>
  <c r="N616" i="3"/>
  <c r="O616" i="3"/>
  <c r="N617" i="3"/>
  <c r="O617" i="3"/>
  <c r="N618" i="3"/>
  <c r="O618" i="3"/>
  <c r="N619" i="3"/>
  <c r="O619" i="3"/>
  <c r="N620" i="3"/>
  <c r="O620" i="3"/>
  <c r="N621" i="3"/>
  <c r="O621" i="3"/>
  <c r="N622" i="3"/>
  <c r="O622" i="3"/>
  <c r="N623" i="3"/>
  <c r="O623" i="3"/>
  <c r="N624" i="3"/>
  <c r="O624" i="3"/>
  <c r="N625" i="3"/>
  <c r="O625" i="3"/>
  <c r="N626" i="3"/>
  <c r="O626" i="3"/>
  <c r="N627" i="3"/>
  <c r="O627" i="3"/>
  <c r="N628" i="3"/>
  <c r="O628" i="3"/>
  <c r="N629" i="3"/>
  <c r="O629" i="3"/>
  <c r="N630" i="3"/>
  <c r="O630" i="3"/>
  <c r="N631" i="3"/>
  <c r="O631" i="3"/>
  <c r="N632" i="3"/>
  <c r="O632" i="3"/>
  <c r="N633" i="3"/>
  <c r="O633" i="3"/>
  <c r="N634" i="3"/>
  <c r="O634" i="3"/>
  <c r="N635" i="3"/>
  <c r="O635" i="3"/>
  <c r="N636" i="3"/>
  <c r="O636" i="3"/>
  <c r="N637" i="3"/>
  <c r="O637" i="3"/>
  <c r="N638" i="3"/>
  <c r="O638" i="3"/>
  <c r="N639" i="3"/>
  <c r="O639" i="3"/>
  <c r="N640" i="3"/>
  <c r="O640" i="3"/>
  <c r="N641" i="3"/>
  <c r="O641" i="3"/>
  <c r="N642" i="3"/>
  <c r="O642" i="3"/>
  <c r="N643" i="3"/>
  <c r="O643" i="3"/>
  <c r="N644" i="3"/>
  <c r="O644" i="3"/>
  <c r="N645" i="3"/>
  <c r="O645" i="3"/>
  <c r="N646" i="3"/>
  <c r="O646" i="3"/>
  <c r="N647" i="3"/>
  <c r="O647" i="3"/>
  <c r="N648" i="3"/>
  <c r="O648" i="3"/>
  <c r="N649" i="3"/>
  <c r="O649" i="3"/>
  <c r="N650" i="3"/>
  <c r="O650" i="3"/>
  <c r="N651" i="3"/>
  <c r="O651" i="3"/>
  <c r="N652" i="3"/>
  <c r="O652" i="3"/>
  <c r="N653" i="3"/>
  <c r="O653" i="3"/>
  <c r="N654" i="3"/>
  <c r="O654" i="3"/>
  <c r="N655" i="3"/>
  <c r="O655" i="3"/>
  <c r="N656" i="3"/>
  <c r="O656" i="3"/>
  <c r="N657" i="3"/>
  <c r="O657" i="3"/>
  <c r="N658" i="3"/>
  <c r="O658" i="3"/>
  <c r="N659" i="3"/>
  <c r="O659" i="3"/>
  <c r="N660" i="3"/>
  <c r="O660" i="3"/>
  <c r="N661" i="3"/>
  <c r="O661" i="3"/>
  <c r="N662" i="3"/>
  <c r="O662" i="3"/>
  <c r="N663" i="3"/>
  <c r="O663" i="3"/>
  <c r="N664" i="3"/>
  <c r="O664" i="3"/>
  <c r="N665" i="3"/>
  <c r="O665" i="3"/>
  <c r="N666" i="3"/>
  <c r="O666" i="3"/>
  <c r="N667" i="3"/>
  <c r="O667" i="3"/>
  <c r="N668" i="3"/>
  <c r="O668" i="3"/>
  <c r="N669" i="3"/>
  <c r="O669" i="3"/>
  <c r="N670" i="3"/>
  <c r="O670" i="3"/>
  <c r="N671" i="3"/>
  <c r="O671" i="3"/>
  <c r="N672" i="3"/>
  <c r="O672" i="3"/>
  <c r="N673" i="3"/>
  <c r="O673" i="3"/>
  <c r="N674" i="3"/>
  <c r="O674" i="3"/>
  <c r="N675" i="3"/>
  <c r="O675" i="3"/>
  <c r="N676" i="3"/>
  <c r="O676" i="3"/>
  <c r="N677" i="3"/>
  <c r="O677" i="3"/>
  <c r="N678" i="3"/>
  <c r="O678" i="3"/>
  <c r="N679" i="3"/>
  <c r="O679" i="3"/>
  <c r="N680" i="3"/>
  <c r="O680" i="3"/>
  <c r="N681" i="3"/>
  <c r="O681" i="3"/>
  <c r="N682" i="3"/>
  <c r="O682" i="3"/>
  <c r="N683" i="3"/>
  <c r="O683" i="3"/>
  <c r="N684" i="3"/>
  <c r="O684" i="3"/>
  <c r="N685" i="3"/>
  <c r="O685" i="3"/>
  <c r="N686" i="3"/>
  <c r="O686" i="3"/>
  <c r="N687" i="3"/>
  <c r="O687" i="3"/>
  <c r="N688" i="3"/>
  <c r="O688" i="3"/>
  <c r="N689" i="3"/>
  <c r="O689" i="3"/>
  <c r="N690" i="3"/>
  <c r="O690" i="3"/>
  <c r="N691" i="3"/>
  <c r="O691" i="3"/>
  <c r="N692" i="3"/>
  <c r="O692" i="3"/>
  <c r="N693" i="3"/>
  <c r="O693" i="3"/>
  <c r="N694" i="3"/>
  <c r="O694" i="3"/>
  <c r="N695" i="3"/>
  <c r="O695" i="3"/>
  <c r="N696" i="3"/>
  <c r="O696" i="3"/>
  <c r="N697" i="3"/>
  <c r="O697" i="3"/>
  <c r="N698" i="3"/>
  <c r="O698" i="3"/>
  <c r="N699" i="3"/>
  <c r="O699" i="3"/>
  <c r="N700" i="3"/>
  <c r="O700" i="3"/>
  <c r="N701" i="3"/>
  <c r="O701" i="3"/>
  <c r="N702" i="3"/>
  <c r="O702" i="3"/>
  <c r="N703" i="3"/>
  <c r="O703" i="3"/>
  <c r="N704" i="3"/>
  <c r="O704" i="3"/>
  <c r="N705" i="3"/>
  <c r="O705" i="3"/>
  <c r="N706" i="3"/>
  <c r="O706" i="3"/>
  <c r="N707" i="3"/>
  <c r="O707" i="3"/>
  <c r="N708" i="3"/>
  <c r="O708" i="3"/>
  <c r="N709" i="3"/>
  <c r="O709" i="3"/>
  <c r="N710" i="3"/>
  <c r="O710" i="3"/>
  <c r="N711" i="3"/>
  <c r="O711" i="3"/>
  <c r="N712" i="3"/>
  <c r="O712" i="3"/>
  <c r="N713" i="3"/>
  <c r="O713" i="3"/>
  <c r="N714" i="3"/>
  <c r="O714" i="3"/>
  <c r="N715" i="3"/>
  <c r="O715" i="3"/>
  <c r="N716" i="3"/>
  <c r="O716" i="3"/>
  <c r="N717" i="3"/>
  <c r="O717" i="3"/>
  <c r="N718" i="3"/>
  <c r="O718" i="3"/>
  <c r="N719" i="3"/>
  <c r="O719" i="3"/>
  <c r="N720" i="3"/>
  <c r="O720" i="3"/>
  <c r="N721" i="3"/>
  <c r="O721" i="3"/>
  <c r="N722" i="3"/>
  <c r="O722" i="3"/>
  <c r="N723" i="3"/>
  <c r="O723" i="3"/>
  <c r="N724" i="3"/>
  <c r="O724" i="3"/>
  <c r="N725" i="3"/>
  <c r="O725" i="3"/>
  <c r="N726" i="3"/>
  <c r="O726" i="3"/>
  <c r="N727" i="3"/>
  <c r="O727" i="3"/>
  <c r="N728" i="3"/>
  <c r="O728" i="3"/>
  <c r="N729" i="3"/>
  <c r="O729" i="3"/>
  <c r="N730" i="3"/>
  <c r="O730" i="3"/>
  <c r="N731" i="3"/>
  <c r="O731" i="3"/>
  <c r="N732" i="3"/>
  <c r="O732" i="3"/>
  <c r="N733" i="3"/>
  <c r="O733" i="3"/>
  <c r="N734" i="3"/>
  <c r="O734" i="3"/>
  <c r="N735" i="3"/>
  <c r="O735" i="3"/>
  <c r="N736" i="3"/>
  <c r="O736" i="3"/>
  <c r="N737" i="3"/>
  <c r="O737" i="3"/>
  <c r="N738" i="3"/>
  <c r="O738" i="3"/>
  <c r="N739" i="3"/>
  <c r="O739" i="3"/>
  <c r="N740" i="3"/>
  <c r="O740" i="3"/>
  <c r="N741" i="3"/>
  <c r="O741" i="3"/>
  <c r="N742" i="3"/>
  <c r="O742" i="3"/>
  <c r="N743" i="3"/>
  <c r="O743" i="3"/>
  <c r="N744" i="3"/>
  <c r="O744" i="3"/>
  <c r="N745" i="3"/>
  <c r="O745" i="3"/>
  <c r="N746" i="3"/>
  <c r="O746" i="3"/>
  <c r="N747" i="3"/>
  <c r="O747" i="3"/>
  <c r="N748" i="3"/>
  <c r="O748" i="3"/>
  <c r="N749" i="3"/>
  <c r="O749" i="3"/>
  <c r="N750" i="3"/>
  <c r="O750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N280" i="3"/>
  <c r="O280" i="3"/>
  <c r="N281" i="3"/>
  <c r="O281" i="3"/>
  <c r="N282" i="3"/>
  <c r="O282" i="3"/>
  <c r="N283" i="3"/>
  <c r="O283" i="3"/>
  <c r="N284" i="3"/>
  <c r="O284" i="3"/>
  <c r="N285" i="3"/>
  <c r="O285" i="3"/>
  <c r="N286" i="3"/>
  <c r="O286" i="3"/>
  <c r="N287" i="3"/>
  <c r="O287" i="3"/>
  <c r="N288" i="3"/>
  <c r="O288" i="3"/>
  <c r="N289" i="3"/>
  <c r="O289" i="3"/>
  <c r="N290" i="3"/>
  <c r="O290" i="3"/>
  <c r="N291" i="3"/>
  <c r="O291" i="3"/>
  <c r="N292" i="3"/>
  <c r="O292" i="3"/>
  <c r="N293" i="3"/>
  <c r="O293" i="3"/>
  <c r="N294" i="3"/>
  <c r="O294" i="3"/>
  <c r="N3" i="3"/>
  <c r="O3" i="3"/>
  <c r="N4" i="3"/>
  <c r="O4" i="3"/>
  <c r="O2" i="3"/>
  <c r="N2" i="3"/>
  <c r="H168" i="3" l="1"/>
  <c r="K168" i="3" s="1"/>
  <c r="I168" i="3"/>
  <c r="L168" i="3"/>
  <c r="H169" i="3"/>
  <c r="K169" i="3" s="1"/>
  <c r="I169" i="3"/>
  <c r="L169" i="3"/>
  <c r="H170" i="3"/>
  <c r="K170" i="3" s="1"/>
  <c r="I170" i="3"/>
  <c r="L170" i="3"/>
  <c r="H171" i="3"/>
  <c r="K171" i="3" s="1"/>
  <c r="I171" i="3"/>
  <c r="L171" i="3"/>
  <c r="H172" i="3"/>
  <c r="K172" i="3" s="1"/>
  <c r="I172" i="3"/>
  <c r="L172" i="3"/>
  <c r="H173" i="3"/>
  <c r="K173" i="3" s="1"/>
  <c r="I173" i="3"/>
  <c r="L173" i="3"/>
  <c r="H174" i="3"/>
  <c r="K174" i="3" s="1"/>
  <c r="I174" i="3"/>
  <c r="L174" i="3"/>
  <c r="H175" i="3"/>
  <c r="K175" i="3" s="1"/>
  <c r="I175" i="3"/>
  <c r="L175" i="3"/>
  <c r="H176" i="3"/>
  <c r="K176" i="3" s="1"/>
  <c r="I176" i="3"/>
  <c r="L176" i="3"/>
  <c r="H177" i="3"/>
  <c r="K177" i="3" s="1"/>
  <c r="I177" i="3"/>
  <c r="L177" i="3"/>
  <c r="H178" i="3"/>
  <c r="K178" i="3" s="1"/>
  <c r="I178" i="3"/>
  <c r="L178" i="3"/>
  <c r="H179" i="3"/>
  <c r="K179" i="3" s="1"/>
  <c r="I179" i="3"/>
  <c r="L179" i="3"/>
  <c r="H180" i="3"/>
  <c r="K180" i="3" s="1"/>
  <c r="I180" i="3"/>
  <c r="L180" i="3"/>
  <c r="H181" i="3"/>
  <c r="K181" i="3" s="1"/>
  <c r="I181" i="3"/>
  <c r="L181" i="3"/>
  <c r="H182" i="3"/>
  <c r="K182" i="3" s="1"/>
  <c r="I182" i="3"/>
  <c r="L182" i="3"/>
  <c r="H183" i="3"/>
  <c r="K183" i="3" s="1"/>
  <c r="I183" i="3"/>
  <c r="L183" i="3"/>
  <c r="H184" i="3"/>
  <c r="K184" i="3" s="1"/>
  <c r="I184" i="3"/>
  <c r="L184" i="3"/>
  <c r="H185" i="3"/>
  <c r="K185" i="3" s="1"/>
  <c r="I185" i="3"/>
  <c r="L185" i="3"/>
  <c r="H186" i="3"/>
  <c r="K186" i="3" s="1"/>
  <c r="I186" i="3"/>
  <c r="L186" i="3"/>
  <c r="H187" i="3"/>
  <c r="K187" i="3" s="1"/>
  <c r="I187" i="3"/>
  <c r="L187" i="3"/>
  <c r="H188" i="3"/>
  <c r="K188" i="3" s="1"/>
  <c r="I188" i="3"/>
  <c r="L188" i="3"/>
  <c r="H189" i="3"/>
  <c r="K189" i="3" s="1"/>
  <c r="I189" i="3"/>
  <c r="L189" i="3"/>
  <c r="H190" i="3"/>
  <c r="K190" i="3" s="1"/>
  <c r="I190" i="3"/>
  <c r="L190" i="3"/>
  <c r="H191" i="3"/>
  <c r="K191" i="3" s="1"/>
  <c r="I191" i="3"/>
  <c r="L191" i="3"/>
  <c r="H192" i="3"/>
  <c r="K192" i="3" s="1"/>
  <c r="I192" i="3"/>
  <c r="L192" i="3"/>
  <c r="H193" i="3"/>
  <c r="K193" i="3" s="1"/>
  <c r="I193" i="3"/>
  <c r="L193" i="3"/>
  <c r="H194" i="3"/>
  <c r="K194" i="3" s="1"/>
  <c r="I194" i="3"/>
  <c r="L194" i="3"/>
  <c r="H195" i="3"/>
  <c r="K195" i="3" s="1"/>
  <c r="I195" i="3"/>
  <c r="L195" i="3"/>
  <c r="H196" i="3"/>
  <c r="K196" i="3" s="1"/>
  <c r="I196" i="3"/>
  <c r="L196" i="3"/>
  <c r="H197" i="3"/>
  <c r="K197" i="3" s="1"/>
  <c r="I197" i="3"/>
  <c r="L197" i="3"/>
  <c r="H198" i="3"/>
  <c r="K198" i="3" s="1"/>
  <c r="I198" i="3"/>
  <c r="L198" i="3"/>
  <c r="H199" i="3"/>
  <c r="K199" i="3" s="1"/>
  <c r="I199" i="3"/>
  <c r="L199" i="3"/>
  <c r="H200" i="3"/>
  <c r="I200" i="3"/>
  <c r="K200" i="3"/>
  <c r="L200" i="3"/>
  <c r="H201" i="3"/>
  <c r="I201" i="3"/>
  <c r="K201" i="3"/>
  <c r="L201" i="3"/>
  <c r="H202" i="3"/>
  <c r="I202" i="3"/>
  <c r="K202" i="3"/>
  <c r="L202" i="3"/>
  <c r="H203" i="3"/>
  <c r="I203" i="3"/>
  <c r="K203" i="3"/>
  <c r="L203" i="3"/>
  <c r="H204" i="3"/>
  <c r="I204" i="3"/>
  <c r="K204" i="3"/>
  <c r="L204" i="3"/>
  <c r="H205" i="3"/>
  <c r="I205" i="3"/>
  <c r="K205" i="3"/>
  <c r="L205" i="3"/>
  <c r="H206" i="3"/>
  <c r="I206" i="3"/>
  <c r="K206" i="3"/>
  <c r="L206" i="3"/>
  <c r="H207" i="3"/>
  <c r="I207" i="3"/>
  <c r="K207" i="3"/>
  <c r="L207" i="3"/>
  <c r="H208" i="3"/>
  <c r="I208" i="3"/>
  <c r="K208" i="3"/>
  <c r="L208" i="3"/>
  <c r="H209" i="3"/>
  <c r="I209" i="3"/>
  <c r="K209" i="3"/>
  <c r="L209" i="3"/>
  <c r="H210" i="3"/>
  <c r="I210" i="3"/>
  <c r="K210" i="3"/>
  <c r="L210" i="3"/>
  <c r="H211" i="3"/>
  <c r="I211" i="3"/>
  <c r="K211" i="3"/>
  <c r="L211" i="3"/>
  <c r="H212" i="3"/>
  <c r="I212" i="3"/>
  <c r="K212" i="3"/>
  <c r="L212" i="3"/>
  <c r="H213" i="3"/>
  <c r="I213" i="3"/>
  <c r="K213" i="3"/>
  <c r="L213" i="3"/>
  <c r="H214" i="3"/>
  <c r="I214" i="3"/>
  <c r="K214" i="3"/>
  <c r="L214" i="3"/>
  <c r="H215" i="3"/>
  <c r="I215" i="3"/>
  <c r="K215" i="3"/>
  <c r="L215" i="3"/>
  <c r="H216" i="3"/>
  <c r="I216" i="3"/>
  <c r="K216" i="3"/>
  <c r="L216" i="3"/>
  <c r="H217" i="3"/>
  <c r="I217" i="3"/>
  <c r="K217" i="3"/>
  <c r="L217" i="3"/>
  <c r="H218" i="3"/>
  <c r="I218" i="3"/>
  <c r="K218" i="3"/>
  <c r="L218" i="3"/>
  <c r="H219" i="3"/>
  <c r="I219" i="3"/>
  <c r="K219" i="3"/>
  <c r="L219" i="3"/>
  <c r="H220" i="3"/>
  <c r="I220" i="3"/>
  <c r="K220" i="3"/>
  <c r="L220" i="3"/>
  <c r="H221" i="3"/>
  <c r="I221" i="3"/>
  <c r="K221" i="3"/>
  <c r="L221" i="3"/>
  <c r="H222" i="3"/>
  <c r="I222" i="3"/>
  <c r="K222" i="3"/>
  <c r="L222" i="3"/>
  <c r="H223" i="3"/>
  <c r="I223" i="3"/>
  <c r="K223" i="3"/>
  <c r="L223" i="3"/>
  <c r="H224" i="3"/>
  <c r="I224" i="3"/>
  <c r="K224" i="3"/>
  <c r="L224" i="3"/>
  <c r="H225" i="3"/>
  <c r="I225" i="3"/>
  <c r="K225" i="3"/>
  <c r="L225" i="3"/>
  <c r="H226" i="3"/>
  <c r="I226" i="3"/>
  <c r="K226" i="3"/>
  <c r="L226" i="3"/>
  <c r="H227" i="3"/>
  <c r="I227" i="3"/>
  <c r="K227" i="3"/>
  <c r="L227" i="3"/>
  <c r="H228" i="3"/>
  <c r="I228" i="3"/>
  <c r="K228" i="3"/>
  <c r="L228" i="3"/>
  <c r="H229" i="3"/>
  <c r="I229" i="3"/>
  <c r="K229" i="3"/>
  <c r="L229" i="3"/>
  <c r="H230" i="3"/>
  <c r="I230" i="3"/>
  <c r="K230" i="3"/>
  <c r="L230" i="3"/>
  <c r="H231" i="3"/>
  <c r="K231" i="3" s="1"/>
  <c r="I231" i="3"/>
  <c r="L231" i="3"/>
  <c r="H232" i="3"/>
  <c r="K232" i="3" s="1"/>
  <c r="I232" i="3"/>
  <c r="L232" i="3"/>
  <c r="H233" i="3"/>
  <c r="K233" i="3" s="1"/>
  <c r="I233" i="3"/>
  <c r="L233" i="3"/>
  <c r="H234" i="3"/>
  <c r="K234" i="3" s="1"/>
  <c r="I234" i="3"/>
  <c r="L234" i="3"/>
  <c r="H235" i="3"/>
  <c r="K235" i="3" s="1"/>
  <c r="I235" i="3"/>
  <c r="L235" i="3"/>
  <c r="H236" i="3"/>
  <c r="K236" i="3" s="1"/>
  <c r="I236" i="3"/>
  <c r="L236" i="3"/>
  <c r="H237" i="3"/>
  <c r="K237" i="3" s="1"/>
  <c r="I237" i="3"/>
  <c r="L237" i="3"/>
  <c r="H238" i="3"/>
  <c r="K238" i="3" s="1"/>
  <c r="I238" i="3"/>
  <c r="L238" i="3"/>
  <c r="H239" i="3"/>
  <c r="K239" i="3" s="1"/>
  <c r="I239" i="3"/>
  <c r="L239" i="3"/>
  <c r="H240" i="3"/>
  <c r="K240" i="3" s="1"/>
  <c r="I240" i="3"/>
  <c r="L240" i="3"/>
  <c r="H241" i="3"/>
  <c r="K241" i="3" s="1"/>
  <c r="I241" i="3"/>
  <c r="L241" i="3"/>
  <c r="H242" i="3"/>
  <c r="K242" i="3" s="1"/>
  <c r="I242" i="3"/>
  <c r="L242" i="3"/>
  <c r="H243" i="3"/>
  <c r="K243" i="3" s="1"/>
  <c r="I243" i="3"/>
  <c r="L243" i="3"/>
  <c r="H244" i="3"/>
  <c r="K244" i="3" s="1"/>
  <c r="I244" i="3"/>
  <c r="L244" i="3"/>
  <c r="H245" i="3"/>
  <c r="K245" i="3" s="1"/>
  <c r="I245" i="3"/>
  <c r="L245" i="3"/>
  <c r="H246" i="3"/>
  <c r="I246" i="3"/>
  <c r="K246" i="3"/>
  <c r="L246" i="3"/>
  <c r="H247" i="3"/>
  <c r="I247" i="3"/>
  <c r="K247" i="3"/>
  <c r="L247" i="3"/>
  <c r="H248" i="3"/>
  <c r="I248" i="3"/>
  <c r="K248" i="3"/>
  <c r="L248" i="3"/>
  <c r="H249" i="3"/>
  <c r="I249" i="3"/>
  <c r="K249" i="3"/>
  <c r="L249" i="3"/>
  <c r="H250" i="3"/>
  <c r="I250" i="3"/>
  <c r="K250" i="3"/>
  <c r="L250" i="3"/>
  <c r="H251" i="3"/>
  <c r="I251" i="3"/>
  <c r="K251" i="3"/>
  <c r="L251" i="3"/>
  <c r="H252" i="3"/>
  <c r="I252" i="3"/>
  <c r="K252" i="3"/>
  <c r="L252" i="3"/>
  <c r="H253" i="3"/>
  <c r="I253" i="3"/>
  <c r="K253" i="3"/>
  <c r="L253" i="3"/>
  <c r="H254" i="3"/>
  <c r="I254" i="3"/>
  <c r="K254" i="3"/>
  <c r="L254" i="3"/>
  <c r="H255" i="3"/>
  <c r="I255" i="3"/>
  <c r="K255" i="3"/>
  <c r="L255" i="3"/>
  <c r="H256" i="3"/>
  <c r="I256" i="3"/>
  <c r="K256" i="3"/>
  <c r="L256" i="3"/>
  <c r="H257" i="3"/>
  <c r="I257" i="3"/>
  <c r="K257" i="3"/>
  <c r="L257" i="3"/>
  <c r="H258" i="3"/>
  <c r="I258" i="3"/>
  <c r="K258" i="3"/>
  <c r="L258" i="3"/>
  <c r="H259" i="3"/>
  <c r="I259" i="3"/>
  <c r="K259" i="3"/>
  <c r="L259" i="3"/>
  <c r="H260" i="3"/>
  <c r="I260" i="3"/>
  <c r="K260" i="3"/>
  <c r="L260" i="3"/>
  <c r="H261" i="3"/>
  <c r="I261" i="3"/>
  <c r="K261" i="3"/>
  <c r="L261" i="3"/>
  <c r="H262" i="3"/>
  <c r="I262" i="3"/>
  <c r="K262" i="3"/>
  <c r="L262" i="3"/>
  <c r="H263" i="3"/>
  <c r="I263" i="3"/>
  <c r="K263" i="3"/>
  <c r="L263" i="3"/>
  <c r="H264" i="3"/>
  <c r="I264" i="3"/>
  <c r="K264" i="3"/>
  <c r="L264" i="3"/>
  <c r="H265" i="3"/>
  <c r="I265" i="3"/>
  <c r="K265" i="3"/>
  <c r="L265" i="3"/>
  <c r="H266" i="3"/>
  <c r="I266" i="3"/>
  <c r="K266" i="3"/>
  <c r="L266" i="3"/>
  <c r="H267" i="3"/>
  <c r="I267" i="3"/>
  <c r="K267" i="3"/>
  <c r="L267" i="3"/>
  <c r="H268" i="3"/>
  <c r="I268" i="3"/>
  <c r="K268" i="3"/>
  <c r="L268" i="3"/>
  <c r="H269" i="3"/>
  <c r="I269" i="3"/>
  <c r="K269" i="3"/>
  <c r="L269" i="3"/>
  <c r="H270" i="3"/>
  <c r="I270" i="3"/>
  <c r="K270" i="3"/>
  <c r="L270" i="3"/>
  <c r="H271" i="3"/>
  <c r="I271" i="3"/>
  <c r="K271" i="3"/>
  <c r="L271" i="3"/>
  <c r="H272" i="3"/>
  <c r="I272" i="3"/>
  <c r="K272" i="3"/>
  <c r="L272" i="3"/>
  <c r="H273" i="3"/>
  <c r="I273" i="3"/>
  <c r="K273" i="3"/>
  <c r="L273" i="3"/>
  <c r="H274" i="3"/>
  <c r="K274" i="3" s="1"/>
  <c r="I274" i="3"/>
  <c r="L274" i="3"/>
  <c r="H275" i="3"/>
  <c r="K275" i="3" s="1"/>
  <c r="I275" i="3"/>
  <c r="L275" i="3"/>
  <c r="H276" i="3"/>
  <c r="K276" i="3" s="1"/>
  <c r="I276" i="3"/>
  <c r="L276" i="3"/>
  <c r="H277" i="3"/>
  <c r="K277" i="3" s="1"/>
  <c r="I277" i="3"/>
  <c r="L277" i="3"/>
  <c r="H278" i="3"/>
  <c r="I278" i="3"/>
  <c r="K278" i="3"/>
  <c r="L278" i="3"/>
  <c r="H279" i="3"/>
  <c r="I279" i="3"/>
  <c r="K279" i="3"/>
  <c r="L279" i="3"/>
  <c r="H280" i="3"/>
  <c r="I280" i="3"/>
  <c r="K280" i="3"/>
  <c r="L280" i="3"/>
  <c r="H281" i="3"/>
  <c r="I281" i="3"/>
  <c r="K281" i="3"/>
  <c r="L281" i="3"/>
  <c r="H282" i="3"/>
  <c r="I282" i="3"/>
  <c r="K282" i="3"/>
  <c r="L282" i="3"/>
  <c r="H283" i="3"/>
  <c r="K283" i="3" s="1"/>
  <c r="I283" i="3"/>
  <c r="L283" i="3"/>
  <c r="H284" i="3"/>
  <c r="K284" i="3" s="1"/>
  <c r="I284" i="3"/>
  <c r="L284" i="3"/>
  <c r="H285" i="3"/>
  <c r="K285" i="3" s="1"/>
  <c r="I285" i="3"/>
  <c r="L285" i="3"/>
  <c r="H286" i="3"/>
  <c r="I286" i="3"/>
  <c r="K286" i="3"/>
  <c r="L286" i="3"/>
  <c r="H287" i="3"/>
  <c r="I287" i="3"/>
  <c r="K287" i="3"/>
  <c r="L287" i="3"/>
  <c r="H288" i="3"/>
  <c r="I288" i="3"/>
  <c r="K288" i="3"/>
  <c r="L288" i="3"/>
  <c r="H289" i="3"/>
  <c r="I289" i="3"/>
  <c r="K289" i="3"/>
  <c r="L289" i="3"/>
  <c r="H290" i="3"/>
  <c r="I290" i="3"/>
  <c r="K290" i="3"/>
  <c r="L290" i="3"/>
  <c r="H291" i="3"/>
  <c r="I291" i="3"/>
  <c r="K291" i="3"/>
  <c r="L291" i="3"/>
  <c r="H292" i="3"/>
  <c r="I292" i="3"/>
  <c r="K292" i="3"/>
  <c r="L292" i="3"/>
  <c r="H293" i="3"/>
  <c r="K293" i="3" s="1"/>
  <c r="I293" i="3"/>
  <c r="L293" i="3"/>
  <c r="H294" i="3"/>
  <c r="I294" i="3"/>
  <c r="K294" i="3"/>
  <c r="L294" i="3"/>
  <c r="H295" i="3"/>
  <c r="K295" i="3" s="1"/>
  <c r="I295" i="3"/>
  <c r="L295" i="3"/>
  <c r="H296" i="3"/>
  <c r="K296" i="3" s="1"/>
  <c r="I296" i="3"/>
  <c r="L296" i="3"/>
  <c r="H297" i="3"/>
  <c r="K297" i="3" s="1"/>
  <c r="I297" i="3"/>
  <c r="L297" i="3"/>
  <c r="H298" i="3"/>
  <c r="I298" i="3"/>
  <c r="K298" i="3"/>
  <c r="L298" i="3"/>
  <c r="H299" i="3"/>
  <c r="I299" i="3"/>
  <c r="K299" i="3"/>
  <c r="L299" i="3"/>
  <c r="H300" i="3"/>
  <c r="K300" i="3" s="1"/>
  <c r="I300" i="3"/>
  <c r="L300" i="3"/>
  <c r="H301" i="3"/>
  <c r="I301" i="3"/>
  <c r="K301" i="3"/>
  <c r="L301" i="3"/>
  <c r="H302" i="3"/>
  <c r="I302" i="3"/>
  <c r="K302" i="3"/>
  <c r="L302" i="3"/>
  <c r="H303" i="3"/>
  <c r="K303" i="3" s="1"/>
  <c r="I303" i="3"/>
  <c r="L303" i="3"/>
  <c r="H304" i="3"/>
  <c r="I304" i="3"/>
  <c r="K304" i="3"/>
  <c r="L304" i="3"/>
  <c r="H305" i="3"/>
  <c r="K305" i="3" s="1"/>
  <c r="I305" i="3"/>
  <c r="L305" i="3"/>
  <c r="H306" i="3"/>
  <c r="K306" i="3" s="1"/>
  <c r="I306" i="3"/>
  <c r="L306" i="3"/>
  <c r="H307" i="3"/>
  <c r="K307" i="3" s="1"/>
  <c r="I307" i="3"/>
  <c r="L307" i="3"/>
  <c r="H308" i="3"/>
  <c r="I308" i="3"/>
  <c r="K308" i="3"/>
  <c r="L308" i="3"/>
  <c r="H309" i="3"/>
  <c r="I309" i="3"/>
  <c r="K309" i="3"/>
  <c r="L309" i="3"/>
  <c r="H310" i="3"/>
  <c r="I310" i="3"/>
  <c r="K310" i="3"/>
  <c r="L310" i="3"/>
  <c r="H311" i="3"/>
  <c r="I311" i="3"/>
  <c r="K311" i="3"/>
  <c r="L311" i="3"/>
  <c r="H312" i="3"/>
  <c r="I312" i="3"/>
  <c r="K312" i="3"/>
  <c r="L312" i="3"/>
  <c r="H313" i="3"/>
  <c r="I313" i="3"/>
  <c r="K313" i="3"/>
  <c r="L313" i="3"/>
  <c r="H314" i="3"/>
  <c r="K314" i="3" s="1"/>
  <c r="I314" i="3"/>
  <c r="L314" i="3"/>
  <c r="H315" i="3"/>
  <c r="K315" i="3" s="1"/>
  <c r="I315" i="3"/>
  <c r="L315" i="3"/>
  <c r="H316" i="3"/>
  <c r="K316" i="3" s="1"/>
  <c r="I316" i="3"/>
  <c r="L316" i="3"/>
  <c r="H317" i="3"/>
  <c r="K317" i="3" s="1"/>
  <c r="I317" i="3"/>
  <c r="L317" i="3"/>
  <c r="H318" i="3"/>
  <c r="K318" i="3" s="1"/>
  <c r="I318" i="3"/>
  <c r="L318" i="3"/>
  <c r="H319" i="3"/>
  <c r="K319" i="3" s="1"/>
  <c r="I319" i="3"/>
  <c r="L319" i="3"/>
  <c r="H320" i="3"/>
  <c r="K320" i="3" s="1"/>
  <c r="I320" i="3"/>
  <c r="L320" i="3"/>
  <c r="H321" i="3"/>
  <c r="K321" i="3" s="1"/>
  <c r="I321" i="3"/>
  <c r="L321" i="3"/>
  <c r="H322" i="3"/>
  <c r="K322" i="3" s="1"/>
  <c r="I322" i="3"/>
  <c r="L322" i="3"/>
  <c r="H323" i="3"/>
  <c r="K323" i="3" s="1"/>
  <c r="I323" i="3"/>
  <c r="L323" i="3"/>
  <c r="H324" i="3"/>
  <c r="K324" i="3" s="1"/>
  <c r="I324" i="3"/>
  <c r="L324" i="3"/>
  <c r="H325" i="3"/>
  <c r="K325" i="3" s="1"/>
  <c r="I325" i="3"/>
  <c r="L325" i="3"/>
  <c r="H326" i="3"/>
  <c r="I326" i="3"/>
  <c r="K326" i="3"/>
  <c r="L326" i="3"/>
  <c r="H327" i="3"/>
  <c r="K327" i="3" s="1"/>
  <c r="I327" i="3"/>
  <c r="L327" i="3"/>
  <c r="H328" i="3"/>
  <c r="K328" i="3" s="1"/>
  <c r="I328" i="3"/>
  <c r="L328" i="3"/>
  <c r="H329" i="3"/>
  <c r="K329" i="3" s="1"/>
  <c r="I329" i="3"/>
  <c r="L329" i="3"/>
  <c r="H330" i="3"/>
  <c r="K330" i="3" s="1"/>
  <c r="I330" i="3"/>
  <c r="L330" i="3"/>
  <c r="H331" i="3"/>
  <c r="K331" i="3" s="1"/>
  <c r="I331" i="3"/>
  <c r="L331" i="3"/>
  <c r="H332" i="3"/>
  <c r="K332" i="3" s="1"/>
  <c r="I332" i="3"/>
  <c r="L332" i="3"/>
  <c r="H333" i="3"/>
  <c r="I333" i="3"/>
  <c r="K333" i="3"/>
  <c r="L333" i="3"/>
  <c r="H334" i="3"/>
  <c r="I334" i="3"/>
  <c r="K334" i="3"/>
  <c r="L334" i="3"/>
  <c r="H335" i="3"/>
  <c r="I335" i="3"/>
  <c r="K335" i="3"/>
  <c r="L335" i="3"/>
  <c r="H336" i="3"/>
  <c r="I336" i="3"/>
  <c r="K336" i="3"/>
  <c r="L336" i="3"/>
  <c r="H337" i="3"/>
  <c r="I337" i="3"/>
  <c r="K337" i="3"/>
  <c r="L337" i="3"/>
  <c r="H338" i="3"/>
  <c r="I338" i="3"/>
  <c r="K338" i="3"/>
  <c r="L338" i="3"/>
  <c r="H339" i="3"/>
  <c r="I339" i="3"/>
  <c r="K339" i="3"/>
  <c r="L339" i="3"/>
  <c r="H340" i="3"/>
  <c r="I340" i="3"/>
  <c r="K340" i="3"/>
  <c r="L340" i="3"/>
  <c r="H341" i="3"/>
  <c r="K341" i="3" s="1"/>
  <c r="I341" i="3"/>
  <c r="L341" i="3"/>
  <c r="H342" i="3"/>
  <c r="K342" i="3" s="1"/>
  <c r="I342" i="3"/>
  <c r="L342" i="3"/>
  <c r="H343" i="3"/>
  <c r="K343" i="3" s="1"/>
  <c r="I343" i="3"/>
  <c r="L343" i="3"/>
  <c r="H344" i="3"/>
  <c r="K344" i="3" s="1"/>
  <c r="I344" i="3"/>
  <c r="L344" i="3"/>
  <c r="H345" i="3"/>
  <c r="K345" i="3" s="1"/>
  <c r="I345" i="3"/>
  <c r="L345" i="3"/>
  <c r="H346" i="3"/>
  <c r="K346" i="3" s="1"/>
  <c r="I346" i="3"/>
  <c r="L346" i="3"/>
  <c r="H347" i="3"/>
  <c r="K347" i="3" s="1"/>
  <c r="I347" i="3"/>
  <c r="L347" i="3"/>
  <c r="H348" i="3"/>
  <c r="K348" i="3" s="1"/>
  <c r="I348" i="3"/>
  <c r="L348" i="3"/>
  <c r="H349" i="3"/>
  <c r="K349" i="3" s="1"/>
  <c r="I349" i="3"/>
  <c r="L349" i="3"/>
  <c r="H350" i="3"/>
  <c r="K350" i="3" s="1"/>
  <c r="I350" i="3"/>
  <c r="L350" i="3"/>
  <c r="H351" i="3"/>
  <c r="K351" i="3" s="1"/>
  <c r="I351" i="3"/>
  <c r="L351" i="3"/>
  <c r="H352" i="3"/>
  <c r="K352" i="3" s="1"/>
  <c r="I352" i="3"/>
  <c r="L352" i="3"/>
  <c r="H353" i="3"/>
  <c r="K353" i="3" s="1"/>
  <c r="I353" i="3"/>
  <c r="L353" i="3"/>
  <c r="H354" i="3"/>
  <c r="K354" i="3" s="1"/>
  <c r="I354" i="3"/>
  <c r="L354" i="3"/>
  <c r="H355" i="3"/>
  <c r="K355" i="3" s="1"/>
  <c r="I355" i="3"/>
  <c r="L355" i="3"/>
  <c r="H356" i="3"/>
  <c r="K356" i="3" s="1"/>
  <c r="I356" i="3"/>
  <c r="L356" i="3"/>
  <c r="H357" i="3"/>
  <c r="K357" i="3" s="1"/>
  <c r="I357" i="3"/>
  <c r="L357" i="3"/>
  <c r="H358" i="3"/>
  <c r="K358" i="3" s="1"/>
  <c r="I358" i="3"/>
  <c r="L358" i="3"/>
  <c r="H359" i="3"/>
  <c r="K359" i="3" s="1"/>
  <c r="I359" i="3"/>
  <c r="L359" i="3"/>
  <c r="H360" i="3"/>
  <c r="K360" i="3" s="1"/>
  <c r="I360" i="3"/>
  <c r="L360" i="3"/>
  <c r="H361" i="3"/>
  <c r="K361" i="3" s="1"/>
  <c r="I361" i="3"/>
  <c r="L361" i="3"/>
  <c r="H362" i="3"/>
  <c r="K362" i="3" s="1"/>
  <c r="I362" i="3"/>
  <c r="L362" i="3"/>
  <c r="H363" i="3"/>
  <c r="K363" i="3" s="1"/>
  <c r="I363" i="3"/>
  <c r="L363" i="3"/>
  <c r="H364" i="3"/>
  <c r="K364" i="3" s="1"/>
  <c r="I364" i="3"/>
  <c r="L364" i="3"/>
  <c r="H365" i="3"/>
  <c r="K365" i="3" s="1"/>
  <c r="I365" i="3"/>
  <c r="L365" i="3"/>
  <c r="H366" i="3"/>
  <c r="K366" i="3" s="1"/>
  <c r="I366" i="3"/>
  <c r="L366" i="3"/>
  <c r="H367" i="3"/>
  <c r="K367" i="3" s="1"/>
  <c r="I367" i="3"/>
  <c r="L367" i="3"/>
  <c r="H368" i="3"/>
  <c r="K368" i="3" s="1"/>
  <c r="I368" i="3"/>
  <c r="L368" i="3"/>
  <c r="H369" i="3"/>
  <c r="K369" i="3" s="1"/>
  <c r="I369" i="3"/>
  <c r="L369" i="3"/>
  <c r="H370" i="3"/>
  <c r="K370" i="3" s="1"/>
  <c r="I370" i="3"/>
  <c r="L370" i="3"/>
  <c r="H371" i="3"/>
  <c r="K371" i="3" s="1"/>
  <c r="I371" i="3"/>
  <c r="L371" i="3"/>
  <c r="H372" i="3"/>
  <c r="K372" i="3" s="1"/>
  <c r="I372" i="3"/>
  <c r="L372" i="3"/>
  <c r="H373" i="3"/>
  <c r="K373" i="3" s="1"/>
  <c r="I373" i="3"/>
  <c r="L373" i="3"/>
  <c r="H374" i="3"/>
  <c r="K374" i="3" s="1"/>
  <c r="I374" i="3"/>
  <c r="L374" i="3"/>
  <c r="H375" i="3"/>
  <c r="K375" i="3" s="1"/>
  <c r="I375" i="3"/>
  <c r="L375" i="3"/>
  <c r="H376" i="3"/>
  <c r="K376" i="3" s="1"/>
  <c r="I376" i="3"/>
  <c r="L376" i="3"/>
  <c r="H377" i="3"/>
  <c r="K377" i="3" s="1"/>
  <c r="I377" i="3"/>
  <c r="L377" i="3"/>
  <c r="H378" i="3"/>
  <c r="K378" i="3" s="1"/>
  <c r="I378" i="3"/>
  <c r="L378" i="3"/>
  <c r="H379" i="3"/>
  <c r="K379" i="3" s="1"/>
  <c r="I379" i="3"/>
  <c r="L379" i="3"/>
  <c r="H380" i="3"/>
  <c r="K380" i="3" s="1"/>
  <c r="I380" i="3"/>
  <c r="L380" i="3"/>
  <c r="H381" i="3"/>
  <c r="K381" i="3" s="1"/>
  <c r="I381" i="3"/>
  <c r="L381" i="3"/>
  <c r="H382" i="3"/>
  <c r="K382" i="3" s="1"/>
  <c r="I382" i="3"/>
  <c r="L382" i="3"/>
  <c r="H383" i="3"/>
  <c r="K383" i="3" s="1"/>
  <c r="I383" i="3"/>
  <c r="L383" i="3"/>
  <c r="H384" i="3"/>
  <c r="K384" i="3" s="1"/>
  <c r="I384" i="3"/>
  <c r="L384" i="3"/>
  <c r="H385" i="3"/>
  <c r="K385" i="3" s="1"/>
  <c r="I385" i="3"/>
  <c r="L385" i="3"/>
  <c r="H386" i="3"/>
  <c r="K386" i="3" s="1"/>
  <c r="I386" i="3"/>
  <c r="L386" i="3"/>
  <c r="H387" i="3"/>
  <c r="K387" i="3" s="1"/>
  <c r="I387" i="3"/>
  <c r="L387" i="3"/>
  <c r="H388" i="3"/>
  <c r="K388" i="3" s="1"/>
  <c r="I388" i="3"/>
  <c r="L388" i="3"/>
  <c r="H389" i="3"/>
  <c r="K389" i="3" s="1"/>
  <c r="I389" i="3"/>
  <c r="L389" i="3"/>
  <c r="H390" i="3"/>
  <c r="K390" i="3" s="1"/>
  <c r="I390" i="3"/>
  <c r="L390" i="3"/>
  <c r="H391" i="3"/>
  <c r="K391" i="3" s="1"/>
  <c r="I391" i="3"/>
  <c r="L391" i="3"/>
  <c r="H392" i="3"/>
  <c r="K392" i="3" s="1"/>
  <c r="I392" i="3"/>
  <c r="L392" i="3"/>
  <c r="H393" i="3"/>
  <c r="K393" i="3" s="1"/>
  <c r="I393" i="3"/>
  <c r="L393" i="3"/>
  <c r="H394" i="3"/>
  <c r="K394" i="3" s="1"/>
  <c r="I394" i="3"/>
  <c r="L394" i="3"/>
  <c r="H395" i="3"/>
  <c r="K395" i="3" s="1"/>
  <c r="I395" i="3"/>
  <c r="L395" i="3"/>
  <c r="H396" i="3"/>
  <c r="K396" i="3" s="1"/>
  <c r="I396" i="3"/>
  <c r="L396" i="3"/>
  <c r="H397" i="3"/>
  <c r="K397" i="3" s="1"/>
  <c r="I397" i="3"/>
  <c r="L397" i="3"/>
  <c r="H398" i="3"/>
  <c r="K398" i="3" s="1"/>
  <c r="I398" i="3"/>
  <c r="L398" i="3"/>
  <c r="H399" i="3"/>
  <c r="K399" i="3" s="1"/>
  <c r="I399" i="3"/>
  <c r="L399" i="3"/>
  <c r="H400" i="3"/>
  <c r="K400" i="3" s="1"/>
  <c r="I400" i="3"/>
  <c r="L400" i="3"/>
  <c r="H401" i="3"/>
  <c r="K401" i="3" s="1"/>
  <c r="I401" i="3"/>
  <c r="L401" i="3"/>
  <c r="H402" i="3"/>
  <c r="K402" i="3" s="1"/>
  <c r="I402" i="3"/>
  <c r="L402" i="3"/>
  <c r="H403" i="3"/>
  <c r="K403" i="3" s="1"/>
  <c r="I403" i="3"/>
  <c r="L403" i="3"/>
  <c r="H404" i="3"/>
  <c r="K404" i="3" s="1"/>
  <c r="I404" i="3"/>
  <c r="L404" i="3"/>
  <c r="H405" i="3"/>
  <c r="K405" i="3" s="1"/>
  <c r="I405" i="3"/>
  <c r="L405" i="3"/>
  <c r="H406" i="3"/>
  <c r="K406" i="3" s="1"/>
  <c r="I406" i="3"/>
  <c r="L406" i="3"/>
  <c r="H407" i="3"/>
  <c r="K407" i="3" s="1"/>
  <c r="I407" i="3"/>
  <c r="L407" i="3"/>
  <c r="H408" i="3"/>
  <c r="K408" i="3" s="1"/>
  <c r="I408" i="3"/>
  <c r="L408" i="3"/>
  <c r="H409" i="3"/>
  <c r="K409" i="3" s="1"/>
  <c r="I409" i="3"/>
  <c r="L409" i="3"/>
  <c r="H410" i="3"/>
  <c r="K410" i="3" s="1"/>
  <c r="I410" i="3"/>
  <c r="L410" i="3"/>
  <c r="H411" i="3"/>
  <c r="K411" i="3" s="1"/>
  <c r="I411" i="3"/>
  <c r="L411" i="3"/>
  <c r="H412" i="3"/>
  <c r="K412" i="3" s="1"/>
  <c r="I412" i="3"/>
  <c r="L412" i="3"/>
  <c r="H413" i="3"/>
  <c r="K413" i="3" s="1"/>
  <c r="I413" i="3"/>
  <c r="L413" i="3"/>
  <c r="H414" i="3"/>
  <c r="K414" i="3" s="1"/>
  <c r="I414" i="3"/>
  <c r="L414" i="3"/>
  <c r="H415" i="3"/>
  <c r="K415" i="3" s="1"/>
  <c r="I415" i="3"/>
  <c r="L415" i="3"/>
  <c r="H416" i="3"/>
  <c r="K416" i="3" s="1"/>
  <c r="I416" i="3"/>
  <c r="L416" i="3"/>
  <c r="H417" i="3"/>
  <c r="K417" i="3" s="1"/>
  <c r="I417" i="3"/>
  <c r="L417" i="3"/>
  <c r="H418" i="3"/>
  <c r="K418" i="3" s="1"/>
  <c r="I418" i="3"/>
  <c r="L418" i="3"/>
  <c r="H419" i="3"/>
  <c r="K419" i="3" s="1"/>
  <c r="I419" i="3"/>
  <c r="L419" i="3"/>
  <c r="H420" i="3"/>
  <c r="K420" i="3" s="1"/>
  <c r="I420" i="3"/>
  <c r="L420" i="3"/>
  <c r="H421" i="3"/>
  <c r="K421" i="3" s="1"/>
  <c r="I421" i="3"/>
  <c r="L421" i="3"/>
  <c r="H422" i="3"/>
  <c r="K422" i="3" s="1"/>
  <c r="I422" i="3"/>
  <c r="L422" i="3"/>
  <c r="H423" i="3"/>
  <c r="K423" i="3" s="1"/>
  <c r="I423" i="3"/>
  <c r="L423" i="3"/>
  <c r="H424" i="3"/>
  <c r="K424" i="3" s="1"/>
  <c r="I424" i="3"/>
  <c r="L424" i="3"/>
  <c r="H425" i="3"/>
  <c r="K425" i="3" s="1"/>
  <c r="I425" i="3"/>
  <c r="L425" i="3"/>
  <c r="H426" i="3"/>
  <c r="K426" i="3" s="1"/>
  <c r="I426" i="3"/>
  <c r="L426" i="3"/>
  <c r="H427" i="3"/>
  <c r="K427" i="3" s="1"/>
  <c r="I427" i="3"/>
  <c r="L427" i="3"/>
  <c r="H428" i="3"/>
  <c r="K428" i="3" s="1"/>
  <c r="I428" i="3"/>
  <c r="L428" i="3"/>
  <c r="H429" i="3"/>
  <c r="K429" i="3" s="1"/>
  <c r="I429" i="3"/>
  <c r="L429" i="3"/>
  <c r="H430" i="3"/>
  <c r="K430" i="3" s="1"/>
  <c r="I430" i="3"/>
  <c r="L430" i="3"/>
  <c r="H431" i="3"/>
  <c r="K431" i="3" s="1"/>
  <c r="I431" i="3"/>
  <c r="L431" i="3" s="1"/>
  <c r="H432" i="3"/>
  <c r="I432" i="3"/>
  <c r="L432" i="3" s="1"/>
  <c r="K432" i="3"/>
  <c r="H433" i="3"/>
  <c r="I433" i="3"/>
  <c r="L433" i="3" s="1"/>
  <c r="K433" i="3"/>
  <c r="H434" i="3"/>
  <c r="K434" i="3" s="1"/>
  <c r="I434" i="3"/>
  <c r="L434" i="3" s="1"/>
  <c r="H435" i="3"/>
  <c r="K435" i="3" s="1"/>
  <c r="I435" i="3"/>
  <c r="L435" i="3" s="1"/>
  <c r="H436" i="3"/>
  <c r="I436" i="3"/>
  <c r="L436" i="3" s="1"/>
  <c r="K436" i="3"/>
  <c r="H437" i="3"/>
  <c r="I437" i="3"/>
  <c r="L437" i="3" s="1"/>
  <c r="K437" i="3"/>
  <c r="H438" i="3"/>
  <c r="K438" i="3" s="1"/>
  <c r="I438" i="3"/>
  <c r="L438" i="3" s="1"/>
  <c r="H439" i="3"/>
  <c r="K439" i="3" s="1"/>
  <c r="I439" i="3"/>
  <c r="L439" i="3" s="1"/>
  <c r="H440" i="3"/>
  <c r="I440" i="3"/>
  <c r="L440" i="3" s="1"/>
  <c r="K440" i="3"/>
  <c r="H441" i="3"/>
  <c r="I441" i="3"/>
  <c r="L441" i="3" s="1"/>
  <c r="K441" i="3"/>
  <c r="H442" i="3"/>
  <c r="K442" i="3" s="1"/>
  <c r="I442" i="3"/>
  <c r="L442" i="3" s="1"/>
  <c r="H443" i="3"/>
  <c r="K443" i="3" s="1"/>
  <c r="I443" i="3"/>
  <c r="L443" i="3" s="1"/>
  <c r="H444" i="3"/>
  <c r="I444" i="3"/>
  <c r="L444" i="3" s="1"/>
  <c r="K444" i="3"/>
  <c r="H445" i="3"/>
  <c r="I445" i="3"/>
  <c r="L445" i="3" s="1"/>
  <c r="K445" i="3"/>
  <c r="H446" i="3"/>
  <c r="K446" i="3" s="1"/>
  <c r="I446" i="3"/>
  <c r="L446" i="3" s="1"/>
  <c r="H447" i="3"/>
  <c r="K447" i="3" s="1"/>
  <c r="I447" i="3"/>
  <c r="L447" i="3" s="1"/>
  <c r="H448" i="3"/>
  <c r="I448" i="3"/>
  <c r="L448" i="3" s="1"/>
  <c r="K448" i="3"/>
  <c r="H449" i="3"/>
  <c r="I449" i="3"/>
  <c r="L449" i="3" s="1"/>
  <c r="K449" i="3"/>
  <c r="H450" i="3"/>
  <c r="K450" i="3" s="1"/>
  <c r="I450" i="3"/>
  <c r="L450" i="3" s="1"/>
  <c r="H451" i="3"/>
  <c r="K451" i="3" s="1"/>
  <c r="I451" i="3"/>
  <c r="L451" i="3" s="1"/>
  <c r="H452" i="3"/>
  <c r="I452" i="3"/>
  <c r="L452" i="3" s="1"/>
  <c r="K452" i="3"/>
  <c r="H453" i="3"/>
  <c r="I453" i="3"/>
  <c r="L453" i="3" s="1"/>
  <c r="K453" i="3"/>
  <c r="H454" i="3"/>
  <c r="K454" i="3" s="1"/>
  <c r="I454" i="3"/>
  <c r="L454" i="3" s="1"/>
  <c r="H455" i="3"/>
  <c r="K455" i="3" s="1"/>
  <c r="I455" i="3"/>
  <c r="L455" i="3" s="1"/>
  <c r="H456" i="3"/>
  <c r="I456" i="3"/>
  <c r="L456" i="3" s="1"/>
  <c r="K456" i="3"/>
  <c r="H457" i="3"/>
  <c r="I457" i="3"/>
  <c r="L457" i="3" s="1"/>
  <c r="K457" i="3"/>
  <c r="H458" i="3"/>
  <c r="K458" i="3" s="1"/>
  <c r="I458" i="3"/>
  <c r="L458" i="3" s="1"/>
  <c r="H459" i="3"/>
  <c r="K459" i="3" s="1"/>
  <c r="I459" i="3"/>
  <c r="L459" i="3" s="1"/>
  <c r="H460" i="3"/>
  <c r="I460" i="3"/>
  <c r="L460" i="3" s="1"/>
  <c r="K460" i="3"/>
  <c r="H461" i="3"/>
  <c r="I461" i="3"/>
  <c r="L461" i="3" s="1"/>
  <c r="K461" i="3"/>
  <c r="H462" i="3"/>
  <c r="K462" i="3" s="1"/>
  <c r="I462" i="3"/>
  <c r="L462" i="3" s="1"/>
  <c r="H463" i="3"/>
  <c r="K463" i="3" s="1"/>
  <c r="I463" i="3"/>
  <c r="L463" i="3" s="1"/>
  <c r="H464" i="3"/>
  <c r="I464" i="3"/>
  <c r="L464" i="3" s="1"/>
  <c r="K464" i="3"/>
  <c r="H465" i="3"/>
  <c r="I465" i="3"/>
  <c r="L465" i="3" s="1"/>
  <c r="K465" i="3"/>
  <c r="H466" i="3"/>
  <c r="K466" i="3" s="1"/>
  <c r="I466" i="3"/>
  <c r="L466" i="3" s="1"/>
  <c r="H467" i="3"/>
  <c r="K467" i="3" s="1"/>
  <c r="I467" i="3"/>
  <c r="L467" i="3" s="1"/>
  <c r="H468" i="3"/>
  <c r="I468" i="3"/>
  <c r="L468" i="3" s="1"/>
  <c r="K468" i="3"/>
  <c r="H469" i="3"/>
  <c r="I469" i="3"/>
  <c r="L469" i="3" s="1"/>
  <c r="K469" i="3"/>
  <c r="H470" i="3"/>
  <c r="K470" i="3" s="1"/>
  <c r="I470" i="3"/>
  <c r="L470" i="3" s="1"/>
  <c r="H471" i="3"/>
  <c r="K471" i="3" s="1"/>
  <c r="I471" i="3"/>
  <c r="L471" i="3" s="1"/>
  <c r="H472" i="3"/>
  <c r="I472" i="3"/>
  <c r="L472" i="3" s="1"/>
  <c r="K472" i="3"/>
  <c r="H473" i="3"/>
  <c r="I473" i="3"/>
  <c r="L473" i="3" s="1"/>
  <c r="K473" i="3"/>
  <c r="H474" i="3"/>
  <c r="K474" i="3" s="1"/>
  <c r="I474" i="3"/>
  <c r="L474" i="3" s="1"/>
  <c r="H475" i="3"/>
  <c r="K475" i="3" s="1"/>
  <c r="I475" i="3"/>
  <c r="L475" i="3" s="1"/>
  <c r="H476" i="3"/>
  <c r="I476" i="3"/>
  <c r="L476" i="3" s="1"/>
  <c r="K476" i="3"/>
  <c r="H477" i="3"/>
  <c r="I477" i="3"/>
  <c r="L477" i="3" s="1"/>
  <c r="K477" i="3"/>
  <c r="H478" i="3"/>
  <c r="K478" i="3" s="1"/>
  <c r="I478" i="3"/>
  <c r="L478" i="3" s="1"/>
  <c r="H479" i="3"/>
  <c r="K479" i="3" s="1"/>
  <c r="I479" i="3"/>
  <c r="L479" i="3" s="1"/>
  <c r="H480" i="3"/>
  <c r="I480" i="3"/>
  <c r="L480" i="3" s="1"/>
  <c r="K480" i="3"/>
  <c r="H481" i="3"/>
  <c r="I481" i="3"/>
  <c r="L481" i="3" s="1"/>
  <c r="K481" i="3"/>
  <c r="H482" i="3"/>
  <c r="K482" i="3" s="1"/>
  <c r="I482" i="3"/>
  <c r="L482" i="3" s="1"/>
  <c r="H483" i="3"/>
  <c r="K483" i="3" s="1"/>
  <c r="I483" i="3"/>
  <c r="L483" i="3" s="1"/>
  <c r="H484" i="3"/>
  <c r="I484" i="3"/>
  <c r="L484" i="3" s="1"/>
  <c r="K484" i="3"/>
  <c r="H485" i="3"/>
  <c r="I485" i="3"/>
  <c r="L485" i="3" s="1"/>
  <c r="K485" i="3"/>
  <c r="H486" i="3"/>
  <c r="K486" i="3" s="1"/>
  <c r="I486" i="3"/>
  <c r="L486" i="3" s="1"/>
  <c r="H487" i="3"/>
  <c r="K487" i="3" s="1"/>
  <c r="I487" i="3"/>
  <c r="L487" i="3" s="1"/>
  <c r="H488" i="3"/>
  <c r="I488" i="3"/>
  <c r="L488" i="3" s="1"/>
  <c r="K488" i="3"/>
  <c r="H489" i="3"/>
  <c r="I489" i="3"/>
  <c r="L489" i="3" s="1"/>
  <c r="K489" i="3"/>
  <c r="H490" i="3"/>
  <c r="K490" i="3" s="1"/>
  <c r="I490" i="3"/>
  <c r="L490" i="3" s="1"/>
  <c r="H491" i="3"/>
  <c r="K491" i="3" s="1"/>
  <c r="I491" i="3"/>
  <c r="L491" i="3" s="1"/>
  <c r="H492" i="3"/>
  <c r="I492" i="3"/>
  <c r="L492" i="3" s="1"/>
  <c r="K492" i="3"/>
  <c r="H493" i="3"/>
  <c r="I493" i="3"/>
  <c r="L493" i="3" s="1"/>
  <c r="K493" i="3"/>
  <c r="H494" i="3"/>
  <c r="K494" i="3" s="1"/>
  <c r="I494" i="3"/>
  <c r="L494" i="3" s="1"/>
  <c r="H495" i="3"/>
  <c r="K495" i="3" s="1"/>
  <c r="I495" i="3"/>
  <c r="L495" i="3" s="1"/>
  <c r="H496" i="3"/>
  <c r="I496" i="3"/>
  <c r="L496" i="3" s="1"/>
  <c r="K496" i="3"/>
  <c r="H497" i="3"/>
  <c r="I497" i="3"/>
  <c r="L497" i="3" s="1"/>
  <c r="K497" i="3"/>
  <c r="H498" i="3"/>
  <c r="K498" i="3" s="1"/>
  <c r="I498" i="3"/>
  <c r="L498" i="3" s="1"/>
  <c r="H499" i="3"/>
  <c r="K499" i="3" s="1"/>
  <c r="I499" i="3"/>
  <c r="L499" i="3" s="1"/>
  <c r="H500" i="3"/>
  <c r="I500" i="3"/>
  <c r="L500" i="3" s="1"/>
  <c r="K500" i="3"/>
  <c r="H501" i="3"/>
  <c r="I501" i="3"/>
  <c r="L501" i="3" s="1"/>
  <c r="K501" i="3"/>
  <c r="H502" i="3"/>
  <c r="K502" i="3" s="1"/>
  <c r="I502" i="3"/>
  <c r="L502" i="3" s="1"/>
  <c r="H503" i="3"/>
  <c r="K503" i="3" s="1"/>
  <c r="I503" i="3"/>
  <c r="L503" i="3" s="1"/>
  <c r="H504" i="3"/>
  <c r="I504" i="3"/>
  <c r="L504" i="3" s="1"/>
  <c r="K504" i="3"/>
  <c r="H505" i="3"/>
  <c r="I505" i="3"/>
  <c r="L505" i="3" s="1"/>
  <c r="K505" i="3"/>
  <c r="H506" i="3"/>
  <c r="K506" i="3" s="1"/>
  <c r="I506" i="3"/>
  <c r="L506" i="3" s="1"/>
  <c r="H507" i="3"/>
  <c r="K507" i="3" s="1"/>
  <c r="I507" i="3"/>
  <c r="L507" i="3" s="1"/>
  <c r="H508" i="3"/>
  <c r="I508" i="3"/>
  <c r="L508" i="3" s="1"/>
  <c r="K508" i="3"/>
  <c r="H509" i="3"/>
  <c r="I509" i="3"/>
  <c r="L509" i="3" s="1"/>
  <c r="K509" i="3"/>
  <c r="H510" i="3"/>
  <c r="K510" i="3" s="1"/>
  <c r="I510" i="3"/>
  <c r="L510" i="3" s="1"/>
  <c r="H511" i="3"/>
  <c r="K511" i="3" s="1"/>
  <c r="I511" i="3"/>
  <c r="L511" i="3" s="1"/>
  <c r="H512" i="3"/>
  <c r="I512" i="3"/>
  <c r="L512" i="3" s="1"/>
  <c r="K512" i="3"/>
  <c r="H513" i="3"/>
  <c r="I513" i="3"/>
  <c r="L513" i="3" s="1"/>
  <c r="K513" i="3"/>
  <c r="H514" i="3"/>
  <c r="K514" i="3" s="1"/>
  <c r="I514" i="3"/>
  <c r="L514" i="3" s="1"/>
  <c r="H515" i="3"/>
  <c r="K515" i="3" s="1"/>
  <c r="I515" i="3"/>
  <c r="L515" i="3" s="1"/>
  <c r="H516" i="3"/>
  <c r="I516" i="3"/>
  <c r="L516" i="3" s="1"/>
  <c r="K516" i="3"/>
  <c r="H517" i="3"/>
  <c r="I517" i="3"/>
  <c r="L517" i="3" s="1"/>
  <c r="K517" i="3"/>
  <c r="H518" i="3"/>
  <c r="K518" i="3" s="1"/>
  <c r="I518" i="3"/>
  <c r="L518" i="3" s="1"/>
  <c r="H519" i="3"/>
  <c r="K519" i="3" s="1"/>
  <c r="I519" i="3"/>
  <c r="L519" i="3" s="1"/>
  <c r="H520" i="3"/>
  <c r="I520" i="3"/>
  <c r="L520" i="3" s="1"/>
  <c r="K520" i="3"/>
  <c r="H521" i="3"/>
  <c r="I521" i="3"/>
  <c r="L521" i="3" s="1"/>
  <c r="K521" i="3"/>
  <c r="H522" i="3"/>
  <c r="K522" i="3" s="1"/>
  <c r="I522" i="3"/>
  <c r="L522" i="3" s="1"/>
  <c r="H523" i="3"/>
  <c r="K523" i="3" s="1"/>
  <c r="I523" i="3"/>
  <c r="L523" i="3" s="1"/>
  <c r="H524" i="3"/>
  <c r="I524" i="3"/>
  <c r="L524" i="3" s="1"/>
  <c r="K524" i="3"/>
  <c r="H525" i="3"/>
  <c r="I525" i="3"/>
  <c r="L525" i="3" s="1"/>
  <c r="K525" i="3"/>
  <c r="H526" i="3"/>
  <c r="K526" i="3" s="1"/>
  <c r="I526" i="3"/>
  <c r="L526" i="3" s="1"/>
  <c r="H527" i="3"/>
  <c r="K527" i="3" s="1"/>
  <c r="I527" i="3"/>
  <c r="L527" i="3" s="1"/>
  <c r="H528" i="3"/>
  <c r="I528" i="3"/>
  <c r="L528" i="3" s="1"/>
  <c r="K528" i="3"/>
  <c r="H529" i="3"/>
  <c r="I529" i="3"/>
  <c r="L529" i="3" s="1"/>
  <c r="K529" i="3"/>
  <c r="H530" i="3"/>
  <c r="K530" i="3" s="1"/>
  <c r="I530" i="3"/>
  <c r="L530" i="3" s="1"/>
  <c r="H531" i="3"/>
  <c r="K531" i="3" s="1"/>
  <c r="I531" i="3"/>
  <c r="L531" i="3" s="1"/>
  <c r="H532" i="3"/>
  <c r="I532" i="3"/>
  <c r="L532" i="3" s="1"/>
  <c r="K532" i="3"/>
  <c r="H533" i="3"/>
  <c r="I533" i="3"/>
  <c r="L533" i="3" s="1"/>
  <c r="K533" i="3"/>
  <c r="H534" i="3"/>
  <c r="K534" i="3" s="1"/>
  <c r="I534" i="3"/>
  <c r="L534" i="3" s="1"/>
  <c r="H535" i="3"/>
  <c r="K535" i="3" s="1"/>
  <c r="I535" i="3"/>
  <c r="L535" i="3" s="1"/>
  <c r="H536" i="3"/>
  <c r="I536" i="3"/>
  <c r="L536" i="3" s="1"/>
  <c r="K536" i="3"/>
  <c r="H537" i="3"/>
  <c r="I537" i="3"/>
  <c r="L537" i="3" s="1"/>
  <c r="K537" i="3"/>
  <c r="H538" i="3"/>
  <c r="K538" i="3" s="1"/>
  <c r="I538" i="3"/>
  <c r="L538" i="3" s="1"/>
  <c r="H539" i="3"/>
  <c r="K539" i="3" s="1"/>
  <c r="I539" i="3"/>
  <c r="L539" i="3" s="1"/>
  <c r="H540" i="3"/>
  <c r="I540" i="3"/>
  <c r="L540" i="3" s="1"/>
  <c r="K540" i="3"/>
  <c r="H541" i="3"/>
  <c r="I541" i="3"/>
  <c r="L541" i="3" s="1"/>
  <c r="K541" i="3"/>
  <c r="H542" i="3"/>
  <c r="K542" i="3" s="1"/>
  <c r="I542" i="3"/>
  <c r="L542" i="3" s="1"/>
  <c r="H543" i="3"/>
  <c r="K543" i="3" s="1"/>
  <c r="I543" i="3"/>
  <c r="L543" i="3" s="1"/>
  <c r="H544" i="3"/>
  <c r="I544" i="3"/>
  <c r="L544" i="3" s="1"/>
  <c r="K544" i="3"/>
  <c r="H545" i="3"/>
  <c r="I545" i="3"/>
  <c r="L545" i="3" s="1"/>
  <c r="K545" i="3"/>
  <c r="H546" i="3"/>
  <c r="K546" i="3" s="1"/>
  <c r="I546" i="3"/>
  <c r="L546" i="3" s="1"/>
  <c r="H547" i="3"/>
  <c r="K547" i="3" s="1"/>
  <c r="I547" i="3"/>
  <c r="L547" i="3" s="1"/>
  <c r="H548" i="3"/>
  <c r="I548" i="3"/>
  <c r="L548" i="3" s="1"/>
  <c r="K548" i="3"/>
  <c r="H549" i="3"/>
  <c r="I549" i="3"/>
  <c r="L549" i="3" s="1"/>
  <c r="K549" i="3"/>
  <c r="H550" i="3"/>
  <c r="K550" i="3" s="1"/>
  <c r="I550" i="3"/>
  <c r="L550" i="3" s="1"/>
  <c r="H551" i="3"/>
  <c r="K551" i="3" s="1"/>
  <c r="I551" i="3"/>
  <c r="L551" i="3" s="1"/>
  <c r="H552" i="3"/>
  <c r="I552" i="3"/>
  <c r="L552" i="3" s="1"/>
  <c r="K552" i="3"/>
  <c r="H553" i="3"/>
  <c r="I553" i="3"/>
  <c r="L553" i="3" s="1"/>
  <c r="K553" i="3"/>
  <c r="H554" i="3"/>
  <c r="K554" i="3" s="1"/>
  <c r="I554" i="3"/>
  <c r="L554" i="3" s="1"/>
  <c r="H555" i="3"/>
  <c r="K555" i="3" s="1"/>
  <c r="I555" i="3"/>
  <c r="L555" i="3" s="1"/>
  <c r="H556" i="3"/>
  <c r="I556" i="3"/>
  <c r="L556" i="3" s="1"/>
  <c r="K556" i="3"/>
  <c r="H557" i="3"/>
  <c r="I557" i="3"/>
  <c r="L557" i="3" s="1"/>
  <c r="K557" i="3"/>
  <c r="H558" i="3"/>
  <c r="K558" i="3" s="1"/>
  <c r="I558" i="3"/>
  <c r="L558" i="3" s="1"/>
  <c r="H559" i="3"/>
  <c r="K559" i="3" s="1"/>
  <c r="I559" i="3"/>
  <c r="L559" i="3" s="1"/>
  <c r="H560" i="3"/>
  <c r="I560" i="3"/>
  <c r="L560" i="3" s="1"/>
  <c r="K560" i="3"/>
  <c r="H561" i="3"/>
  <c r="I561" i="3"/>
  <c r="L561" i="3" s="1"/>
  <c r="K561" i="3"/>
  <c r="H562" i="3"/>
  <c r="K562" i="3" s="1"/>
  <c r="I562" i="3"/>
  <c r="L562" i="3" s="1"/>
  <c r="H563" i="3"/>
  <c r="K563" i="3" s="1"/>
  <c r="I563" i="3"/>
  <c r="L563" i="3" s="1"/>
  <c r="H564" i="3"/>
  <c r="I564" i="3"/>
  <c r="L564" i="3" s="1"/>
  <c r="K564" i="3"/>
  <c r="H565" i="3"/>
  <c r="I565" i="3"/>
  <c r="L565" i="3" s="1"/>
  <c r="K565" i="3"/>
  <c r="H566" i="3"/>
  <c r="K566" i="3" s="1"/>
  <c r="I566" i="3"/>
  <c r="L566" i="3" s="1"/>
  <c r="H567" i="3"/>
  <c r="K567" i="3" s="1"/>
  <c r="I567" i="3"/>
  <c r="L567" i="3" s="1"/>
  <c r="H568" i="3"/>
  <c r="I568" i="3"/>
  <c r="L568" i="3" s="1"/>
  <c r="K568" i="3"/>
  <c r="H569" i="3"/>
  <c r="I569" i="3"/>
  <c r="L569" i="3" s="1"/>
  <c r="K569" i="3"/>
  <c r="H570" i="3"/>
  <c r="K570" i="3" s="1"/>
  <c r="I570" i="3"/>
  <c r="L570" i="3" s="1"/>
  <c r="H571" i="3"/>
  <c r="K571" i="3" s="1"/>
  <c r="I571" i="3"/>
  <c r="L571" i="3" s="1"/>
  <c r="H572" i="3"/>
  <c r="I572" i="3"/>
  <c r="L572" i="3" s="1"/>
  <c r="K572" i="3"/>
  <c r="H573" i="3"/>
  <c r="I573" i="3"/>
  <c r="L573" i="3" s="1"/>
  <c r="K573" i="3"/>
  <c r="H574" i="3"/>
  <c r="K574" i="3" s="1"/>
  <c r="I574" i="3"/>
  <c r="L574" i="3" s="1"/>
  <c r="H575" i="3"/>
  <c r="K575" i="3" s="1"/>
  <c r="I575" i="3"/>
  <c r="L575" i="3" s="1"/>
  <c r="H576" i="3"/>
  <c r="I576" i="3"/>
  <c r="L576" i="3" s="1"/>
  <c r="K576" i="3"/>
  <c r="H577" i="3"/>
  <c r="I577" i="3"/>
  <c r="L577" i="3" s="1"/>
  <c r="K577" i="3"/>
  <c r="H578" i="3"/>
  <c r="K578" i="3" s="1"/>
  <c r="I578" i="3"/>
  <c r="L578" i="3" s="1"/>
  <c r="H579" i="3"/>
  <c r="K579" i="3" s="1"/>
  <c r="I579" i="3"/>
  <c r="L579" i="3" s="1"/>
  <c r="H580" i="3"/>
  <c r="I580" i="3"/>
  <c r="L580" i="3" s="1"/>
  <c r="K580" i="3"/>
  <c r="H581" i="3"/>
  <c r="I581" i="3"/>
  <c r="L581" i="3" s="1"/>
  <c r="K581" i="3"/>
  <c r="H582" i="3"/>
  <c r="K582" i="3" s="1"/>
  <c r="I582" i="3"/>
  <c r="L582" i="3" s="1"/>
  <c r="H583" i="3"/>
  <c r="K583" i="3" s="1"/>
  <c r="I583" i="3"/>
  <c r="L583" i="3" s="1"/>
  <c r="H584" i="3"/>
  <c r="I584" i="3"/>
  <c r="L584" i="3" s="1"/>
  <c r="K584" i="3"/>
  <c r="H585" i="3"/>
  <c r="I585" i="3"/>
  <c r="L585" i="3" s="1"/>
  <c r="K585" i="3"/>
  <c r="H586" i="3"/>
  <c r="K586" i="3" s="1"/>
  <c r="I586" i="3"/>
  <c r="L586" i="3" s="1"/>
  <c r="H587" i="3"/>
  <c r="K587" i="3" s="1"/>
  <c r="I587" i="3"/>
  <c r="L587" i="3" s="1"/>
  <c r="H588" i="3"/>
  <c r="I588" i="3"/>
  <c r="L588" i="3" s="1"/>
  <c r="K588" i="3"/>
  <c r="H589" i="3"/>
  <c r="I589" i="3"/>
  <c r="L589" i="3" s="1"/>
  <c r="K589" i="3"/>
  <c r="H590" i="3"/>
  <c r="K590" i="3" s="1"/>
  <c r="I590" i="3"/>
  <c r="L590" i="3" s="1"/>
  <c r="H591" i="3"/>
  <c r="K591" i="3" s="1"/>
  <c r="I591" i="3"/>
  <c r="L591" i="3" s="1"/>
  <c r="H592" i="3"/>
  <c r="I592" i="3"/>
  <c r="L592" i="3" s="1"/>
  <c r="K592" i="3"/>
  <c r="H593" i="3"/>
  <c r="I593" i="3"/>
  <c r="L593" i="3" s="1"/>
  <c r="K593" i="3"/>
  <c r="H594" i="3"/>
  <c r="K594" i="3" s="1"/>
  <c r="I594" i="3"/>
  <c r="L594" i="3" s="1"/>
  <c r="H595" i="3"/>
  <c r="K595" i="3" s="1"/>
  <c r="I595" i="3"/>
  <c r="L595" i="3" s="1"/>
  <c r="H596" i="3"/>
  <c r="I596" i="3"/>
  <c r="L596" i="3" s="1"/>
  <c r="K596" i="3"/>
  <c r="H597" i="3"/>
  <c r="I597" i="3"/>
  <c r="L597" i="3" s="1"/>
  <c r="K597" i="3"/>
  <c r="H598" i="3"/>
  <c r="K598" i="3" s="1"/>
  <c r="I598" i="3"/>
  <c r="L598" i="3" s="1"/>
  <c r="H599" i="3"/>
  <c r="K599" i="3" s="1"/>
  <c r="I599" i="3"/>
  <c r="L599" i="3" s="1"/>
  <c r="H600" i="3"/>
  <c r="I600" i="3"/>
  <c r="L600" i="3" s="1"/>
  <c r="K600" i="3"/>
  <c r="H601" i="3"/>
  <c r="I601" i="3"/>
  <c r="K601" i="3"/>
  <c r="L601" i="3"/>
  <c r="H602" i="3"/>
  <c r="I602" i="3"/>
  <c r="K602" i="3"/>
  <c r="L602" i="3"/>
  <c r="H603" i="3"/>
  <c r="I603" i="3"/>
  <c r="K603" i="3"/>
  <c r="L603" i="3"/>
  <c r="H604" i="3"/>
  <c r="I604" i="3"/>
  <c r="K604" i="3"/>
  <c r="L604" i="3"/>
  <c r="H605" i="3"/>
  <c r="I605" i="3"/>
  <c r="K605" i="3"/>
  <c r="L605" i="3"/>
  <c r="H606" i="3"/>
  <c r="I606" i="3"/>
  <c r="K606" i="3"/>
  <c r="L606" i="3"/>
  <c r="H607" i="3"/>
  <c r="I607" i="3"/>
  <c r="K607" i="3"/>
  <c r="L607" i="3"/>
  <c r="H608" i="3"/>
  <c r="I608" i="3"/>
  <c r="K608" i="3"/>
  <c r="L608" i="3"/>
  <c r="H609" i="3"/>
  <c r="I609" i="3"/>
  <c r="K609" i="3"/>
  <c r="L609" i="3"/>
  <c r="H610" i="3"/>
  <c r="I610" i="3"/>
  <c r="K610" i="3"/>
  <c r="L610" i="3"/>
  <c r="H611" i="3"/>
  <c r="I611" i="3"/>
  <c r="K611" i="3"/>
  <c r="L611" i="3"/>
  <c r="H612" i="3"/>
  <c r="I612" i="3"/>
  <c r="K612" i="3"/>
  <c r="L612" i="3"/>
  <c r="H613" i="3"/>
  <c r="I613" i="3"/>
  <c r="K613" i="3"/>
  <c r="L613" i="3"/>
  <c r="H614" i="3"/>
  <c r="I614" i="3"/>
  <c r="K614" i="3"/>
  <c r="L614" i="3"/>
  <c r="H615" i="3"/>
  <c r="I615" i="3"/>
  <c r="K615" i="3"/>
  <c r="L615" i="3"/>
  <c r="H616" i="3"/>
  <c r="I616" i="3"/>
  <c r="K616" i="3"/>
  <c r="L616" i="3"/>
  <c r="H617" i="3"/>
  <c r="I617" i="3"/>
  <c r="K617" i="3"/>
  <c r="L617" i="3"/>
  <c r="H618" i="3"/>
  <c r="I618" i="3"/>
  <c r="K618" i="3"/>
  <c r="L618" i="3"/>
  <c r="H619" i="3"/>
  <c r="I619" i="3"/>
  <c r="K619" i="3"/>
  <c r="L619" i="3"/>
  <c r="H620" i="3"/>
  <c r="I620" i="3"/>
  <c r="K620" i="3"/>
  <c r="L620" i="3"/>
  <c r="H621" i="3"/>
  <c r="I621" i="3"/>
  <c r="K621" i="3"/>
  <c r="L621" i="3"/>
  <c r="H622" i="3"/>
  <c r="I622" i="3"/>
  <c r="K622" i="3"/>
  <c r="L622" i="3"/>
  <c r="H623" i="3"/>
  <c r="I623" i="3"/>
  <c r="K623" i="3"/>
  <c r="L623" i="3"/>
  <c r="H624" i="3"/>
  <c r="I624" i="3"/>
  <c r="K624" i="3"/>
  <c r="L624" i="3"/>
  <c r="H625" i="3"/>
  <c r="I625" i="3"/>
  <c r="K625" i="3"/>
  <c r="L625" i="3"/>
  <c r="H626" i="3"/>
  <c r="I626" i="3"/>
  <c r="K626" i="3"/>
  <c r="L626" i="3"/>
  <c r="H627" i="3"/>
  <c r="I627" i="3"/>
  <c r="K627" i="3"/>
  <c r="L627" i="3"/>
  <c r="H628" i="3"/>
  <c r="I628" i="3"/>
  <c r="K628" i="3"/>
  <c r="L628" i="3"/>
  <c r="H629" i="3"/>
  <c r="I629" i="3"/>
  <c r="K629" i="3"/>
  <c r="L629" i="3"/>
  <c r="H630" i="3"/>
  <c r="I630" i="3"/>
  <c r="K630" i="3"/>
  <c r="L630" i="3"/>
  <c r="H631" i="3"/>
  <c r="I631" i="3"/>
  <c r="K631" i="3"/>
  <c r="L631" i="3"/>
  <c r="H632" i="3"/>
  <c r="I632" i="3"/>
  <c r="K632" i="3"/>
  <c r="L632" i="3"/>
  <c r="H633" i="3"/>
  <c r="I633" i="3"/>
  <c r="K633" i="3"/>
  <c r="L633" i="3"/>
  <c r="H634" i="3"/>
  <c r="I634" i="3"/>
  <c r="K634" i="3"/>
  <c r="L634" i="3"/>
  <c r="H635" i="3"/>
  <c r="I635" i="3"/>
  <c r="K635" i="3"/>
  <c r="L635" i="3"/>
  <c r="H636" i="3"/>
  <c r="I636" i="3"/>
  <c r="K636" i="3"/>
  <c r="L636" i="3"/>
  <c r="H637" i="3"/>
  <c r="I637" i="3"/>
  <c r="K637" i="3"/>
  <c r="L637" i="3"/>
  <c r="H638" i="3"/>
  <c r="I638" i="3"/>
  <c r="K638" i="3"/>
  <c r="L638" i="3"/>
  <c r="H639" i="3"/>
  <c r="I639" i="3"/>
  <c r="K639" i="3"/>
  <c r="L639" i="3"/>
  <c r="H640" i="3"/>
  <c r="I640" i="3"/>
  <c r="K640" i="3"/>
  <c r="L640" i="3"/>
  <c r="H641" i="3"/>
  <c r="I641" i="3"/>
  <c r="K641" i="3"/>
  <c r="L641" i="3"/>
  <c r="H642" i="3"/>
  <c r="I642" i="3"/>
  <c r="K642" i="3"/>
  <c r="L642" i="3"/>
  <c r="H643" i="3"/>
  <c r="I643" i="3"/>
  <c r="K643" i="3"/>
  <c r="L643" i="3"/>
  <c r="H644" i="3"/>
  <c r="I644" i="3"/>
  <c r="K644" i="3"/>
  <c r="L644" i="3"/>
  <c r="H645" i="3"/>
  <c r="I645" i="3"/>
  <c r="K645" i="3"/>
  <c r="L645" i="3"/>
  <c r="H646" i="3"/>
  <c r="I646" i="3"/>
  <c r="K646" i="3"/>
  <c r="L646" i="3"/>
  <c r="H647" i="3"/>
  <c r="I647" i="3"/>
  <c r="K647" i="3"/>
  <c r="L647" i="3"/>
  <c r="H648" i="3"/>
  <c r="I648" i="3"/>
  <c r="K648" i="3"/>
  <c r="L648" i="3"/>
  <c r="H649" i="3"/>
  <c r="I649" i="3"/>
  <c r="K649" i="3"/>
  <c r="L649" i="3"/>
  <c r="H650" i="3"/>
  <c r="I650" i="3"/>
  <c r="K650" i="3"/>
  <c r="L650" i="3"/>
  <c r="H651" i="3"/>
  <c r="I651" i="3"/>
  <c r="K651" i="3"/>
  <c r="L651" i="3"/>
  <c r="H652" i="3"/>
  <c r="I652" i="3"/>
  <c r="K652" i="3"/>
  <c r="L652" i="3"/>
  <c r="H653" i="3"/>
  <c r="I653" i="3"/>
  <c r="K653" i="3"/>
  <c r="L653" i="3"/>
  <c r="H654" i="3"/>
  <c r="I654" i="3"/>
  <c r="K654" i="3"/>
  <c r="L654" i="3"/>
  <c r="H655" i="3"/>
  <c r="I655" i="3"/>
  <c r="K655" i="3"/>
  <c r="L655" i="3"/>
  <c r="H656" i="3"/>
  <c r="I656" i="3"/>
  <c r="K656" i="3"/>
  <c r="L656" i="3"/>
  <c r="H657" i="3"/>
  <c r="I657" i="3"/>
  <c r="K657" i="3"/>
  <c r="L657" i="3"/>
  <c r="H658" i="3"/>
  <c r="I658" i="3"/>
  <c r="K658" i="3"/>
  <c r="L658" i="3"/>
  <c r="H659" i="3"/>
  <c r="I659" i="3"/>
  <c r="K659" i="3"/>
  <c r="L659" i="3"/>
  <c r="H660" i="3"/>
  <c r="I660" i="3"/>
  <c r="K660" i="3"/>
  <c r="L660" i="3"/>
  <c r="H661" i="3"/>
  <c r="I661" i="3"/>
  <c r="K661" i="3"/>
  <c r="L661" i="3"/>
  <c r="H662" i="3"/>
  <c r="I662" i="3"/>
  <c r="K662" i="3"/>
  <c r="L662" i="3"/>
  <c r="H663" i="3"/>
  <c r="I663" i="3"/>
  <c r="K663" i="3"/>
  <c r="L663" i="3"/>
  <c r="H664" i="3"/>
  <c r="I664" i="3"/>
  <c r="K664" i="3"/>
  <c r="L664" i="3"/>
  <c r="H665" i="3"/>
  <c r="I665" i="3"/>
  <c r="K665" i="3"/>
  <c r="L665" i="3"/>
  <c r="H666" i="3"/>
  <c r="I666" i="3"/>
  <c r="K666" i="3"/>
  <c r="L666" i="3"/>
  <c r="H667" i="3"/>
  <c r="I667" i="3"/>
  <c r="K667" i="3"/>
  <c r="L667" i="3"/>
  <c r="H668" i="3"/>
  <c r="I668" i="3"/>
  <c r="K668" i="3"/>
  <c r="L668" i="3"/>
  <c r="H669" i="3"/>
  <c r="I669" i="3"/>
  <c r="K669" i="3"/>
  <c r="L669" i="3"/>
  <c r="H670" i="3"/>
  <c r="I670" i="3"/>
  <c r="K670" i="3"/>
  <c r="L670" i="3"/>
  <c r="H671" i="3"/>
  <c r="I671" i="3"/>
  <c r="K671" i="3"/>
  <c r="L671" i="3"/>
  <c r="H672" i="3"/>
  <c r="I672" i="3"/>
  <c r="K672" i="3"/>
  <c r="L672" i="3"/>
  <c r="H673" i="3"/>
  <c r="I673" i="3"/>
  <c r="K673" i="3"/>
  <c r="L673" i="3"/>
  <c r="H674" i="3"/>
  <c r="I674" i="3"/>
  <c r="K674" i="3"/>
  <c r="L674" i="3"/>
  <c r="H675" i="3"/>
  <c r="I675" i="3"/>
  <c r="K675" i="3"/>
  <c r="L675" i="3"/>
  <c r="H676" i="3"/>
  <c r="I676" i="3"/>
  <c r="K676" i="3"/>
  <c r="L676" i="3"/>
  <c r="H677" i="3"/>
  <c r="I677" i="3"/>
  <c r="K677" i="3"/>
  <c r="L677" i="3"/>
  <c r="H678" i="3"/>
  <c r="I678" i="3"/>
  <c r="K678" i="3"/>
  <c r="L678" i="3"/>
  <c r="H679" i="3"/>
  <c r="I679" i="3"/>
  <c r="K679" i="3"/>
  <c r="L679" i="3"/>
  <c r="H680" i="3"/>
  <c r="I680" i="3"/>
  <c r="K680" i="3"/>
  <c r="L680" i="3"/>
  <c r="H681" i="3"/>
  <c r="I681" i="3"/>
  <c r="K681" i="3"/>
  <c r="L681" i="3"/>
  <c r="H682" i="3"/>
  <c r="I682" i="3"/>
  <c r="K682" i="3"/>
  <c r="L682" i="3"/>
  <c r="H683" i="3"/>
  <c r="I683" i="3"/>
  <c r="K683" i="3"/>
  <c r="L683" i="3"/>
  <c r="H684" i="3"/>
  <c r="I684" i="3"/>
  <c r="K684" i="3"/>
  <c r="L684" i="3"/>
  <c r="H685" i="3"/>
  <c r="I685" i="3"/>
  <c r="K685" i="3"/>
  <c r="L685" i="3"/>
  <c r="H686" i="3"/>
  <c r="I686" i="3"/>
  <c r="K686" i="3"/>
  <c r="L686" i="3"/>
  <c r="H687" i="3"/>
  <c r="I687" i="3"/>
  <c r="K687" i="3"/>
  <c r="L687" i="3"/>
  <c r="H688" i="3"/>
  <c r="I688" i="3"/>
  <c r="K688" i="3"/>
  <c r="L688" i="3"/>
  <c r="H689" i="3"/>
  <c r="I689" i="3"/>
  <c r="K689" i="3"/>
  <c r="L689" i="3"/>
  <c r="H690" i="3"/>
  <c r="I690" i="3"/>
  <c r="K690" i="3"/>
  <c r="L690" i="3"/>
  <c r="H691" i="3"/>
  <c r="I691" i="3"/>
  <c r="K691" i="3"/>
  <c r="L691" i="3"/>
  <c r="H692" i="3"/>
  <c r="I692" i="3"/>
  <c r="K692" i="3"/>
  <c r="L692" i="3"/>
  <c r="H693" i="3"/>
  <c r="I693" i="3"/>
  <c r="K693" i="3"/>
  <c r="L693" i="3"/>
  <c r="H694" i="3"/>
  <c r="I694" i="3"/>
  <c r="K694" i="3"/>
  <c r="L694" i="3"/>
  <c r="H695" i="3"/>
  <c r="I695" i="3"/>
  <c r="K695" i="3"/>
  <c r="L695" i="3"/>
  <c r="H696" i="3"/>
  <c r="I696" i="3"/>
  <c r="K696" i="3"/>
  <c r="L696" i="3"/>
  <c r="H697" i="3"/>
  <c r="I697" i="3"/>
  <c r="K697" i="3"/>
  <c r="L697" i="3"/>
  <c r="H698" i="3"/>
  <c r="I698" i="3"/>
  <c r="K698" i="3"/>
  <c r="L698" i="3"/>
  <c r="H699" i="3"/>
  <c r="I699" i="3"/>
  <c r="K699" i="3"/>
  <c r="L699" i="3"/>
  <c r="H700" i="3"/>
  <c r="I700" i="3"/>
  <c r="K700" i="3"/>
  <c r="L700" i="3"/>
  <c r="H701" i="3"/>
  <c r="I701" i="3"/>
  <c r="K701" i="3"/>
  <c r="L701" i="3"/>
  <c r="H702" i="3"/>
  <c r="I702" i="3"/>
  <c r="K702" i="3"/>
  <c r="L702" i="3"/>
  <c r="H703" i="3"/>
  <c r="I703" i="3"/>
  <c r="K703" i="3"/>
  <c r="L703" i="3"/>
  <c r="H704" i="3"/>
  <c r="I704" i="3"/>
  <c r="K704" i="3"/>
  <c r="L704" i="3"/>
  <c r="H705" i="3"/>
  <c r="I705" i="3"/>
  <c r="K705" i="3"/>
  <c r="L705" i="3"/>
  <c r="H706" i="3"/>
  <c r="I706" i="3"/>
  <c r="K706" i="3"/>
  <c r="L706" i="3"/>
  <c r="H707" i="3"/>
  <c r="I707" i="3"/>
  <c r="K707" i="3"/>
  <c r="L707" i="3"/>
  <c r="H708" i="3"/>
  <c r="I708" i="3"/>
  <c r="K708" i="3"/>
  <c r="L708" i="3"/>
  <c r="H709" i="3"/>
  <c r="I709" i="3"/>
  <c r="K709" i="3"/>
  <c r="L709" i="3"/>
  <c r="H710" i="3"/>
  <c r="I710" i="3"/>
  <c r="K710" i="3"/>
  <c r="L710" i="3"/>
  <c r="H711" i="3"/>
  <c r="I711" i="3"/>
  <c r="K711" i="3"/>
  <c r="L711" i="3"/>
  <c r="H712" i="3"/>
  <c r="I712" i="3"/>
  <c r="K712" i="3"/>
  <c r="L712" i="3"/>
  <c r="H713" i="3"/>
  <c r="I713" i="3"/>
  <c r="K713" i="3"/>
  <c r="L713" i="3"/>
  <c r="H714" i="3"/>
  <c r="I714" i="3"/>
  <c r="K714" i="3"/>
  <c r="L714" i="3"/>
  <c r="H715" i="3"/>
  <c r="I715" i="3"/>
  <c r="K715" i="3"/>
  <c r="L715" i="3"/>
  <c r="H716" i="3"/>
  <c r="I716" i="3"/>
  <c r="K716" i="3"/>
  <c r="L716" i="3"/>
  <c r="H717" i="3"/>
  <c r="I717" i="3"/>
  <c r="K717" i="3"/>
  <c r="L717" i="3"/>
  <c r="H718" i="3"/>
  <c r="I718" i="3"/>
  <c r="K718" i="3"/>
  <c r="L718" i="3"/>
  <c r="H719" i="3"/>
  <c r="I719" i="3"/>
  <c r="K719" i="3"/>
  <c r="L719" i="3"/>
  <c r="H720" i="3"/>
  <c r="I720" i="3"/>
  <c r="K720" i="3"/>
  <c r="L720" i="3"/>
  <c r="H721" i="3"/>
  <c r="I721" i="3"/>
  <c r="K721" i="3"/>
  <c r="L721" i="3"/>
  <c r="H722" i="3"/>
  <c r="I722" i="3"/>
  <c r="K722" i="3"/>
  <c r="L722" i="3"/>
  <c r="H723" i="3"/>
  <c r="I723" i="3"/>
  <c r="K723" i="3"/>
  <c r="L723" i="3"/>
  <c r="H724" i="3"/>
  <c r="I724" i="3"/>
  <c r="K724" i="3"/>
  <c r="L724" i="3"/>
  <c r="H725" i="3"/>
  <c r="I725" i="3"/>
  <c r="K725" i="3"/>
  <c r="L725" i="3"/>
  <c r="H726" i="3"/>
  <c r="I726" i="3"/>
  <c r="K726" i="3"/>
  <c r="L726" i="3"/>
  <c r="H727" i="3"/>
  <c r="I727" i="3"/>
  <c r="K727" i="3"/>
  <c r="L727" i="3"/>
  <c r="H728" i="3"/>
  <c r="I728" i="3"/>
  <c r="K728" i="3"/>
  <c r="L728" i="3"/>
  <c r="H729" i="3"/>
  <c r="I729" i="3"/>
  <c r="K729" i="3"/>
  <c r="L729" i="3"/>
  <c r="H730" i="3"/>
  <c r="I730" i="3"/>
  <c r="K730" i="3"/>
  <c r="L730" i="3"/>
  <c r="H731" i="3"/>
  <c r="I731" i="3"/>
  <c r="K731" i="3"/>
  <c r="L731" i="3"/>
  <c r="H732" i="3"/>
  <c r="I732" i="3"/>
  <c r="K732" i="3"/>
  <c r="L732" i="3"/>
  <c r="H733" i="3"/>
  <c r="I733" i="3"/>
  <c r="K733" i="3"/>
  <c r="L733" i="3"/>
  <c r="H734" i="3"/>
  <c r="I734" i="3"/>
  <c r="K734" i="3"/>
  <c r="L734" i="3"/>
  <c r="H735" i="3"/>
  <c r="I735" i="3"/>
  <c r="K735" i="3"/>
  <c r="L735" i="3"/>
  <c r="H736" i="3"/>
  <c r="I736" i="3"/>
  <c r="K736" i="3"/>
  <c r="L736" i="3"/>
  <c r="H737" i="3"/>
  <c r="I737" i="3"/>
  <c r="K737" i="3"/>
  <c r="L737" i="3"/>
  <c r="H738" i="3"/>
  <c r="I738" i="3"/>
  <c r="K738" i="3"/>
  <c r="L738" i="3"/>
  <c r="H739" i="3"/>
  <c r="I739" i="3"/>
  <c r="K739" i="3"/>
  <c r="L739" i="3"/>
  <c r="H740" i="3"/>
  <c r="I740" i="3"/>
  <c r="K740" i="3"/>
  <c r="L740" i="3"/>
  <c r="H741" i="3"/>
  <c r="I741" i="3"/>
  <c r="K741" i="3"/>
  <c r="L741" i="3"/>
  <c r="H742" i="3"/>
  <c r="I742" i="3"/>
  <c r="K742" i="3"/>
  <c r="L742" i="3"/>
  <c r="H743" i="3"/>
  <c r="I743" i="3"/>
  <c r="K743" i="3"/>
  <c r="L743" i="3"/>
  <c r="H744" i="3"/>
  <c r="I744" i="3"/>
  <c r="K744" i="3"/>
  <c r="L744" i="3"/>
  <c r="H745" i="3"/>
  <c r="I745" i="3"/>
  <c r="K745" i="3"/>
  <c r="L745" i="3"/>
  <c r="H746" i="3"/>
  <c r="I746" i="3"/>
  <c r="K746" i="3"/>
  <c r="L746" i="3"/>
  <c r="H747" i="3"/>
  <c r="I747" i="3"/>
  <c r="K747" i="3"/>
  <c r="L747" i="3"/>
  <c r="H748" i="3"/>
  <c r="I748" i="3"/>
  <c r="K748" i="3"/>
  <c r="L748" i="3"/>
  <c r="H749" i="3"/>
  <c r="I749" i="3"/>
  <c r="K749" i="3"/>
  <c r="L749" i="3"/>
  <c r="H750" i="3"/>
  <c r="I750" i="3"/>
  <c r="K750" i="3"/>
  <c r="L750" i="3"/>
  <c r="L167" i="3"/>
  <c r="K167" i="3"/>
  <c r="I167" i="3"/>
  <c r="H167" i="3"/>
  <c r="H3" i="3"/>
  <c r="K3" i="3" s="1"/>
  <c r="I3" i="3"/>
  <c r="L3" i="3" s="1"/>
  <c r="H4" i="3"/>
  <c r="K4" i="3" s="1"/>
  <c r="I4" i="3"/>
  <c r="L4" i="3"/>
  <c r="H5" i="3"/>
  <c r="K5" i="3" s="1"/>
  <c r="I5" i="3"/>
  <c r="L5" i="3" s="1"/>
  <c r="H6" i="3"/>
  <c r="K6" i="3" s="1"/>
  <c r="I6" i="3"/>
  <c r="L6" i="3"/>
  <c r="H7" i="3"/>
  <c r="K7" i="3" s="1"/>
  <c r="I7" i="3"/>
  <c r="L7" i="3" s="1"/>
  <c r="H8" i="3"/>
  <c r="K8" i="3" s="1"/>
  <c r="I8" i="3"/>
  <c r="L8" i="3"/>
  <c r="H9" i="3"/>
  <c r="K9" i="3" s="1"/>
  <c r="I9" i="3"/>
  <c r="L9" i="3" s="1"/>
  <c r="H10" i="3"/>
  <c r="K10" i="3" s="1"/>
  <c r="I10" i="3"/>
  <c r="L10" i="3"/>
  <c r="H11" i="3"/>
  <c r="K11" i="3" s="1"/>
  <c r="I11" i="3"/>
  <c r="L11" i="3" s="1"/>
  <c r="H12" i="3"/>
  <c r="K12" i="3" s="1"/>
  <c r="I12" i="3"/>
  <c r="L12" i="3"/>
  <c r="H13" i="3"/>
  <c r="K13" i="3" s="1"/>
  <c r="I13" i="3"/>
  <c r="L13" i="3" s="1"/>
  <c r="H14" i="3"/>
  <c r="K14" i="3" s="1"/>
  <c r="I14" i="3"/>
  <c r="L14" i="3"/>
  <c r="H15" i="3"/>
  <c r="K15" i="3" s="1"/>
  <c r="I15" i="3"/>
  <c r="L15" i="3" s="1"/>
  <c r="H16" i="3"/>
  <c r="K16" i="3" s="1"/>
  <c r="I16" i="3"/>
  <c r="L16" i="3"/>
  <c r="H17" i="3"/>
  <c r="K17" i="3" s="1"/>
  <c r="I17" i="3"/>
  <c r="L17" i="3" s="1"/>
  <c r="H18" i="3"/>
  <c r="K18" i="3" s="1"/>
  <c r="I18" i="3"/>
  <c r="L18" i="3"/>
  <c r="H19" i="3"/>
  <c r="K19" i="3" s="1"/>
  <c r="I19" i="3"/>
  <c r="L19" i="3" s="1"/>
  <c r="H20" i="3"/>
  <c r="K20" i="3" s="1"/>
  <c r="I20" i="3"/>
  <c r="L20" i="3"/>
  <c r="H21" i="3"/>
  <c r="I21" i="3"/>
  <c r="L21" i="3" s="1"/>
  <c r="K21" i="3"/>
  <c r="H22" i="3"/>
  <c r="I22" i="3"/>
  <c r="L22" i="3" s="1"/>
  <c r="K22" i="3"/>
  <c r="H23" i="3"/>
  <c r="I23" i="3"/>
  <c r="L23" i="3" s="1"/>
  <c r="K23" i="3"/>
  <c r="H24" i="3"/>
  <c r="I24" i="3"/>
  <c r="L24" i="3" s="1"/>
  <c r="K24" i="3"/>
  <c r="H25" i="3"/>
  <c r="I25" i="3"/>
  <c r="L25" i="3" s="1"/>
  <c r="K25" i="3"/>
  <c r="H26" i="3"/>
  <c r="I26" i="3"/>
  <c r="L26" i="3" s="1"/>
  <c r="K26" i="3"/>
  <c r="H27" i="3"/>
  <c r="I27" i="3"/>
  <c r="L27" i="3" s="1"/>
  <c r="K27" i="3"/>
  <c r="H28" i="3"/>
  <c r="I28" i="3"/>
  <c r="L28" i="3" s="1"/>
  <c r="K28" i="3"/>
  <c r="H29" i="3"/>
  <c r="I29" i="3"/>
  <c r="L29" i="3" s="1"/>
  <c r="K29" i="3"/>
  <c r="H30" i="3"/>
  <c r="I30" i="3"/>
  <c r="L30" i="3" s="1"/>
  <c r="K30" i="3"/>
  <c r="H31" i="3"/>
  <c r="I31" i="3"/>
  <c r="L31" i="3" s="1"/>
  <c r="K31" i="3"/>
  <c r="H32" i="3"/>
  <c r="I32" i="3"/>
  <c r="L32" i="3" s="1"/>
  <c r="K32" i="3"/>
  <c r="H33" i="3"/>
  <c r="I33" i="3"/>
  <c r="L33" i="3" s="1"/>
  <c r="K33" i="3"/>
  <c r="H34" i="3"/>
  <c r="I34" i="3"/>
  <c r="L34" i="3" s="1"/>
  <c r="K34" i="3"/>
  <c r="H35" i="3"/>
  <c r="I35" i="3"/>
  <c r="L35" i="3" s="1"/>
  <c r="K35" i="3"/>
  <c r="H36" i="3"/>
  <c r="I36" i="3"/>
  <c r="L36" i="3" s="1"/>
  <c r="K36" i="3"/>
  <c r="H37" i="3"/>
  <c r="I37" i="3"/>
  <c r="L37" i="3" s="1"/>
  <c r="K37" i="3"/>
  <c r="H38" i="3"/>
  <c r="I38" i="3"/>
  <c r="L38" i="3" s="1"/>
  <c r="K38" i="3"/>
  <c r="H39" i="3"/>
  <c r="I39" i="3"/>
  <c r="L39" i="3" s="1"/>
  <c r="K39" i="3"/>
  <c r="H40" i="3"/>
  <c r="I40" i="3"/>
  <c r="L40" i="3" s="1"/>
  <c r="K40" i="3"/>
  <c r="H41" i="3"/>
  <c r="I41" i="3"/>
  <c r="L41" i="3" s="1"/>
  <c r="K41" i="3"/>
  <c r="H42" i="3"/>
  <c r="I42" i="3"/>
  <c r="L42" i="3" s="1"/>
  <c r="K42" i="3"/>
  <c r="H43" i="3"/>
  <c r="I43" i="3"/>
  <c r="L43" i="3" s="1"/>
  <c r="K43" i="3"/>
  <c r="H44" i="3"/>
  <c r="I44" i="3"/>
  <c r="L44" i="3" s="1"/>
  <c r="K44" i="3"/>
  <c r="H45" i="3"/>
  <c r="I45" i="3"/>
  <c r="L45" i="3" s="1"/>
  <c r="K45" i="3"/>
  <c r="H46" i="3"/>
  <c r="I46" i="3"/>
  <c r="L46" i="3" s="1"/>
  <c r="K46" i="3"/>
  <c r="H47" i="3"/>
  <c r="I47" i="3"/>
  <c r="L47" i="3" s="1"/>
  <c r="K47" i="3"/>
  <c r="H48" i="3"/>
  <c r="I48" i="3"/>
  <c r="L48" i="3" s="1"/>
  <c r="K48" i="3"/>
  <c r="H49" i="3"/>
  <c r="I49" i="3"/>
  <c r="L49" i="3" s="1"/>
  <c r="K49" i="3"/>
  <c r="H50" i="3"/>
  <c r="I50" i="3"/>
  <c r="L50" i="3" s="1"/>
  <c r="K50" i="3"/>
  <c r="H51" i="3"/>
  <c r="I51" i="3"/>
  <c r="L51" i="3" s="1"/>
  <c r="K51" i="3"/>
  <c r="H52" i="3"/>
  <c r="I52" i="3"/>
  <c r="L52" i="3" s="1"/>
  <c r="K52" i="3"/>
  <c r="H53" i="3"/>
  <c r="I53" i="3"/>
  <c r="L53" i="3" s="1"/>
  <c r="K53" i="3"/>
  <c r="H54" i="3"/>
  <c r="I54" i="3"/>
  <c r="L54" i="3" s="1"/>
  <c r="K54" i="3"/>
  <c r="H55" i="3"/>
  <c r="I55" i="3"/>
  <c r="L55" i="3" s="1"/>
  <c r="K55" i="3"/>
  <c r="H56" i="3"/>
  <c r="I56" i="3"/>
  <c r="L56" i="3" s="1"/>
  <c r="K56" i="3"/>
  <c r="H57" i="3"/>
  <c r="I57" i="3"/>
  <c r="L57" i="3" s="1"/>
  <c r="K57" i="3"/>
  <c r="H58" i="3"/>
  <c r="I58" i="3"/>
  <c r="L58" i="3" s="1"/>
  <c r="K58" i="3"/>
  <c r="H59" i="3"/>
  <c r="I59" i="3"/>
  <c r="L59" i="3" s="1"/>
  <c r="K59" i="3"/>
  <c r="H60" i="3"/>
  <c r="I60" i="3"/>
  <c r="L60" i="3" s="1"/>
  <c r="K60" i="3"/>
  <c r="H61" i="3"/>
  <c r="I61" i="3"/>
  <c r="L61" i="3" s="1"/>
  <c r="K61" i="3"/>
  <c r="H62" i="3"/>
  <c r="I62" i="3"/>
  <c r="L62" i="3" s="1"/>
  <c r="K62" i="3"/>
  <c r="H63" i="3"/>
  <c r="I63" i="3"/>
  <c r="L63" i="3" s="1"/>
  <c r="K63" i="3"/>
  <c r="H64" i="3"/>
  <c r="I64" i="3"/>
  <c r="L64" i="3" s="1"/>
  <c r="K64" i="3"/>
  <c r="H65" i="3"/>
  <c r="I65" i="3"/>
  <c r="L65" i="3" s="1"/>
  <c r="K65" i="3"/>
  <c r="H66" i="3"/>
  <c r="I66" i="3"/>
  <c r="L66" i="3" s="1"/>
  <c r="K66" i="3"/>
  <c r="H67" i="3"/>
  <c r="I67" i="3"/>
  <c r="L67" i="3" s="1"/>
  <c r="K67" i="3"/>
  <c r="H68" i="3"/>
  <c r="I68" i="3"/>
  <c r="L68" i="3" s="1"/>
  <c r="K68" i="3"/>
  <c r="H69" i="3"/>
  <c r="I69" i="3"/>
  <c r="L69" i="3" s="1"/>
  <c r="K69" i="3"/>
  <c r="H70" i="3"/>
  <c r="I70" i="3"/>
  <c r="L70" i="3" s="1"/>
  <c r="K70" i="3"/>
  <c r="H71" i="3"/>
  <c r="I71" i="3"/>
  <c r="L71" i="3" s="1"/>
  <c r="K71" i="3"/>
  <c r="H72" i="3"/>
  <c r="I72" i="3"/>
  <c r="L72" i="3" s="1"/>
  <c r="K72" i="3"/>
  <c r="H73" i="3"/>
  <c r="I73" i="3"/>
  <c r="L73" i="3" s="1"/>
  <c r="K73" i="3"/>
  <c r="H74" i="3"/>
  <c r="I74" i="3"/>
  <c r="L74" i="3" s="1"/>
  <c r="K74" i="3"/>
  <c r="H75" i="3"/>
  <c r="I75" i="3"/>
  <c r="L75" i="3" s="1"/>
  <c r="K75" i="3"/>
  <c r="H76" i="3"/>
  <c r="I76" i="3"/>
  <c r="L76" i="3" s="1"/>
  <c r="K76" i="3"/>
  <c r="H77" i="3"/>
  <c r="I77" i="3"/>
  <c r="L77" i="3" s="1"/>
  <c r="K77" i="3"/>
  <c r="H78" i="3"/>
  <c r="I78" i="3"/>
  <c r="L78" i="3" s="1"/>
  <c r="K78" i="3"/>
  <c r="H79" i="3"/>
  <c r="I79" i="3"/>
  <c r="L79" i="3" s="1"/>
  <c r="K79" i="3"/>
  <c r="H80" i="3"/>
  <c r="I80" i="3"/>
  <c r="L80" i="3" s="1"/>
  <c r="K80" i="3"/>
  <c r="H81" i="3"/>
  <c r="I81" i="3"/>
  <c r="L81" i="3" s="1"/>
  <c r="K81" i="3"/>
  <c r="H82" i="3"/>
  <c r="I82" i="3"/>
  <c r="L82" i="3" s="1"/>
  <c r="K82" i="3"/>
  <c r="H83" i="3"/>
  <c r="I83" i="3"/>
  <c r="L83" i="3" s="1"/>
  <c r="K83" i="3"/>
  <c r="H84" i="3"/>
  <c r="I84" i="3"/>
  <c r="L84" i="3" s="1"/>
  <c r="K84" i="3"/>
  <c r="H85" i="3"/>
  <c r="I85" i="3"/>
  <c r="L85" i="3" s="1"/>
  <c r="K85" i="3"/>
  <c r="H86" i="3"/>
  <c r="I86" i="3"/>
  <c r="L86" i="3" s="1"/>
  <c r="K86" i="3"/>
  <c r="H87" i="3"/>
  <c r="I87" i="3"/>
  <c r="L87" i="3" s="1"/>
  <c r="K87" i="3"/>
  <c r="H88" i="3"/>
  <c r="I88" i="3"/>
  <c r="L88" i="3" s="1"/>
  <c r="K88" i="3"/>
  <c r="H89" i="3"/>
  <c r="I89" i="3"/>
  <c r="L89" i="3" s="1"/>
  <c r="K89" i="3"/>
  <c r="H90" i="3"/>
  <c r="I90" i="3"/>
  <c r="L90" i="3" s="1"/>
  <c r="K90" i="3"/>
  <c r="H91" i="3"/>
  <c r="I91" i="3"/>
  <c r="L91" i="3" s="1"/>
  <c r="K91" i="3"/>
  <c r="H92" i="3"/>
  <c r="I92" i="3"/>
  <c r="L92" i="3" s="1"/>
  <c r="K92" i="3"/>
  <c r="H93" i="3"/>
  <c r="I93" i="3"/>
  <c r="L93" i="3" s="1"/>
  <c r="K93" i="3"/>
  <c r="H94" i="3"/>
  <c r="I94" i="3"/>
  <c r="L94" i="3" s="1"/>
  <c r="K94" i="3"/>
  <c r="H95" i="3"/>
  <c r="I95" i="3"/>
  <c r="L95" i="3" s="1"/>
  <c r="K95" i="3"/>
  <c r="H96" i="3"/>
  <c r="I96" i="3"/>
  <c r="L96" i="3" s="1"/>
  <c r="K96" i="3"/>
  <c r="H97" i="3"/>
  <c r="I97" i="3"/>
  <c r="L97" i="3" s="1"/>
  <c r="K97" i="3"/>
  <c r="H98" i="3"/>
  <c r="I98" i="3"/>
  <c r="L98" i="3" s="1"/>
  <c r="K98" i="3"/>
  <c r="H99" i="3"/>
  <c r="I99" i="3"/>
  <c r="L99" i="3" s="1"/>
  <c r="K99" i="3"/>
  <c r="H100" i="3"/>
  <c r="I100" i="3"/>
  <c r="L100" i="3" s="1"/>
  <c r="K100" i="3"/>
  <c r="H101" i="3"/>
  <c r="I101" i="3"/>
  <c r="L101" i="3" s="1"/>
  <c r="K101" i="3"/>
  <c r="H102" i="3"/>
  <c r="I102" i="3"/>
  <c r="L102" i="3" s="1"/>
  <c r="K102" i="3"/>
  <c r="H103" i="3"/>
  <c r="I103" i="3"/>
  <c r="L103" i="3" s="1"/>
  <c r="K103" i="3"/>
  <c r="H104" i="3"/>
  <c r="I104" i="3"/>
  <c r="L104" i="3" s="1"/>
  <c r="K104" i="3"/>
  <c r="H105" i="3"/>
  <c r="I105" i="3"/>
  <c r="L105" i="3" s="1"/>
  <c r="K105" i="3"/>
  <c r="H106" i="3"/>
  <c r="I106" i="3"/>
  <c r="L106" i="3" s="1"/>
  <c r="K106" i="3"/>
  <c r="H107" i="3"/>
  <c r="I107" i="3"/>
  <c r="L107" i="3" s="1"/>
  <c r="K107" i="3"/>
  <c r="H108" i="3"/>
  <c r="I108" i="3"/>
  <c r="L108" i="3" s="1"/>
  <c r="K108" i="3"/>
  <c r="H109" i="3"/>
  <c r="I109" i="3"/>
  <c r="L109" i="3" s="1"/>
  <c r="K109" i="3"/>
  <c r="H110" i="3"/>
  <c r="I110" i="3"/>
  <c r="K110" i="3"/>
  <c r="L110" i="3"/>
  <c r="H111" i="3"/>
  <c r="I111" i="3"/>
  <c r="K111" i="3"/>
  <c r="L111" i="3"/>
  <c r="H112" i="3"/>
  <c r="I112" i="3"/>
  <c r="K112" i="3"/>
  <c r="L112" i="3"/>
  <c r="H113" i="3"/>
  <c r="I113" i="3"/>
  <c r="K113" i="3"/>
  <c r="L113" i="3"/>
  <c r="H114" i="3"/>
  <c r="I114" i="3"/>
  <c r="K114" i="3"/>
  <c r="L114" i="3"/>
  <c r="H115" i="3"/>
  <c r="I115" i="3"/>
  <c r="K115" i="3"/>
  <c r="L115" i="3"/>
  <c r="H116" i="3"/>
  <c r="I116" i="3"/>
  <c r="K116" i="3"/>
  <c r="L116" i="3"/>
  <c r="H117" i="3"/>
  <c r="I117" i="3"/>
  <c r="K117" i="3"/>
  <c r="L117" i="3"/>
  <c r="H118" i="3"/>
  <c r="I118" i="3"/>
  <c r="K118" i="3"/>
  <c r="L118" i="3"/>
  <c r="H119" i="3"/>
  <c r="I119" i="3"/>
  <c r="K119" i="3"/>
  <c r="L119" i="3"/>
  <c r="H120" i="3"/>
  <c r="I120" i="3"/>
  <c r="K120" i="3"/>
  <c r="L120" i="3"/>
  <c r="H121" i="3"/>
  <c r="I121" i="3"/>
  <c r="K121" i="3"/>
  <c r="L121" i="3"/>
  <c r="H122" i="3"/>
  <c r="I122" i="3"/>
  <c r="K122" i="3"/>
  <c r="L122" i="3"/>
  <c r="H123" i="3"/>
  <c r="I123" i="3"/>
  <c r="K123" i="3"/>
  <c r="L123" i="3"/>
  <c r="H124" i="3"/>
  <c r="I124" i="3"/>
  <c r="K124" i="3"/>
  <c r="L124" i="3"/>
  <c r="H125" i="3"/>
  <c r="I125" i="3"/>
  <c r="K125" i="3"/>
  <c r="L125" i="3"/>
  <c r="H126" i="3"/>
  <c r="I126" i="3"/>
  <c r="K126" i="3"/>
  <c r="L126" i="3"/>
  <c r="H127" i="3"/>
  <c r="I127" i="3"/>
  <c r="K127" i="3"/>
  <c r="L127" i="3"/>
  <c r="H128" i="3"/>
  <c r="I128" i="3"/>
  <c r="K128" i="3"/>
  <c r="L128" i="3"/>
  <c r="H129" i="3"/>
  <c r="I129" i="3"/>
  <c r="K129" i="3"/>
  <c r="L129" i="3"/>
  <c r="H130" i="3"/>
  <c r="I130" i="3"/>
  <c r="K130" i="3"/>
  <c r="L130" i="3"/>
  <c r="H131" i="3"/>
  <c r="I131" i="3"/>
  <c r="K131" i="3"/>
  <c r="L131" i="3"/>
  <c r="H132" i="3"/>
  <c r="K132" i="3" s="1"/>
  <c r="I132" i="3"/>
  <c r="L132" i="3" s="1"/>
  <c r="H133" i="3"/>
  <c r="K133" i="3" s="1"/>
  <c r="I133" i="3"/>
  <c r="L133" i="3"/>
  <c r="H134" i="3"/>
  <c r="K134" i="3" s="1"/>
  <c r="I134" i="3"/>
  <c r="L134" i="3" s="1"/>
  <c r="H135" i="3"/>
  <c r="K135" i="3" s="1"/>
  <c r="I135" i="3"/>
  <c r="L135" i="3"/>
  <c r="H136" i="3"/>
  <c r="K136" i="3" s="1"/>
  <c r="I136" i="3"/>
  <c r="L136" i="3" s="1"/>
  <c r="H137" i="3"/>
  <c r="K137" i="3" s="1"/>
  <c r="I137" i="3"/>
  <c r="L137" i="3"/>
  <c r="H138" i="3"/>
  <c r="I138" i="3"/>
  <c r="L138" i="3" s="1"/>
  <c r="K138" i="3"/>
  <c r="H139" i="3"/>
  <c r="I139" i="3"/>
  <c r="L139" i="3" s="1"/>
  <c r="K139" i="3"/>
  <c r="H140" i="3"/>
  <c r="I140" i="3"/>
  <c r="L140" i="3" s="1"/>
  <c r="K140" i="3"/>
  <c r="H141" i="3"/>
  <c r="I141" i="3"/>
  <c r="L141" i="3" s="1"/>
  <c r="K141" i="3"/>
  <c r="H142" i="3"/>
  <c r="I142" i="3"/>
  <c r="L142" i="3" s="1"/>
  <c r="K142" i="3"/>
  <c r="H143" i="3"/>
  <c r="I143" i="3"/>
  <c r="L143" i="3" s="1"/>
  <c r="K143" i="3"/>
  <c r="H144" i="3"/>
  <c r="I144" i="3"/>
  <c r="L144" i="3" s="1"/>
  <c r="K144" i="3"/>
  <c r="H145" i="3"/>
  <c r="I145" i="3"/>
  <c r="L145" i="3" s="1"/>
  <c r="K145" i="3"/>
  <c r="H146" i="3"/>
  <c r="I146" i="3"/>
  <c r="L146" i="3" s="1"/>
  <c r="K146" i="3"/>
  <c r="H147" i="3"/>
  <c r="I147" i="3"/>
  <c r="L147" i="3" s="1"/>
  <c r="K147" i="3"/>
  <c r="H148" i="3"/>
  <c r="I148" i="3"/>
  <c r="L148" i="3" s="1"/>
  <c r="K148" i="3"/>
  <c r="H149" i="3"/>
  <c r="I149" i="3"/>
  <c r="L149" i="3" s="1"/>
  <c r="K149" i="3"/>
  <c r="H150" i="3"/>
  <c r="I150" i="3"/>
  <c r="L150" i="3" s="1"/>
  <c r="K150" i="3"/>
  <c r="H151" i="3"/>
  <c r="I151" i="3"/>
  <c r="L151" i="3" s="1"/>
  <c r="K151" i="3"/>
  <c r="H152" i="3"/>
  <c r="I152" i="3"/>
  <c r="L152" i="3" s="1"/>
  <c r="K152" i="3"/>
  <c r="H153" i="3"/>
  <c r="I153" i="3"/>
  <c r="L153" i="3" s="1"/>
  <c r="K153" i="3"/>
  <c r="H154" i="3"/>
  <c r="I154" i="3"/>
  <c r="L154" i="3" s="1"/>
  <c r="K154" i="3"/>
  <c r="H155" i="3"/>
  <c r="K155" i="3" s="1"/>
  <c r="I155" i="3"/>
  <c r="L155" i="3" s="1"/>
  <c r="H156" i="3"/>
  <c r="K156" i="3" s="1"/>
  <c r="I156" i="3"/>
  <c r="L156" i="3"/>
  <c r="H157" i="3"/>
  <c r="K157" i="3" s="1"/>
  <c r="I157" i="3"/>
  <c r="L157" i="3" s="1"/>
  <c r="H158" i="3"/>
  <c r="K158" i="3" s="1"/>
  <c r="I158" i="3"/>
  <c r="L158" i="3"/>
  <c r="H159" i="3"/>
  <c r="K159" i="3" s="1"/>
  <c r="I159" i="3"/>
  <c r="L159" i="3" s="1"/>
  <c r="H160" i="3"/>
  <c r="K160" i="3" s="1"/>
  <c r="I160" i="3"/>
  <c r="L160" i="3"/>
  <c r="H161" i="3"/>
  <c r="K161" i="3" s="1"/>
  <c r="I161" i="3"/>
  <c r="L161" i="3" s="1"/>
  <c r="H162" i="3"/>
  <c r="K162" i="3" s="1"/>
  <c r="I162" i="3"/>
  <c r="L162" i="3"/>
  <c r="H163" i="3"/>
  <c r="K163" i="3" s="1"/>
  <c r="I163" i="3"/>
  <c r="L163" i="3" s="1"/>
  <c r="H164" i="3"/>
  <c r="K164" i="3" s="1"/>
  <c r="I164" i="3"/>
  <c r="L164" i="3"/>
  <c r="H165" i="3"/>
  <c r="K165" i="3" s="1"/>
  <c r="I165" i="3"/>
  <c r="L165" i="3" s="1"/>
  <c r="K2" i="3"/>
  <c r="I2" i="3"/>
  <c r="L2" i="3" s="1"/>
  <c r="H2" i="3"/>
  <c r="O3" i="1"/>
  <c r="U168" i="1" l="1"/>
  <c r="O168" i="1"/>
  <c r="V168" i="1"/>
  <c r="Z30" i="1" l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" i="1"/>
  <c r="U4" i="1" l="1"/>
  <c r="V4" i="1"/>
  <c r="W4" i="1" s="1"/>
  <c r="X4" i="1" s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415" i="1"/>
  <c r="V415" i="1"/>
  <c r="W415" i="1"/>
  <c r="X415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477" i="1"/>
  <c r="V477" i="1"/>
  <c r="W477" i="1"/>
  <c r="X477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U489" i="1"/>
  <c r="V489" i="1"/>
  <c r="W489" i="1"/>
  <c r="X489" i="1"/>
  <c r="U490" i="1"/>
  <c r="V490" i="1"/>
  <c r="W490" i="1"/>
  <c r="X490" i="1"/>
  <c r="U491" i="1"/>
  <c r="V491" i="1"/>
  <c r="W491" i="1"/>
  <c r="X491" i="1"/>
  <c r="U492" i="1"/>
  <c r="V492" i="1"/>
  <c r="W492" i="1"/>
  <c r="X492" i="1"/>
  <c r="U493" i="1"/>
  <c r="V493" i="1"/>
  <c r="W493" i="1"/>
  <c r="X493" i="1"/>
  <c r="U494" i="1"/>
  <c r="V494" i="1"/>
  <c r="W494" i="1"/>
  <c r="X494" i="1"/>
  <c r="U495" i="1"/>
  <c r="V495" i="1"/>
  <c r="W495" i="1"/>
  <c r="X495" i="1"/>
  <c r="U496" i="1"/>
  <c r="V496" i="1"/>
  <c r="W496" i="1"/>
  <c r="X496" i="1"/>
  <c r="U497" i="1"/>
  <c r="V497" i="1"/>
  <c r="W497" i="1"/>
  <c r="X497" i="1"/>
  <c r="U498" i="1"/>
  <c r="V498" i="1"/>
  <c r="W498" i="1"/>
  <c r="X498" i="1"/>
  <c r="U499" i="1"/>
  <c r="V499" i="1"/>
  <c r="W499" i="1"/>
  <c r="X499" i="1"/>
  <c r="U500" i="1"/>
  <c r="V500" i="1"/>
  <c r="W500" i="1"/>
  <c r="X500" i="1"/>
  <c r="U501" i="1"/>
  <c r="V501" i="1"/>
  <c r="W501" i="1"/>
  <c r="X501" i="1"/>
  <c r="U502" i="1"/>
  <c r="V502" i="1"/>
  <c r="W502" i="1"/>
  <c r="X502" i="1"/>
  <c r="U503" i="1"/>
  <c r="V503" i="1"/>
  <c r="W503" i="1"/>
  <c r="X503" i="1"/>
  <c r="U504" i="1"/>
  <c r="V504" i="1"/>
  <c r="W504" i="1"/>
  <c r="X504" i="1"/>
  <c r="U505" i="1"/>
  <c r="V505" i="1"/>
  <c r="W505" i="1"/>
  <c r="X505" i="1"/>
  <c r="U506" i="1"/>
  <c r="V506" i="1"/>
  <c r="W506" i="1"/>
  <c r="X506" i="1"/>
  <c r="U507" i="1"/>
  <c r="V507" i="1"/>
  <c r="W507" i="1"/>
  <c r="X507" i="1"/>
  <c r="U508" i="1"/>
  <c r="V508" i="1"/>
  <c r="W508" i="1"/>
  <c r="X508" i="1"/>
  <c r="U509" i="1"/>
  <c r="V509" i="1"/>
  <c r="W509" i="1"/>
  <c r="X509" i="1"/>
  <c r="U510" i="1"/>
  <c r="V510" i="1"/>
  <c r="W510" i="1"/>
  <c r="X510" i="1"/>
  <c r="U511" i="1"/>
  <c r="V511" i="1"/>
  <c r="W511" i="1"/>
  <c r="X511" i="1"/>
  <c r="U512" i="1"/>
  <c r="V512" i="1"/>
  <c r="W512" i="1"/>
  <c r="X512" i="1"/>
  <c r="U513" i="1"/>
  <c r="V513" i="1"/>
  <c r="W513" i="1"/>
  <c r="X513" i="1"/>
  <c r="U514" i="1"/>
  <c r="V514" i="1"/>
  <c r="W514" i="1"/>
  <c r="X514" i="1"/>
  <c r="U515" i="1"/>
  <c r="V515" i="1"/>
  <c r="W515" i="1"/>
  <c r="X515" i="1"/>
  <c r="U516" i="1"/>
  <c r="V516" i="1"/>
  <c r="W516" i="1"/>
  <c r="X516" i="1"/>
  <c r="U517" i="1"/>
  <c r="V517" i="1"/>
  <c r="W517" i="1"/>
  <c r="X517" i="1"/>
  <c r="U518" i="1"/>
  <c r="V518" i="1"/>
  <c r="W518" i="1"/>
  <c r="X518" i="1"/>
  <c r="U519" i="1"/>
  <c r="V519" i="1"/>
  <c r="W519" i="1"/>
  <c r="X519" i="1"/>
  <c r="U520" i="1"/>
  <c r="V520" i="1"/>
  <c r="W520" i="1"/>
  <c r="X520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U525" i="1"/>
  <c r="V525" i="1"/>
  <c r="W525" i="1"/>
  <c r="X525" i="1"/>
  <c r="U526" i="1"/>
  <c r="V526" i="1"/>
  <c r="W526" i="1"/>
  <c r="X526" i="1"/>
  <c r="U527" i="1"/>
  <c r="V527" i="1"/>
  <c r="W527" i="1"/>
  <c r="X527" i="1"/>
  <c r="U528" i="1"/>
  <c r="V528" i="1"/>
  <c r="W528" i="1"/>
  <c r="X528" i="1"/>
  <c r="U529" i="1"/>
  <c r="V529" i="1"/>
  <c r="W529" i="1"/>
  <c r="X529" i="1"/>
  <c r="U530" i="1"/>
  <c r="V530" i="1"/>
  <c r="W530" i="1"/>
  <c r="X530" i="1"/>
  <c r="U531" i="1"/>
  <c r="V531" i="1"/>
  <c r="W531" i="1"/>
  <c r="X531" i="1"/>
  <c r="U532" i="1"/>
  <c r="V532" i="1"/>
  <c r="W532" i="1"/>
  <c r="X532" i="1"/>
  <c r="U533" i="1"/>
  <c r="V533" i="1"/>
  <c r="W533" i="1"/>
  <c r="X533" i="1"/>
  <c r="U534" i="1"/>
  <c r="V534" i="1"/>
  <c r="W534" i="1"/>
  <c r="X534" i="1"/>
  <c r="U535" i="1"/>
  <c r="V535" i="1"/>
  <c r="W535" i="1"/>
  <c r="X535" i="1"/>
  <c r="U536" i="1"/>
  <c r="V536" i="1"/>
  <c r="W536" i="1"/>
  <c r="X536" i="1"/>
  <c r="U537" i="1"/>
  <c r="V537" i="1"/>
  <c r="W537" i="1"/>
  <c r="X537" i="1"/>
  <c r="U538" i="1"/>
  <c r="V538" i="1"/>
  <c r="W538" i="1"/>
  <c r="X538" i="1"/>
  <c r="U539" i="1"/>
  <c r="V539" i="1"/>
  <c r="W539" i="1"/>
  <c r="X539" i="1"/>
  <c r="U540" i="1"/>
  <c r="V540" i="1"/>
  <c r="W540" i="1"/>
  <c r="X540" i="1"/>
  <c r="U541" i="1"/>
  <c r="V541" i="1"/>
  <c r="W541" i="1"/>
  <c r="X541" i="1"/>
  <c r="U542" i="1"/>
  <c r="V542" i="1"/>
  <c r="W542" i="1"/>
  <c r="X542" i="1"/>
  <c r="U543" i="1"/>
  <c r="V543" i="1"/>
  <c r="W543" i="1"/>
  <c r="X543" i="1"/>
  <c r="U544" i="1"/>
  <c r="V544" i="1"/>
  <c r="W544" i="1"/>
  <c r="X544" i="1"/>
  <c r="U545" i="1"/>
  <c r="V545" i="1"/>
  <c r="W545" i="1"/>
  <c r="X545" i="1"/>
  <c r="U546" i="1"/>
  <c r="V546" i="1"/>
  <c r="W546" i="1"/>
  <c r="X546" i="1"/>
  <c r="U547" i="1"/>
  <c r="V547" i="1"/>
  <c r="W547" i="1"/>
  <c r="X547" i="1"/>
  <c r="U548" i="1"/>
  <c r="V548" i="1"/>
  <c r="W548" i="1"/>
  <c r="X548" i="1"/>
  <c r="U549" i="1"/>
  <c r="V549" i="1"/>
  <c r="W549" i="1"/>
  <c r="X549" i="1"/>
  <c r="U550" i="1"/>
  <c r="V550" i="1"/>
  <c r="W550" i="1"/>
  <c r="X550" i="1"/>
  <c r="U551" i="1"/>
  <c r="V551" i="1"/>
  <c r="W551" i="1"/>
  <c r="X551" i="1"/>
  <c r="U552" i="1"/>
  <c r="V552" i="1"/>
  <c r="W552" i="1"/>
  <c r="X552" i="1"/>
  <c r="U553" i="1"/>
  <c r="V553" i="1"/>
  <c r="W553" i="1"/>
  <c r="X553" i="1"/>
  <c r="U554" i="1"/>
  <c r="V554" i="1"/>
  <c r="W554" i="1"/>
  <c r="X554" i="1"/>
  <c r="U555" i="1"/>
  <c r="V555" i="1"/>
  <c r="W555" i="1"/>
  <c r="X555" i="1"/>
  <c r="U556" i="1"/>
  <c r="V556" i="1"/>
  <c r="W556" i="1"/>
  <c r="X556" i="1"/>
  <c r="U557" i="1"/>
  <c r="V557" i="1"/>
  <c r="W557" i="1"/>
  <c r="X557" i="1"/>
  <c r="U558" i="1"/>
  <c r="V558" i="1"/>
  <c r="W558" i="1"/>
  <c r="X558" i="1"/>
  <c r="U559" i="1"/>
  <c r="V559" i="1"/>
  <c r="W559" i="1"/>
  <c r="X559" i="1"/>
  <c r="U560" i="1"/>
  <c r="V560" i="1"/>
  <c r="W560" i="1"/>
  <c r="X560" i="1"/>
  <c r="U561" i="1"/>
  <c r="V561" i="1"/>
  <c r="W561" i="1"/>
  <c r="X561" i="1"/>
  <c r="U562" i="1"/>
  <c r="V562" i="1"/>
  <c r="W562" i="1"/>
  <c r="X562" i="1"/>
  <c r="U563" i="1"/>
  <c r="V563" i="1"/>
  <c r="W563" i="1"/>
  <c r="X563" i="1"/>
  <c r="U564" i="1"/>
  <c r="V564" i="1"/>
  <c r="W564" i="1"/>
  <c r="X564" i="1"/>
  <c r="U565" i="1"/>
  <c r="V565" i="1"/>
  <c r="W565" i="1"/>
  <c r="X565" i="1"/>
  <c r="U566" i="1"/>
  <c r="V566" i="1"/>
  <c r="W566" i="1"/>
  <c r="X566" i="1"/>
  <c r="U567" i="1"/>
  <c r="V567" i="1"/>
  <c r="W567" i="1"/>
  <c r="X567" i="1"/>
  <c r="U568" i="1"/>
  <c r="V568" i="1"/>
  <c r="W568" i="1"/>
  <c r="X568" i="1"/>
  <c r="U569" i="1"/>
  <c r="V569" i="1"/>
  <c r="W569" i="1"/>
  <c r="X569" i="1"/>
  <c r="U570" i="1"/>
  <c r="V570" i="1"/>
  <c r="W570" i="1"/>
  <c r="X570" i="1"/>
  <c r="U571" i="1"/>
  <c r="V571" i="1"/>
  <c r="W571" i="1"/>
  <c r="X571" i="1"/>
  <c r="U572" i="1"/>
  <c r="V572" i="1"/>
  <c r="W572" i="1"/>
  <c r="X572" i="1"/>
  <c r="U573" i="1"/>
  <c r="V573" i="1"/>
  <c r="W573" i="1"/>
  <c r="X573" i="1"/>
  <c r="U574" i="1"/>
  <c r="V574" i="1"/>
  <c r="W574" i="1"/>
  <c r="X574" i="1"/>
  <c r="U575" i="1"/>
  <c r="V575" i="1"/>
  <c r="W575" i="1"/>
  <c r="X575" i="1"/>
  <c r="U576" i="1"/>
  <c r="V576" i="1"/>
  <c r="W576" i="1"/>
  <c r="X576" i="1"/>
  <c r="U577" i="1"/>
  <c r="V577" i="1"/>
  <c r="W577" i="1"/>
  <c r="X577" i="1"/>
  <c r="U578" i="1"/>
  <c r="V578" i="1"/>
  <c r="W578" i="1"/>
  <c r="X578" i="1"/>
  <c r="U579" i="1"/>
  <c r="V579" i="1"/>
  <c r="W579" i="1"/>
  <c r="X579" i="1"/>
  <c r="U580" i="1"/>
  <c r="V580" i="1"/>
  <c r="W580" i="1"/>
  <c r="X580" i="1"/>
  <c r="U581" i="1"/>
  <c r="V581" i="1"/>
  <c r="W581" i="1"/>
  <c r="X581" i="1"/>
  <c r="U582" i="1"/>
  <c r="V582" i="1"/>
  <c r="W582" i="1"/>
  <c r="X582" i="1"/>
  <c r="U583" i="1"/>
  <c r="V583" i="1"/>
  <c r="W583" i="1"/>
  <c r="X583" i="1"/>
  <c r="U584" i="1"/>
  <c r="V584" i="1"/>
  <c r="W584" i="1"/>
  <c r="X584" i="1"/>
  <c r="U585" i="1"/>
  <c r="V585" i="1"/>
  <c r="W585" i="1"/>
  <c r="X585" i="1"/>
  <c r="U586" i="1"/>
  <c r="V586" i="1"/>
  <c r="W586" i="1"/>
  <c r="X586" i="1"/>
  <c r="U587" i="1"/>
  <c r="V587" i="1"/>
  <c r="W587" i="1"/>
  <c r="X587" i="1"/>
  <c r="U588" i="1"/>
  <c r="V588" i="1"/>
  <c r="W588" i="1"/>
  <c r="X588" i="1"/>
  <c r="U589" i="1"/>
  <c r="V589" i="1"/>
  <c r="W589" i="1"/>
  <c r="X589" i="1"/>
  <c r="U590" i="1"/>
  <c r="V590" i="1"/>
  <c r="W590" i="1"/>
  <c r="X590" i="1"/>
  <c r="U591" i="1"/>
  <c r="V591" i="1"/>
  <c r="W591" i="1"/>
  <c r="X591" i="1"/>
  <c r="U592" i="1"/>
  <c r="V592" i="1"/>
  <c r="W592" i="1"/>
  <c r="X592" i="1"/>
  <c r="U593" i="1"/>
  <c r="V593" i="1"/>
  <c r="W593" i="1"/>
  <c r="X593" i="1"/>
  <c r="U594" i="1"/>
  <c r="V594" i="1"/>
  <c r="W594" i="1"/>
  <c r="X594" i="1"/>
  <c r="U595" i="1"/>
  <c r="V595" i="1"/>
  <c r="W595" i="1"/>
  <c r="X595" i="1"/>
  <c r="U596" i="1"/>
  <c r="V596" i="1"/>
  <c r="W596" i="1"/>
  <c r="X596" i="1"/>
  <c r="U597" i="1"/>
  <c r="V597" i="1"/>
  <c r="W597" i="1"/>
  <c r="X597" i="1"/>
  <c r="U598" i="1"/>
  <c r="V598" i="1"/>
  <c r="W598" i="1"/>
  <c r="X598" i="1"/>
  <c r="U599" i="1"/>
  <c r="V599" i="1"/>
  <c r="W599" i="1"/>
  <c r="X599" i="1"/>
  <c r="U600" i="1"/>
  <c r="V600" i="1"/>
  <c r="W600" i="1"/>
  <c r="X600" i="1"/>
  <c r="U601" i="1"/>
  <c r="V601" i="1"/>
  <c r="W601" i="1"/>
  <c r="X601" i="1"/>
  <c r="U602" i="1"/>
  <c r="V602" i="1"/>
  <c r="W602" i="1"/>
  <c r="X602" i="1"/>
  <c r="U603" i="1"/>
  <c r="V603" i="1"/>
  <c r="W603" i="1"/>
  <c r="X603" i="1"/>
  <c r="U604" i="1"/>
  <c r="V604" i="1"/>
  <c r="W604" i="1"/>
  <c r="X604" i="1"/>
  <c r="U605" i="1"/>
  <c r="V605" i="1"/>
  <c r="W605" i="1"/>
  <c r="X605" i="1"/>
  <c r="U606" i="1"/>
  <c r="V606" i="1"/>
  <c r="W606" i="1"/>
  <c r="X606" i="1"/>
  <c r="U607" i="1"/>
  <c r="V607" i="1"/>
  <c r="W607" i="1"/>
  <c r="X607" i="1"/>
  <c r="U608" i="1"/>
  <c r="V608" i="1"/>
  <c r="W608" i="1"/>
  <c r="X608" i="1"/>
  <c r="U609" i="1"/>
  <c r="V609" i="1"/>
  <c r="W609" i="1"/>
  <c r="X609" i="1"/>
  <c r="U610" i="1"/>
  <c r="V610" i="1"/>
  <c r="W610" i="1"/>
  <c r="X610" i="1"/>
  <c r="U611" i="1"/>
  <c r="V611" i="1"/>
  <c r="W611" i="1"/>
  <c r="X611" i="1"/>
  <c r="U612" i="1"/>
  <c r="V612" i="1"/>
  <c r="W612" i="1"/>
  <c r="X612" i="1"/>
  <c r="U613" i="1"/>
  <c r="V613" i="1"/>
  <c r="W613" i="1"/>
  <c r="X613" i="1"/>
  <c r="U614" i="1"/>
  <c r="V614" i="1"/>
  <c r="W614" i="1"/>
  <c r="X614" i="1"/>
  <c r="U615" i="1"/>
  <c r="V615" i="1"/>
  <c r="W615" i="1"/>
  <c r="X615" i="1"/>
  <c r="U616" i="1"/>
  <c r="V616" i="1"/>
  <c r="W616" i="1"/>
  <c r="X616" i="1"/>
  <c r="U617" i="1"/>
  <c r="V617" i="1"/>
  <c r="W617" i="1"/>
  <c r="X617" i="1"/>
  <c r="U618" i="1"/>
  <c r="V618" i="1"/>
  <c r="W618" i="1"/>
  <c r="X618" i="1"/>
  <c r="U619" i="1"/>
  <c r="V619" i="1"/>
  <c r="W619" i="1"/>
  <c r="X619" i="1"/>
  <c r="U620" i="1"/>
  <c r="V620" i="1"/>
  <c r="W620" i="1"/>
  <c r="X620" i="1"/>
  <c r="U621" i="1"/>
  <c r="V621" i="1"/>
  <c r="W621" i="1"/>
  <c r="X621" i="1"/>
  <c r="U622" i="1"/>
  <c r="V622" i="1"/>
  <c r="W622" i="1"/>
  <c r="X622" i="1"/>
  <c r="U623" i="1"/>
  <c r="V623" i="1"/>
  <c r="W623" i="1"/>
  <c r="X623" i="1"/>
  <c r="U624" i="1"/>
  <c r="V624" i="1"/>
  <c r="W624" i="1"/>
  <c r="X624" i="1"/>
  <c r="U625" i="1"/>
  <c r="V625" i="1"/>
  <c r="W625" i="1"/>
  <c r="X625" i="1"/>
  <c r="U626" i="1"/>
  <c r="V626" i="1"/>
  <c r="W626" i="1"/>
  <c r="X626" i="1"/>
  <c r="U627" i="1"/>
  <c r="V627" i="1"/>
  <c r="W627" i="1"/>
  <c r="X627" i="1"/>
  <c r="U628" i="1"/>
  <c r="V628" i="1"/>
  <c r="W628" i="1"/>
  <c r="X628" i="1"/>
  <c r="U629" i="1"/>
  <c r="V629" i="1"/>
  <c r="W629" i="1"/>
  <c r="X629" i="1"/>
  <c r="U630" i="1"/>
  <c r="V630" i="1"/>
  <c r="W630" i="1"/>
  <c r="X630" i="1"/>
  <c r="U631" i="1"/>
  <c r="V631" i="1"/>
  <c r="W631" i="1"/>
  <c r="X631" i="1"/>
  <c r="U632" i="1"/>
  <c r="V632" i="1"/>
  <c r="W632" i="1"/>
  <c r="X632" i="1"/>
  <c r="U633" i="1"/>
  <c r="V633" i="1"/>
  <c r="W633" i="1"/>
  <c r="X633" i="1"/>
  <c r="U634" i="1"/>
  <c r="V634" i="1"/>
  <c r="W634" i="1"/>
  <c r="X634" i="1"/>
  <c r="U635" i="1"/>
  <c r="V635" i="1"/>
  <c r="W635" i="1"/>
  <c r="X635" i="1"/>
  <c r="U636" i="1"/>
  <c r="V636" i="1"/>
  <c r="W636" i="1"/>
  <c r="X636" i="1"/>
  <c r="U637" i="1"/>
  <c r="V637" i="1"/>
  <c r="W637" i="1"/>
  <c r="X637" i="1"/>
  <c r="U638" i="1"/>
  <c r="V638" i="1"/>
  <c r="W638" i="1"/>
  <c r="X638" i="1"/>
  <c r="U639" i="1"/>
  <c r="V639" i="1"/>
  <c r="W639" i="1"/>
  <c r="X639" i="1"/>
  <c r="U640" i="1"/>
  <c r="V640" i="1"/>
  <c r="W640" i="1"/>
  <c r="X640" i="1"/>
  <c r="U641" i="1"/>
  <c r="V641" i="1"/>
  <c r="W641" i="1"/>
  <c r="X641" i="1"/>
  <c r="U642" i="1"/>
  <c r="V642" i="1"/>
  <c r="W642" i="1"/>
  <c r="X642" i="1"/>
  <c r="U643" i="1"/>
  <c r="V643" i="1"/>
  <c r="W643" i="1"/>
  <c r="X643" i="1"/>
  <c r="U644" i="1"/>
  <c r="V644" i="1"/>
  <c r="W644" i="1"/>
  <c r="X644" i="1"/>
  <c r="U645" i="1"/>
  <c r="V645" i="1"/>
  <c r="W645" i="1"/>
  <c r="X645" i="1"/>
  <c r="U646" i="1"/>
  <c r="V646" i="1"/>
  <c r="W646" i="1"/>
  <c r="X646" i="1"/>
  <c r="U647" i="1"/>
  <c r="V647" i="1"/>
  <c r="W647" i="1"/>
  <c r="X647" i="1"/>
  <c r="U648" i="1"/>
  <c r="V648" i="1"/>
  <c r="W648" i="1"/>
  <c r="X648" i="1"/>
  <c r="U649" i="1"/>
  <c r="V649" i="1"/>
  <c r="W649" i="1"/>
  <c r="X649" i="1"/>
  <c r="U650" i="1"/>
  <c r="V650" i="1"/>
  <c r="W650" i="1"/>
  <c r="X650" i="1"/>
  <c r="U651" i="1"/>
  <c r="V651" i="1"/>
  <c r="W651" i="1"/>
  <c r="X651" i="1"/>
  <c r="U652" i="1"/>
  <c r="V652" i="1"/>
  <c r="W652" i="1"/>
  <c r="X652" i="1"/>
  <c r="U653" i="1"/>
  <c r="V653" i="1"/>
  <c r="W653" i="1"/>
  <c r="X653" i="1"/>
  <c r="U654" i="1"/>
  <c r="V654" i="1"/>
  <c r="W654" i="1"/>
  <c r="X654" i="1"/>
  <c r="U655" i="1"/>
  <c r="V655" i="1"/>
  <c r="W655" i="1"/>
  <c r="X655" i="1"/>
  <c r="U656" i="1"/>
  <c r="V656" i="1"/>
  <c r="W656" i="1"/>
  <c r="X656" i="1"/>
  <c r="U657" i="1"/>
  <c r="V657" i="1"/>
  <c r="W657" i="1"/>
  <c r="X657" i="1"/>
  <c r="U658" i="1"/>
  <c r="V658" i="1"/>
  <c r="W658" i="1"/>
  <c r="X658" i="1"/>
  <c r="U659" i="1"/>
  <c r="V659" i="1"/>
  <c r="W659" i="1"/>
  <c r="X659" i="1"/>
  <c r="U660" i="1"/>
  <c r="V660" i="1"/>
  <c r="W660" i="1"/>
  <c r="X660" i="1"/>
  <c r="U661" i="1"/>
  <c r="V661" i="1"/>
  <c r="W661" i="1"/>
  <c r="X661" i="1"/>
  <c r="U662" i="1"/>
  <c r="V662" i="1"/>
  <c r="W662" i="1"/>
  <c r="X662" i="1"/>
  <c r="U663" i="1"/>
  <c r="V663" i="1"/>
  <c r="W663" i="1"/>
  <c r="X663" i="1"/>
  <c r="U664" i="1"/>
  <c r="V664" i="1"/>
  <c r="W664" i="1"/>
  <c r="X664" i="1"/>
  <c r="U665" i="1"/>
  <c r="V665" i="1"/>
  <c r="W665" i="1"/>
  <c r="X665" i="1"/>
  <c r="U666" i="1"/>
  <c r="V666" i="1"/>
  <c r="W666" i="1"/>
  <c r="X666" i="1"/>
  <c r="U667" i="1"/>
  <c r="V667" i="1"/>
  <c r="W667" i="1"/>
  <c r="X667" i="1"/>
  <c r="U668" i="1"/>
  <c r="V668" i="1"/>
  <c r="W668" i="1"/>
  <c r="X668" i="1"/>
  <c r="U669" i="1"/>
  <c r="V669" i="1"/>
  <c r="W669" i="1"/>
  <c r="X669" i="1"/>
  <c r="U670" i="1"/>
  <c r="V670" i="1"/>
  <c r="W670" i="1"/>
  <c r="X670" i="1"/>
  <c r="U671" i="1"/>
  <c r="V671" i="1"/>
  <c r="W671" i="1"/>
  <c r="X671" i="1"/>
  <c r="U672" i="1"/>
  <c r="V672" i="1"/>
  <c r="W672" i="1"/>
  <c r="X672" i="1"/>
  <c r="U673" i="1"/>
  <c r="V673" i="1"/>
  <c r="W673" i="1"/>
  <c r="X673" i="1"/>
  <c r="U674" i="1"/>
  <c r="V674" i="1"/>
  <c r="W674" i="1"/>
  <c r="X674" i="1"/>
  <c r="U675" i="1"/>
  <c r="V675" i="1"/>
  <c r="W675" i="1"/>
  <c r="X675" i="1"/>
  <c r="U676" i="1"/>
  <c r="V676" i="1"/>
  <c r="W676" i="1"/>
  <c r="X676" i="1"/>
  <c r="U677" i="1"/>
  <c r="V677" i="1"/>
  <c r="W677" i="1"/>
  <c r="X677" i="1"/>
  <c r="U678" i="1"/>
  <c r="V678" i="1"/>
  <c r="W678" i="1"/>
  <c r="X678" i="1"/>
  <c r="U679" i="1"/>
  <c r="V679" i="1"/>
  <c r="W679" i="1"/>
  <c r="X679" i="1"/>
  <c r="U680" i="1"/>
  <c r="V680" i="1"/>
  <c r="W680" i="1"/>
  <c r="X680" i="1"/>
  <c r="U681" i="1"/>
  <c r="V681" i="1"/>
  <c r="W681" i="1"/>
  <c r="X681" i="1"/>
  <c r="U682" i="1"/>
  <c r="V682" i="1"/>
  <c r="W682" i="1"/>
  <c r="X682" i="1"/>
  <c r="U683" i="1"/>
  <c r="V683" i="1"/>
  <c r="W683" i="1"/>
  <c r="X683" i="1"/>
  <c r="U684" i="1"/>
  <c r="V684" i="1"/>
  <c r="W684" i="1"/>
  <c r="X684" i="1"/>
  <c r="U685" i="1"/>
  <c r="V685" i="1"/>
  <c r="W685" i="1"/>
  <c r="X685" i="1"/>
  <c r="U686" i="1"/>
  <c r="V686" i="1"/>
  <c r="W686" i="1"/>
  <c r="X686" i="1"/>
  <c r="U687" i="1"/>
  <c r="V687" i="1"/>
  <c r="W687" i="1"/>
  <c r="X687" i="1"/>
  <c r="U688" i="1"/>
  <c r="V688" i="1"/>
  <c r="W688" i="1"/>
  <c r="X688" i="1"/>
  <c r="U689" i="1"/>
  <c r="V689" i="1"/>
  <c r="W689" i="1"/>
  <c r="X689" i="1"/>
  <c r="U690" i="1"/>
  <c r="V690" i="1"/>
  <c r="W690" i="1"/>
  <c r="X690" i="1"/>
  <c r="U691" i="1"/>
  <c r="V691" i="1"/>
  <c r="W691" i="1"/>
  <c r="X691" i="1"/>
  <c r="U692" i="1"/>
  <c r="V692" i="1"/>
  <c r="W692" i="1"/>
  <c r="X692" i="1"/>
  <c r="U693" i="1"/>
  <c r="V693" i="1"/>
  <c r="W693" i="1"/>
  <c r="X693" i="1"/>
  <c r="U694" i="1"/>
  <c r="V694" i="1"/>
  <c r="W694" i="1"/>
  <c r="X694" i="1"/>
  <c r="U695" i="1"/>
  <c r="V695" i="1"/>
  <c r="W695" i="1"/>
  <c r="X695" i="1"/>
  <c r="U696" i="1"/>
  <c r="V696" i="1"/>
  <c r="W696" i="1"/>
  <c r="X696" i="1"/>
  <c r="U697" i="1"/>
  <c r="V697" i="1"/>
  <c r="W697" i="1"/>
  <c r="X697" i="1"/>
  <c r="U698" i="1"/>
  <c r="V698" i="1"/>
  <c r="W698" i="1"/>
  <c r="X698" i="1"/>
  <c r="U699" i="1"/>
  <c r="V699" i="1"/>
  <c r="W699" i="1"/>
  <c r="X699" i="1"/>
  <c r="U700" i="1"/>
  <c r="V700" i="1"/>
  <c r="W700" i="1"/>
  <c r="X700" i="1"/>
  <c r="U701" i="1"/>
  <c r="V701" i="1"/>
  <c r="W701" i="1"/>
  <c r="X701" i="1"/>
  <c r="U702" i="1"/>
  <c r="V702" i="1"/>
  <c r="W702" i="1"/>
  <c r="X702" i="1"/>
  <c r="U703" i="1"/>
  <c r="V703" i="1"/>
  <c r="W703" i="1"/>
  <c r="X703" i="1"/>
  <c r="U704" i="1"/>
  <c r="V704" i="1"/>
  <c r="W704" i="1"/>
  <c r="X704" i="1"/>
  <c r="U705" i="1"/>
  <c r="V705" i="1"/>
  <c r="W705" i="1"/>
  <c r="X705" i="1"/>
  <c r="U706" i="1"/>
  <c r="V706" i="1"/>
  <c r="W706" i="1"/>
  <c r="X706" i="1"/>
  <c r="U707" i="1"/>
  <c r="V707" i="1"/>
  <c r="W707" i="1"/>
  <c r="X707" i="1"/>
  <c r="U708" i="1"/>
  <c r="V708" i="1"/>
  <c r="W708" i="1"/>
  <c r="X708" i="1"/>
  <c r="U709" i="1"/>
  <c r="V709" i="1"/>
  <c r="W709" i="1"/>
  <c r="X709" i="1"/>
  <c r="U710" i="1"/>
  <c r="V710" i="1"/>
  <c r="W710" i="1"/>
  <c r="X710" i="1"/>
  <c r="U711" i="1"/>
  <c r="V711" i="1"/>
  <c r="W711" i="1"/>
  <c r="X711" i="1"/>
  <c r="U712" i="1"/>
  <c r="V712" i="1"/>
  <c r="W712" i="1"/>
  <c r="X712" i="1"/>
  <c r="U713" i="1"/>
  <c r="V713" i="1"/>
  <c r="W713" i="1"/>
  <c r="X713" i="1"/>
  <c r="U714" i="1"/>
  <c r="V714" i="1"/>
  <c r="W714" i="1"/>
  <c r="X714" i="1"/>
  <c r="U715" i="1"/>
  <c r="V715" i="1"/>
  <c r="W715" i="1"/>
  <c r="X715" i="1"/>
  <c r="U716" i="1"/>
  <c r="V716" i="1"/>
  <c r="W716" i="1"/>
  <c r="X716" i="1"/>
  <c r="U717" i="1"/>
  <c r="V717" i="1"/>
  <c r="W717" i="1"/>
  <c r="X717" i="1"/>
  <c r="U718" i="1"/>
  <c r="V718" i="1"/>
  <c r="W718" i="1"/>
  <c r="X718" i="1"/>
  <c r="U719" i="1"/>
  <c r="V719" i="1"/>
  <c r="W719" i="1"/>
  <c r="X719" i="1"/>
  <c r="U720" i="1"/>
  <c r="V720" i="1"/>
  <c r="W720" i="1"/>
  <c r="X720" i="1"/>
  <c r="U721" i="1"/>
  <c r="V721" i="1"/>
  <c r="W721" i="1"/>
  <c r="X721" i="1"/>
  <c r="U722" i="1"/>
  <c r="V722" i="1"/>
  <c r="W722" i="1"/>
  <c r="X722" i="1"/>
  <c r="U723" i="1"/>
  <c r="V723" i="1"/>
  <c r="W723" i="1"/>
  <c r="X723" i="1"/>
  <c r="U724" i="1"/>
  <c r="V724" i="1"/>
  <c r="W724" i="1"/>
  <c r="X724" i="1"/>
  <c r="U725" i="1"/>
  <c r="V725" i="1"/>
  <c r="W725" i="1"/>
  <c r="X725" i="1"/>
  <c r="U726" i="1"/>
  <c r="V726" i="1"/>
  <c r="W726" i="1"/>
  <c r="X726" i="1"/>
  <c r="U727" i="1"/>
  <c r="V727" i="1"/>
  <c r="W727" i="1"/>
  <c r="X727" i="1"/>
  <c r="U728" i="1"/>
  <c r="V728" i="1"/>
  <c r="W728" i="1"/>
  <c r="X728" i="1"/>
  <c r="U729" i="1"/>
  <c r="V729" i="1"/>
  <c r="W729" i="1"/>
  <c r="X729" i="1"/>
  <c r="U730" i="1"/>
  <c r="V730" i="1"/>
  <c r="W730" i="1"/>
  <c r="X730" i="1"/>
  <c r="U731" i="1"/>
  <c r="V731" i="1"/>
  <c r="W731" i="1"/>
  <c r="X731" i="1"/>
  <c r="U732" i="1"/>
  <c r="V732" i="1"/>
  <c r="W732" i="1"/>
  <c r="X732" i="1"/>
  <c r="U733" i="1"/>
  <c r="V733" i="1"/>
  <c r="W733" i="1"/>
  <c r="X733" i="1"/>
  <c r="U734" i="1"/>
  <c r="V734" i="1"/>
  <c r="W734" i="1"/>
  <c r="X734" i="1"/>
  <c r="U735" i="1"/>
  <c r="V735" i="1"/>
  <c r="W735" i="1"/>
  <c r="X735" i="1"/>
  <c r="U736" i="1"/>
  <c r="V736" i="1"/>
  <c r="W736" i="1"/>
  <c r="X736" i="1"/>
  <c r="U737" i="1"/>
  <c r="V737" i="1"/>
  <c r="W737" i="1"/>
  <c r="X737" i="1"/>
  <c r="U738" i="1"/>
  <c r="V738" i="1"/>
  <c r="W738" i="1"/>
  <c r="X738" i="1"/>
  <c r="U739" i="1"/>
  <c r="V739" i="1"/>
  <c r="W739" i="1"/>
  <c r="X739" i="1"/>
  <c r="U740" i="1"/>
  <c r="V740" i="1"/>
  <c r="W740" i="1"/>
  <c r="X740" i="1"/>
  <c r="U741" i="1"/>
  <c r="V741" i="1"/>
  <c r="W741" i="1"/>
  <c r="X741" i="1"/>
  <c r="U742" i="1"/>
  <c r="V742" i="1"/>
  <c r="W742" i="1"/>
  <c r="X742" i="1"/>
  <c r="U743" i="1"/>
  <c r="V743" i="1"/>
  <c r="W743" i="1"/>
  <c r="X743" i="1"/>
  <c r="U744" i="1"/>
  <c r="V744" i="1"/>
  <c r="W744" i="1"/>
  <c r="X744" i="1"/>
  <c r="U745" i="1"/>
  <c r="V745" i="1"/>
  <c r="W745" i="1"/>
  <c r="X745" i="1"/>
  <c r="U746" i="1"/>
  <c r="V746" i="1"/>
  <c r="W746" i="1"/>
  <c r="X746" i="1"/>
  <c r="U747" i="1"/>
  <c r="V747" i="1"/>
  <c r="W747" i="1"/>
  <c r="X747" i="1"/>
  <c r="U748" i="1"/>
  <c r="V748" i="1"/>
  <c r="W748" i="1"/>
  <c r="X748" i="1"/>
  <c r="U749" i="1"/>
  <c r="V749" i="1"/>
  <c r="W749" i="1"/>
  <c r="X749" i="1"/>
  <c r="X3" i="1"/>
  <c r="W3" i="1"/>
  <c r="V3" i="1"/>
  <c r="U3" i="1"/>
  <c r="Q168" i="1" l="1"/>
  <c r="S168" i="1" s="1"/>
  <c r="R168" i="1"/>
  <c r="Q169" i="1"/>
  <c r="S169" i="1" s="1"/>
  <c r="R169" i="1"/>
  <c r="Q170" i="1"/>
  <c r="R170" i="1"/>
  <c r="S170" i="1" s="1"/>
  <c r="Q171" i="1"/>
  <c r="R171" i="1"/>
  <c r="S171" i="1"/>
  <c r="Q172" i="1"/>
  <c r="S172" i="1" s="1"/>
  <c r="R172" i="1"/>
  <c r="Q173" i="1"/>
  <c r="S173" i="1" s="1"/>
  <c r="R173" i="1"/>
  <c r="Q174" i="1"/>
  <c r="R174" i="1"/>
  <c r="S174" i="1" s="1"/>
  <c r="Q175" i="1"/>
  <c r="R175" i="1"/>
  <c r="S175" i="1"/>
  <c r="Q176" i="1"/>
  <c r="S176" i="1" s="1"/>
  <c r="R176" i="1"/>
  <c r="Q177" i="1"/>
  <c r="S177" i="1" s="1"/>
  <c r="R177" i="1"/>
  <c r="Q178" i="1"/>
  <c r="R178" i="1"/>
  <c r="S178" i="1" s="1"/>
  <c r="Q179" i="1"/>
  <c r="R179" i="1"/>
  <c r="S179" i="1"/>
  <c r="Q180" i="1"/>
  <c r="S180" i="1" s="1"/>
  <c r="R180" i="1"/>
  <c r="Q181" i="1"/>
  <c r="S181" i="1" s="1"/>
  <c r="R181" i="1"/>
  <c r="Q182" i="1"/>
  <c r="R182" i="1"/>
  <c r="S182" i="1" s="1"/>
  <c r="Q183" i="1"/>
  <c r="R183" i="1"/>
  <c r="S183" i="1"/>
  <c r="Q184" i="1"/>
  <c r="S184" i="1" s="1"/>
  <c r="R184" i="1"/>
  <c r="Q185" i="1"/>
  <c r="S185" i="1" s="1"/>
  <c r="R185" i="1"/>
  <c r="Q186" i="1"/>
  <c r="R186" i="1"/>
  <c r="S186" i="1" s="1"/>
  <c r="Q187" i="1"/>
  <c r="R187" i="1"/>
  <c r="S187" i="1"/>
  <c r="Q188" i="1"/>
  <c r="S188" i="1" s="1"/>
  <c r="R188" i="1"/>
  <c r="Q189" i="1"/>
  <c r="S189" i="1" s="1"/>
  <c r="R189" i="1"/>
  <c r="Q190" i="1"/>
  <c r="R190" i="1"/>
  <c r="S190" i="1" s="1"/>
  <c r="Q191" i="1"/>
  <c r="R191" i="1"/>
  <c r="S191" i="1"/>
  <c r="Q192" i="1"/>
  <c r="S192" i="1" s="1"/>
  <c r="R192" i="1"/>
  <c r="Q193" i="1"/>
  <c r="S193" i="1" s="1"/>
  <c r="R193" i="1"/>
  <c r="Q194" i="1"/>
  <c r="R194" i="1"/>
  <c r="S194" i="1" s="1"/>
  <c r="Q195" i="1"/>
  <c r="R195" i="1"/>
  <c r="S195" i="1"/>
  <c r="Q196" i="1"/>
  <c r="S196" i="1" s="1"/>
  <c r="R196" i="1"/>
  <c r="Q197" i="1"/>
  <c r="S197" i="1" s="1"/>
  <c r="R197" i="1"/>
  <c r="Q198" i="1"/>
  <c r="R198" i="1"/>
  <c r="S198" i="1" s="1"/>
  <c r="Q199" i="1"/>
  <c r="R199" i="1"/>
  <c r="S199" i="1"/>
  <c r="Q200" i="1"/>
  <c r="S200" i="1" s="1"/>
  <c r="R200" i="1"/>
  <c r="Q201" i="1"/>
  <c r="S201" i="1" s="1"/>
  <c r="R201" i="1"/>
  <c r="Q202" i="1"/>
  <c r="R202" i="1"/>
  <c r="S202" i="1" s="1"/>
  <c r="Q203" i="1"/>
  <c r="R203" i="1"/>
  <c r="S203" i="1"/>
  <c r="Q204" i="1"/>
  <c r="S204" i="1" s="1"/>
  <c r="R204" i="1"/>
  <c r="Q205" i="1"/>
  <c r="S205" i="1" s="1"/>
  <c r="R205" i="1"/>
  <c r="Q206" i="1"/>
  <c r="R206" i="1"/>
  <c r="S206" i="1" s="1"/>
  <c r="Q207" i="1"/>
  <c r="R207" i="1"/>
  <c r="S207" i="1"/>
  <c r="Q208" i="1"/>
  <c r="S208" i="1" s="1"/>
  <c r="R208" i="1"/>
  <c r="Q209" i="1"/>
  <c r="S209" i="1" s="1"/>
  <c r="R209" i="1"/>
  <c r="Q210" i="1"/>
  <c r="R210" i="1"/>
  <c r="S210" i="1" s="1"/>
  <c r="Q211" i="1"/>
  <c r="R211" i="1"/>
  <c r="S211" i="1"/>
  <c r="Q212" i="1"/>
  <c r="S212" i="1" s="1"/>
  <c r="R212" i="1"/>
  <c r="Q213" i="1"/>
  <c r="S213" i="1" s="1"/>
  <c r="R213" i="1"/>
  <c r="Q214" i="1"/>
  <c r="R214" i="1"/>
  <c r="S214" i="1" s="1"/>
  <c r="Q215" i="1"/>
  <c r="R215" i="1"/>
  <c r="S215" i="1"/>
  <c r="Q216" i="1"/>
  <c r="S216" i="1" s="1"/>
  <c r="R216" i="1"/>
  <c r="Q217" i="1"/>
  <c r="S217" i="1" s="1"/>
  <c r="R217" i="1"/>
  <c r="Q218" i="1"/>
  <c r="R218" i="1"/>
  <c r="S218" i="1" s="1"/>
  <c r="Q219" i="1"/>
  <c r="R219" i="1"/>
  <c r="S219" i="1"/>
  <c r="Q220" i="1"/>
  <c r="S220" i="1" s="1"/>
  <c r="R220" i="1"/>
  <c r="Q221" i="1"/>
  <c r="S221" i="1" s="1"/>
  <c r="R221" i="1"/>
  <c r="Q222" i="1"/>
  <c r="R222" i="1"/>
  <c r="S222" i="1" s="1"/>
  <c r="Q223" i="1"/>
  <c r="R223" i="1"/>
  <c r="S223" i="1"/>
  <c r="Q224" i="1"/>
  <c r="S224" i="1" s="1"/>
  <c r="R224" i="1"/>
  <c r="Q225" i="1"/>
  <c r="S225" i="1" s="1"/>
  <c r="R225" i="1"/>
  <c r="Q226" i="1"/>
  <c r="R226" i="1"/>
  <c r="S226" i="1" s="1"/>
  <c r="Q227" i="1"/>
  <c r="R227" i="1"/>
  <c r="S227" i="1"/>
  <c r="Q228" i="1"/>
  <c r="S228" i="1" s="1"/>
  <c r="R228" i="1"/>
  <c r="Q229" i="1"/>
  <c r="S229" i="1" s="1"/>
  <c r="R229" i="1"/>
  <c r="Q230" i="1"/>
  <c r="R230" i="1"/>
  <c r="S230" i="1" s="1"/>
  <c r="Q231" i="1"/>
  <c r="R231" i="1"/>
  <c r="S231" i="1"/>
  <c r="Q232" i="1"/>
  <c r="S232" i="1" s="1"/>
  <c r="R232" i="1"/>
  <c r="Q233" i="1"/>
  <c r="S233" i="1" s="1"/>
  <c r="R233" i="1"/>
  <c r="Q234" i="1"/>
  <c r="R234" i="1"/>
  <c r="S234" i="1" s="1"/>
  <c r="Q235" i="1"/>
  <c r="R235" i="1"/>
  <c r="S235" i="1"/>
  <c r="Q236" i="1"/>
  <c r="S236" i="1" s="1"/>
  <c r="R236" i="1"/>
  <c r="Q237" i="1"/>
  <c r="S237" i="1" s="1"/>
  <c r="R237" i="1"/>
  <c r="Q238" i="1"/>
  <c r="R238" i="1"/>
  <c r="S238" i="1" s="1"/>
  <c r="Q239" i="1"/>
  <c r="R239" i="1"/>
  <c r="S239" i="1"/>
  <c r="Q240" i="1"/>
  <c r="S240" i="1" s="1"/>
  <c r="R240" i="1"/>
  <c r="Q241" i="1"/>
  <c r="S241" i="1" s="1"/>
  <c r="R241" i="1"/>
  <c r="Q242" i="1"/>
  <c r="R242" i="1"/>
  <c r="S242" i="1" s="1"/>
  <c r="Q243" i="1"/>
  <c r="R243" i="1"/>
  <c r="S243" i="1"/>
  <c r="Q244" i="1"/>
  <c r="S244" i="1" s="1"/>
  <c r="R244" i="1"/>
  <c r="Q245" i="1"/>
  <c r="S245" i="1" s="1"/>
  <c r="R245" i="1"/>
  <c r="Q246" i="1"/>
  <c r="S246" i="1" s="1"/>
  <c r="R246" i="1"/>
  <c r="Q247" i="1"/>
  <c r="R247" i="1"/>
  <c r="S247" i="1"/>
  <c r="Q248" i="1"/>
  <c r="R248" i="1"/>
  <c r="S248" i="1" s="1"/>
  <c r="Q249" i="1"/>
  <c r="S249" i="1" s="1"/>
  <c r="R249" i="1"/>
  <c r="Q250" i="1"/>
  <c r="R250" i="1"/>
  <c r="Q251" i="1"/>
  <c r="R251" i="1"/>
  <c r="S251" i="1"/>
  <c r="Q252" i="1"/>
  <c r="R252" i="1"/>
  <c r="S252" i="1" s="1"/>
  <c r="Q253" i="1"/>
  <c r="S253" i="1" s="1"/>
  <c r="R253" i="1"/>
  <c r="Q254" i="1"/>
  <c r="R254" i="1"/>
  <c r="Q255" i="1"/>
  <c r="R255" i="1"/>
  <c r="S255" i="1"/>
  <c r="Q256" i="1"/>
  <c r="R256" i="1"/>
  <c r="S256" i="1" s="1"/>
  <c r="Q257" i="1"/>
  <c r="S257" i="1" s="1"/>
  <c r="R257" i="1"/>
  <c r="Q258" i="1"/>
  <c r="R258" i="1"/>
  <c r="Q259" i="1"/>
  <c r="R259" i="1"/>
  <c r="S259" i="1"/>
  <c r="Q260" i="1"/>
  <c r="R260" i="1"/>
  <c r="S260" i="1" s="1"/>
  <c r="Q261" i="1"/>
  <c r="S261" i="1" s="1"/>
  <c r="R261" i="1"/>
  <c r="Q262" i="1"/>
  <c r="S262" i="1" s="1"/>
  <c r="R262" i="1"/>
  <c r="Q263" i="1"/>
  <c r="R263" i="1"/>
  <c r="S263" i="1"/>
  <c r="Q264" i="1"/>
  <c r="R264" i="1"/>
  <c r="S264" i="1" s="1"/>
  <c r="Q265" i="1"/>
  <c r="S265" i="1" s="1"/>
  <c r="R265" i="1"/>
  <c r="Q266" i="1"/>
  <c r="R266" i="1"/>
  <c r="Q267" i="1"/>
  <c r="R267" i="1"/>
  <c r="S267" i="1"/>
  <c r="Q268" i="1"/>
  <c r="R268" i="1"/>
  <c r="S268" i="1" s="1"/>
  <c r="Q269" i="1"/>
  <c r="S269" i="1" s="1"/>
  <c r="R269" i="1"/>
  <c r="Q270" i="1"/>
  <c r="R270" i="1"/>
  <c r="Q271" i="1"/>
  <c r="R271" i="1"/>
  <c r="S271" i="1"/>
  <c r="Q272" i="1"/>
  <c r="R272" i="1"/>
  <c r="S272" i="1" s="1"/>
  <c r="Q273" i="1"/>
  <c r="S273" i="1" s="1"/>
  <c r="R273" i="1"/>
  <c r="Q274" i="1"/>
  <c r="R274" i="1"/>
  <c r="Q275" i="1"/>
  <c r="R275" i="1"/>
  <c r="S275" i="1"/>
  <c r="Q276" i="1"/>
  <c r="R276" i="1"/>
  <c r="S276" i="1" s="1"/>
  <c r="Q277" i="1"/>
  <c r="S277" i="1" s="1"/>
  <c r="R277" i="1"/>
  <c r="Q278" i="1"/>
  <c r="S278" i="1" s="1"/>
  <c r="R278" i="1"/>
  <c r="Q279" i="1"/>
  <c r="R279" i="1"/>
  <c r="S279" i="1"/>
  <c r="Q280" i="1"/>
  <c r="R280" i="1"/>
  <c r="S280" i="1" s="1"/>
  <c r="Q281" i="1"/>
  <c r="S281" i="1" s="1"/>
  <c r="R281" i="1"/>
  <c r="Q282" i="1"/>
  <c r="R282" i="1"/>
  <c r="Q283" i="1"/>
  <c r="R283" i="1"/>
  <c r="S283" i="1"/>
  <c r="Q284" i="1"/>
  <c r="R284" i="1"/>
  <c r="S284" i="1" s="1"/>
  <c r="Q285" i="1"/>
  <c r="S285" i="1" s="1"/>
  <c r="R285" i="1"/>
  <c r="Q286" i="1"/>
  <c r="R286" i="1"/>
  <c r="Q287" i="1"/>
  <c r="R287" i="1"/>
  <c r="S287" i="1"/>
  <c r="Q288" i="1"/>
  <c r="R288" i="1"/>
  <c r="S288" i="1" s="1"/>
  <c r="Q289" i="1"/>
  <c r="S289" i="1" s="1"/>
  <c r="R289" i="1"/>
  <c r="Q290" i="1"/>
  <c r="R290" i="1"/>
  <c r="Q291" i="1"/>
  <c r="R291" i="1"/>
  <c r="S291" i="1"/>
  <c r="Q292" i="1"/>
  <c r="R292" i="1"/>
  <c r="S292" i="1" s="1"/>
  <c r="Q293" i="1"/>
  <c r="S293" i="1" s="1"/>
  <c r="R293" i="1"/>
  <c r="Q294" i="1"/>
  <c r="S294" i="1" s="1"/>
  <c r="R294" i="1"/>
  <c r="Q295" i="1"/>
  <c r="R295" i="1"/>
  <c r="S295" i="1"/>
  <c r="Q296" i="1"/>
  <c r="S296" i="1" s="1"/>
  <c r="R296" i="1"/>
  <c r="Q297" i="1"/>
  <c r="S297" i="1" s="1"/>
  <c r="R297" i="1"/>
  <c r="Q298" i="1"/>
  <c r="R298" i="1"/>
  <c r="S298" i="1" s="1"/>
  <c r="Q299" i="1"/>
  <c r="R299" i="1"/>
  <c r="S299" i="1"/>
  <c r="Q300" i="1"/>
  <c r="S300" i="1" s="1"/>
  <c r="R300" i="1"/>
  <c r="Q301" i="1"/>
  <c r="S301" i="1" s="1"/>
  <c r="R301" i="1"/>
  <c r="Q302" i="1"/>
  <c r="R302" i="1"/>
  <c r="S302" i="1" s="1"/>
  <c r="Q303" i="1"/>
  <c r="R303" i="1"/>
  <c r="S303" i="1"/>
  <c r="Q304" i="1"/>
  <c r="S304" i="1" s="1"/>
  <c r="R304" i="1"/>
  <c r="Q305" i="1"/>
  <c r="S305" i="1" s="1"/>
  <c r="R305" i="1"/>
  <c r="Q306" i="1"/>
  <c r="R306" i="1"/>
  <c r="S306" i="1" s="1"/>
  <c r="Q307" i="1"/>
  <c r="R307" i="1"/>
  <c r="S307" i="1"/>
  <c r="Q308" i="1"/>
  <c r="S308" i="1" s="1"/>
  <c r="R308" i="1"/>
  <c r="Q309" i="1"/>
  <c r="S309" i="1" s="1"/>
  <c r="R309" i="1"/>
  <c r="Q310" i="1"/>
  <c r="R310" i="1"/>
  <c r="S310" i="1" s="1"/>
  <c r="Q311" i="1"/>
  <c r="R311" i="1"/>
  <c r="S311" i="1"/>
  <c r="Q312" i="1"/>
  <c r="R312" i="1"/>
  <c r="S312" i="1" s="1"/>
  <c r="Q313" i="1"/>
  <c r="S313" i="1" s="1"/>
  <c r="R313" i="1"/>
  <c r="Q314" i="1"/>
  <c r="R314" i="1"/>
  <c r="Q315" i="1"/>
  <c r="R315" i="1"/>
  <c r="S315" i="1"/>
  <c r="Q316" i="1"/>
  <c r="R316" i="1"/>
  <c r="S316" i="1" s="1"/>
  <c r="Q317" i="1"/>
  <c r="S317" i="1" s="1"/>
  <c r="R317" i="1"/>
  <c r="Q318" i="1"/>
  <c r="R318" i="1"/>
  <c r="Q319" i="1"/>
  <c r="R319" i="1"/>
  <c r="S319" i="1"/>
  <c r="Q320" i="1"/>
  <c r="R320" i="1"/>
  <c r="S320" i="1" s="1"/>
  <c r="Q321" i="1"/>
  <c r="S321" i="1" s="1"/>
  <c r="R321" i="1"/>
  <c r="Q322" i="1"/>
  <c r="R322" i="1"/>
  <c r="S322" i="1" s="1"/>
  <c r="Q323" i="1"/>
  <c r="R323" i="1"/>
  <c r="S323" i="1"/>
  <c r="Q324" i="1"/>
  <c r="S324" i="1" s="1"/>
  <c r="R324" i="1"/>
  <c r="Q325" i="1"/>
  <c r="S325" i="1" s="1"/>
  <c r="R325" i="1"/>
  <c r="Q326" i="1"/>
  <c r="R326" i="1"/>
  <c r="S326" i="1" s="1"/>
  <c r="Q327" i="1"/>
  <c r="R327" i="1"/>
  <c r="S327" i="1"/>
  <c r="Q328" i="1"/>
  <c r="S328" i="1" s="1"/>
  <c r="R328" i="1"/>
  <c r="Q329" i="1"/>
  <c r="S329" i="1" s="1"/>
  <c r="R329" i="1"/>
  <c r="Q330" i="1"/>
  <c r="R330" i="1"/>
  <c r="S330" i="1" s="1"/>
  <c r="Q331" i="1"/>
  <c r="R331" i="1"/>
  <c r="S331" i="1"/>
  <c r="Q332" i="1"/>
  <c r="R332" i="1"/>
  <c r="S332" i="1" s="1"/>
  <c r="Q333" i="1"/>
  <c r="S333" i="1" s="1"/>
  <c r="R333" i="1"/>
  <c r="Q334" i="1"/>
  <c r="R334" i="1"/>
  <c r="Q335" i="1"/>
  <c r="R335" i="1"/>
  <c r="S335" i="1"/>
  <c r="Q336" i="1"/>
  <c r="R336" i="1"/>
  <c r="S336" i="1" s="1"/>
  <c r="Q337" i="1"/>
  <c r="S337" i="1" s="1"/>
  <c r="R337" i="1"/>
  <c r="Q338" i="1"/>
  <c r="R338" i="1"/>
  <c r="S338" i="1" s="1"/>
  <c r="Q339" i="1"/>
  <c r="R339" i="1"/>
  <c r="S339" i="1"/>
  <c r="Q340" i="1"/>
  <c r="S340" i="1" s="1"/>
  <c r="R340" i="1"/>
  <c r="Q341" i="1"/>
  <c r="S341" i="1" s="1"/>
  <c r="R341" i="1"/>
  <c r="Q342" i="1"/>
  <c r="S342" i="1" s="1"/>
  <c r="R342" i="1"/>
  <c r="Q343" i="1"/>
  <c r="R343" i="1"/>
  <c r="S343" i="1"/>
  <c r="Q344" i="1"/>
  <c r="R344" i="1"/>
  <c r="S344" i="1" s="1"/>
  <c r="Q345" i="1"/>
  <c r="S345" i="1" s="1"/>
  <c r="R345" i="1"/>
  <c r="Q346" i="1"/>
  <c r="R346" i="1"/>
  <c r="Q347" i="1"/>
  <c r="R347" i="1"/>
  <c r="S347" i="1"/>
  <c r="Q348" i="1"/>
  <c r="R348" i="1"/>
  <c r="S348" i="1" s="1"/>
  <c r="Q349" i="1"/>
  <c r="S349" i="1" s="1"/>
  <c r="R349" i="1"/>
  <c r="Q350" i="1"/>
  <c r="S350" i="1" s="1"/>
  <c r="R350" i="1"/>
  <c r="Q351" i="1"/>
  <c r="R351" i="1"/>
  <c r="S351" i="1"/>
  <c r="Q352" i="1"/>
  <c r="R352" i="1"/>
  <c r="S352" i="1" s="1"/>
  <c r="Q353" i="1"/>
  <c r="S353" i="1" s="1"/>
  <c r="R353" i="1"/>
  <c r="Q354" i="1"/>
  <c r="R354" i="1"/>
  <c r="Q355" i="1"/>
  <c r="R355" i="1"/>
  <c r="S355" i="1"/>
  <c r="Q356" i="1"/>
  <c r="R356" i="1"/>
  <c r="S356" i="1" s="1"/>
  <c r="Q357" i="1"/>
  <c r="S357" i="1" s="1"/>
  <c r="R357" i="1"/>
  <c r="Q358" i="1"/>
  <c r="S358" i="1" s="1"/>
  <c r="R358" i="1"/>
  <c r="Q359" i="1"/>
  <c r="R359" i="1"/>
  <c r="S359" i="1"/>
  <c r="Q360" i="1"/>
  <c r="R360" i="1"/>
  <c r="S360" i="1" s="1"/>
  <c r="Q361" i="1"/>
  <c r="S361" i="1" s="1"/>
  <c r="R361" i="1"/>
  <c r="Q362" i="1"/>
  <c r="R362" i="1"/>
  <c r="Q363" i="1"/>
  <c r="R363" i="1"/>
  <c r="S363" i="1"/>
  <c r="Q364" i="1"/>
  <c r="R364" i="1"/>
  <c r="S364" i="1" s="1"/>
  <c r="Q365" i="1"/>
  <c r="S365" i="1" s="1"/>
  <c r="R365" i="1"/>
  <c r="Q366" i="1"/>
  <c r="S366" i="1" s="1"/>
  <c r="R366" i="1"/>
  <c r="Q367" i="1"/>
  <c r="R367" i="1"/>
  <c r="S367" i="1"/>
  <c r="Q368" i="1"/>
  <c r="R368" i="1"/>
  <c r="S368" i="1" s="1"/>
  <c r="Q369" i="1"/>
  <c r="S369" i="1" s="1"/>
  <c r="R369" i="1"/>
  <c r="Q370" i="1"/>
  <c r="R370" i="1"/>
  <c r="Q371" i="1"/>
  <c r="R371" i="1"/>
  <c r="S371" i="1"/>
  <c r="Q372" i="1"/>
  <c r="R372" i="1"/>
  <c r="S372" i="1" s="1"/>
  <c r="Q373" i="1"/>
  <c r="S373" i="1" s="1"/>
  <c r="R373" i="1"/>
  <c r="Q374" i="1"/>
  <c r="S374" i="1" s="1"/>
  <c r="R374" i="1"/>
  <c r="Q375" i="1"/>
  <c r="R375" i="1"/>
  <c r="S375" i="1"/>
  <c r="Q376" i="1"/>
  <c r="R376" i="1"/>
  <c r="S376" i="1" s="1"/>
  <c r="Q377" i="1"/>
  <c r="S377" i="1" s="1"/>
  <c r="R377" i="1"/>
  <c r="Q378" i="1"/>
  <c r="S378" i="1" s="1"/>
  <c r="R378" i="1"/>
  <c r="Q379" i="1"/>
  <c r="R379" i="1"/>
  <c r="S379" i="1"/>
  <c r="Q380" i="1"/>
  <c r="R380" i="1"/>
  <c r="S380" i="1" s="1"/>
  <c r="Q381" i="1"/>
  <c r="S381" i="1" s="1"/>
  <c r="R381" i="1"/>
  <c r="Q382" i="1"/>
  <c r="R382" i="1"/>
  <c r="Q383" i="1"/>
  <c r="R383" i="1"/>
  <c r="S383" i="1"/>
  <c r="Q384" i="1"/>
  <c r="R384" i="1"/>
  <c r="S384" i="1" s="1"/>
  <c r="Q385" i="1"/>
  <c r="S385" i="1" s="1"/>
  <c r="R385" i="1"/>
  <c r="Q386" i="1"/>
  <c r="R386" i="1"/>
  <c r="Q387" i="1"/>
  <c r="R387" i="1"/>
  <c r="S387" i="1"/>
  <c r="Q388" i="1"/>
  <c r="R388" i="1"/>
  <c r="S388" i="1" s="1"/>
  <c r="Q389" i="1"/>
  <c r="S389" i="1" s="1"/>
  <c r="R389" i="1"/>
  <c r="Q390" i="1"/>
  <c r="S390" i="1" s="1"/>
  <c r="R390" i="1"/>
  <c r="Q391" i="1"/>
  <c r="R391" i="1"/>
  <c r="S391" i="1"/>
  <c r="Q392" i="1"/>
  <c r="R392" i="1"/>
  <c r="S392" i="1" s="1"/>
  <c r="Q393" i="1"/>
  <c r="S393" i="1" s="1"/>
  <c r="R393" i="1"/>
  <c r="Q394" i="1"/>
  <c r="S394" i="1" s="1"/>
  <c r="R394" i="1"/>
  <c r="Q395" i="1"/>
  <c r="R395" i="1"/>
  <c r="S395" i="1"/>
  <c r="Q396" i="1"/>
  <c r="R396" i="1"/>
  <c r="S396" i="1" s="1"/>
  <c r="Q397" i="1"/>
  <c r="S397" i="1" s="1"/>
  <c r="R397" i="1"/>
  <c r="Q398" i="1"/>
  <c r="R398" i="1"/>
  <c r="Q399" i="1"/>
  <c r="R399" i="1"/>
  <c r="S399" i="1"/>
  <c r="Q400" i="1"/>
  <c r="R400" i="1"/>
  <c r="S400" i="1" s="1"/>
  <c r="Q401" i="1"/>
  <c r="S401" i="1" s="1"/>
  <c r="R401" i="1"/>
  <c r="Q402" i="1"/>
  <c r="R402" i="1"/>
  <c r="Q403" i="1"/>
  <c r="R403" i="1"/>
  <c r="S403" i="1"/>
  <c r="Q404" i="1"/>
  <c r="R404" i="1"/>
  <c r="S404" i="1" s="1"/>
  <c r="Q405" i="1"/>
  <c r="S405" i="1" s="1"/>
  <c r="R405" i="1"/>
  <c r="Q406" i="1"/>
  <c r="S406" i="1" s="1"/>
  <c r="R406" i="1"/>
  <c r="Q407" i="1"/>
  <c r="R407" i="1"/>
  <c r="S407" i="1"/>
  <c r="Q408" i="1"/>
  <c r="R408" i="1"/>
  <c r="S408" i="1" s="1"/>
  <c r="Q409" i="1"/>
  <c r="S409" i="1" s="1"/>
  <c r="R409" i="1"/>
  <c r="Q410" i="1"/>
  <c r="S410" i="1" s="1"/>
  <c r="R410" i="1"/>
  <c r="Q411" i="1"/>
  <c r="R411" i="1"/>
  <c r="S411" i="1"/>
  <c r="Q412" i="1"/>
  <c r="R412" i="1"/>
  <c r="S412" i="1" s="1"/>
  <c r="Q413" i="1"/>
  <c r="S413" i="1" s="1"/>
  <c r="R413" i="1"/>
  <c r="Q414" i="1"/>
  <c r="S414" i="1" s="1"/>
  <c r="R414" i="1"/>
  <c r="Q415" i="1"/>
  <c r="R415" i="1"/>
  <c r="S415" i="1"/>
  <c r="Q416" i="1"/>
  <c r="R416" i="1"/>
  <c r="S416" i="1" s="1"/>
  <c r="Q417" i="1"/>
  <c r="S417" i="1" s="1"/>
  <c r="R417" i="1"/>
  <c r="Q418" i="1"/>
  <c r="R418" i="1"/>
  <c r="Q419" i="1"/>
  <c r="R419" i="1"/>
  <c r="S419" i="1"/>
  <c r="Q420" i="1"/>
  <c r="R420" i="1"/>
  <c r="S420" i="1" s="1"/>
  <c r="Q421" i="1"/>
  <c r="S421" i="1" s="1"/>
  <c r="R421" i="1"/>
  <c r="Q422" i="1"/>
  <c r="S422" i="1" s="1"/>
  <c r="R422" i="1"/>
  <c r="Q423" i="1"/>
  <c r="R423" i="1"/>
  <c r="S423" i="1"/>
  <c r="Q424" i="1"/>
  <c r="R424" i="1"/>
  <c r="S424" i="1" s="1"/>
  <c r="Q425" i="1"/>
  <c r="S425" i="1" s="1"/>
  <c r="R425" i="1"/>
  <c r="Q426" i="1"/>
  <c r="S426" i="1" s="1"/>
  <c r="R426" i="1"/>
  <c r="Q427" i="1"/>
  <c r="R427" i="1"/>
  <c r="S427" i="1"/>
  <c r="Q428" i="1"/>
  <c r="R428" i="1"/>
  <c r="S428" i="1" s="1"/>
  <c r="Q429" i="1"/>
  <c r="S429" i="1" s="1"/>
  <c r="R429" i="1"/>
  <c r="Q430" i="1"/>
  <c r="S430" i="1" s="1"/>
  <c r="R430" i="1"/>
  <c r="Q431" i="1"/>
  <c r="R431" i="1"/>
  <c r="S431" i="1"/>
  <c r="Q432" i="1"/>
  <c r="R432" i="1"/>
  <c r="S432" i="1" s="1"/>
  <c r="Q433" i="1"/>
  <c r="S433" i="1" s="1"/>
  <c r="R433" i="1"/>
  <c r="Q434" i="1"/>
  <c r="R434" i="1"/>
  <c r="Q435" i="1"/>
  <c r="R435" i="1"/>
  <c r="S435" i="1"/>
  <c r="Q436" i="1"/>
  <c r="R436" i="1"/>
  <c r="S436" i="1" s="1"/>
  <c r="Q437" i="1"/>
  <c r="S437" i="1" s="1"/>
  <c r="R437" i="1"/>
  <c r="Q438" i="1"/>
  <c r="S438" i="1" s="1"/>
  <c r="R438" i="1"/>
  <c r="Q439" i="1"/>
  <c r="R439" i="1"/>
  <c r="S439" i="1"/>
  <c r="Q440" i="1"/>
  <c r="R440" i="1"/>
  <c r="S440" i="1" s="1"/>
  <c r="Q441" i="1"/>
  <c r="S441" i="1" s="1"/>
  <c r="R441" i="1"/>
  <c r="Q442" i="1"/>
  <c r="S442" i="1" s="1"/>
  <c r="R442" i="1"/>
  <c r="Q443" i="1"/>
  <c r="R443" i="1"/>
  <c r="S443" i="1"/>
  <c r="Q444" i="1"/>
  <c r="R444" i="1"/>
  <c r="S444" i="1" s="1"/>
  <c r="Q445" i="1"/>
  <c r="S445" i="1" s="1"/>
  <c r="R445" i="1"/>
  <c r="Q446" i="1"/>
  <c r="S446" i="1" s="1"/>
  <c r="R446" i="1"/>
  <c r="Q447" i="1"/>
  <c r="R447" i="1"/>
  <c r="S447" i="1"/>
  <c r="Q448" i="1"/>
  <c r="R448" i="1"/>
  <c r="S448" i="1" s="1"/>
  <c r="Q449" i="1"/>
  <c r="S449" i="1" s="1"/>
  <c r="R449" i="1"/>
  <c r="Q450" i="1"/>
  <c r="R450" i="1"/>
  <c r="Q451" i="1"/>
  <c r="R451" i="1"/>
  <c r="S451" i="1"/>
  <c r="Q452" i="1"/>
  <c r="R452" i="1"/>
  <c r="S452" i="1" s="1"/>
  <c r="Q453" i="1"/>
  <c r="S453" i="1" s="1"/>
  <c r="R453" i="1"/>
  <c r="Q454" i="1"/>
  <c r="S454" i="1" s="1"/>
  <c r="R454" i="1"/>
  <c r="Q455" i="1"/>
  <c r="R455" i="1"/>
  <c r="S455" i="1"/>
  <c r="Q456" i="1"/>
  <c r="R456" i="1"/>
  <c r="S456" i="1" s="1"/>
  <c r="Q457" i="1"/>
  <c r="R457" i="1"/>
  <c r="S457" i="1"/>
  <c r="Q458" i="1"/>
  <c r="S458" i="1" s="1"/>
  <c r="R458" i="1"/>
  <c r="Q459" i="1"/>
  <c r="S459" i="1" s="1"/>
  <c r="R459" i="1"/>
  <c r="Q460" i="1"/>
  <c r="R460" i="1"/>
  <c r="S460" i="1" s="1"/>
  <c r="Q461" i="1"/>
  <c r="S461" i="1" s="1"/>
  <c r="R461" i="1"/>
  <c r="Q462" i="1"/>
  <c r="S462" i="1" s="1"/>
  <c r="R462" i="1"/>
  <c r="Q463" i="1"/>
  <c r="R463" i="1"/>
  <c r="S463" i="1"/>
  <c r="Q464" i="1"/>
  <c r="R464" i="1"/>
  <c r="S464" i="1" s="1"/>
  <c r="Q465" i="1"/>
  <c r="R465" i="1"/>
  <c r="S465" i="1"/>
  <c r="Q466" i="1"/>
  <c r="S466" i="1" s="1"/>
  <c r="R466" i="1"/>
  <c r="Q467" i="1"/>
  <c r="S467" i="1" s="1"/>
  <c r="R467" i="1"/>
  <c r="Q468" i="1"/>
  <c r="R468" i="1"/>
  <c r="S468" i="1" s="1"/>
  <c r="Q469" i="1"/>
  <c r="S469" i="1" s="1"/>
  <c r="R469" i="1"/>
  <c r="Q470" i="1"/>
  <c r="S470" i="1" s="1"/>
  <c r="R470" i="1"/>
  <c r="Q471" i="1"/>
  <c r="R471" i="1"/>
  <c r="S471" i="1"/>
  <c r="Q472" i="1"/>
  <c r="R472" i="1"/>
  <c r="S472" i="1" s="1"/>
  <c r="Q473" i="1"/>
  <c r="R473" i="1"/>
  <c r="S473" i="1"/>
  <c r="Q474" i="1"/>
  <c r="S474" i="1" s="1"/>
  <c r="R474" i="1"/>
  <c r="Q475" i="1"/>
  <c r="S475" i="1" s="1"/>
  <c r="R475" i="1"/>
  <c r="Q476" i="1"/>
  <c r="R476" i="1"/>
  <c r="S476" i="1" s="1"/>
  <c r="Q477" i="1"/>
  <c r="S477" i="1" s="1"/>
  <c r="R477" i="1"/>
  <c r="Q478" i="1"/>
  <c r="S478" i="1" s="1"/>
  <c r="R478" i="1"/>
  <c r="Q479" i="1"/>
  <c r="R479" i="1"/>
  <c r="S479" i="1"/>
  <c r="Q480" i="1"/>
  <c r="R480" i="1"/>
  <c r="S480" i="1" s="1"/>
  <c r="Q481" i="1"/>
  <c r="R481" i="1"/>
  <c r="S481" i="1"/>
  <c r="Q482" i="1"/>
  <c r="S482" i="1" s="1"/>
  <c r="R482" i="1"/>
  <c r="Q483" i="1"/>
  <c r="S483" i="1" s="1"/>
  <c r="R483" i="1"/>
  <c r="Q484" i="1"/>
  <c r="R484" i="1"/>
  <c r="S484" i="1" s="1"/>
  <c r="Q485" i="1"/>
  <c r="S485" i="1" s="1"/>
  <c r="R485" i="1"/>
  <c r="Q486" i="1"/>
  <c r="S486" i="1" s="1"/>
  <c r="R486" i="1"/>
  <c r="Q487" i="1"/>
  <c r="R487" i="1"/>
  <c r="S487" i="1"/>
  <c r="Q488" i="1"/>
  <c r="R488" i="1"/>
  <c r="S488" i="1" s="1"/>
  <c r="Q489" i="1"/>
  <c r="R489" i="1"/>
  <c r="S489" i="1"/>
  <c r="Q490" i="1"/>
  <c r="S490" i="1" s="1"/>
  <c r="R490" i="1"/>
  <c r="Q491" i="1"/>
  <c r="S491" i="1" s="1"/>
  <c r="R491" i="1"/>
  <c r="Q492" i="1"/>
  <c r="R492" i="1"/>
  <c r="S492" i="1" s="1"/>
  <c r="Q493" i="1"/>
  <c r="S493" i="1" s="1"/>
  <c r="R493" i="1"/>
  <c r="Q494" i="1"/>
  <c r="S494" i="1" s="1"/>
  <c r="R494" i="1"/>
  <c r="Q495" i="1"/>
  <c r="R495" i="1"/>
  <c r="S495" i="1"/>
  <c r="Q496" i="1"/>
  <c r="R496" i="1"/>
  <c r="S496" i="1" s="1"/>
  <c r="Q497" i="1"/>
  <c r="S497" i="1" s="1"/>
  <c r="R497" i="1"/>
  <c r="Q498" i="1"/>
  <c r="R498" i="1"/>
  <c r="Q499" i="1"/>
  <c r="S499" i="1" s="1"/>
  <c r="R499" i="1"/>
  <c r="Q500" i="1"/>
  <c r="R500" i="1"/>
  <c r="S500" i="1"/>
  <c r="Q501" i="1"/>
  <c r="R501" i="1"/>
  <c r="S501" i="1"/>
  <c r="Q502" i="1"/>
  <c r="S502" i="1" s="1"/>
  <c r="R502" i="1"/>
  <c r="Q503" i="1"/>
  <c r="S503" i="1" s="1"/>
  <c r="R503" i="1"/>
  <c r="Q504" i="1"/>
  <c r="R504" i="1"/>
  <c r="S504" i="1" s="1"/>
  <c r="Q505" i="1"/>
  <c r="R505" i="1"/>
  <c r="S505" i="1"/>
  <c r="Q506" i="1"/>
  <c r="R506" i="1"/>
  <c r="Q507" i="1"/>
  <c r="R507" i="1"/>
  <c r="S507" i="1" s="1"/>
  <c r="Q508" i="1"/>
  <c r="R508" i="1"/>
  <c r="S508" i="1"/>
  <c r="Q509" i="1"/>
  <c r="S509" i="1" s="1"/>
  <c r="R509" i="1"/>
  <c r="Q510" i="1"/>
  <c r="S510" i="1" s="1"/>
  <c r="R510" i="1"/>
  <c r="Q511" i="1"/>
  <c r="R511" i="1"/>
  <c r="S511" i="1" s="1"/>
  <c r="Q512" i="1"/>
  <c r="R512" i="1"/>
  <c r="S512" i="1"/>
  <c r="Q513" i="1"/>
  <c r="S513" i="1" s="1"/>
  <c r="R513" i="1"/>
  <c r="Q514" i="1"/>
  <c r="S514" i="1" s="1"/>
  <c r="R514" i="1"/>
  <c r="Q515" i="1"/>
  <c r="R515" i="1"/>
  <c r="S515" i="1" s="1"/>
  <c r="Q516" i="1"/>
  <c r="R516" i="1"/>
  <c r="S516" i="1"/>
  <c r="Q517" i="1"/>
  <c r="S517" i="1" s="1"/>
  <c r="R517" i="1"/>
  <c r="Q518" i="1"/>
  <c r="S518" i="1" s="1"/>
  <c r="R518" i="1"/>
  <c r="Q519" i="1"/>
  <c r="R519" i="1"/>
  <c r="S519" i="1" s="1"/>
  <c r="Q520" i="1"/>
  <c r="R520" i="1"/>
  <c r="S520" i="1"/>
  <c r="Q521" i="1"/>
  <c r="S521" i="1" s="1"/>
  <c r="R521" i="1"/>
  <c r="Q522" i="1"/>
  <c r="S522" i="1" s="1"/>
  <c r="R522" i="1"/>
  <c r="Q523" i="1"/>
  <c r="R523" i="1"/>
  <c r="S523" i="1" s="1"/>
  <c r="Q524" i="1"/>
  <c r="R524" i="1"/>
  <c r="S524" i="1"/>
  <c r="Q525" i="1"/>
  <c r="S525" i="1" s="1"/>
  <c r="R525" i="1"/>
  <c r="Q526" i="1"/>
  <c r="S526" i="1" s="1"/>
  <c r="R526" i="1"/>
  <c r="Q527" i="1"/>
  <c r="R527" i="1"/>
  <c r="S527" i="1" s="1"/>
  <c r="Q528" i="1"/>
  <c r="R528" i="1"/>
  <c r="S528" i="1"/>
  <c r="Q529" i="1"/>
  <c r="S529" i="1" s="1"/>
  <c r="R529" i="1"/>
  <c r="Q530" i="1"/>
  <c r="S530" i="1" s="1"/>
  <c r="R530" i="1"/>
  <c r="Q531" i="1"/>
  <c r="R531" i="1"/>
  <c r="S531" i="1" s="1"/>
  <c r="Q532" i="1"/>
  <c r="R532" i="1"/>
  <c r="S532" i="1"/>
  <c r="Q533" i="1"/>
  <c r="S533" i="1" s="1"/>
  <c r="R533" i="1"/>
  <c r="Q534" i="1"/>
  <c r="S534" i="1" s="1"/>
  <c r="R534" i="1"/>
  <c r="Q535" i="1"/>
  <c r="R535" i="1"/>
  <c r="S535" i="1" s="1"/>
  <c r="Q536" i="1"/>
  <c r="R536" i="1"/>
  <c r="S536" i="1"/>
  <c r="Q537" i="1"/>
  <c r="S537" i="1" s="1"/>
  <c r="R537" i="1"/>
  <c r="Q538" i="1"/>
  <c r="S538" i="1" s="1"/>
  <c r="R538" i="1"/>
  <c r="Q539" i="1"/>
  <c r="R539" i="1"/>
  <c r="S539" i="1" s="1"/>
  <c r="Q540" i="1"/>
  <c r="R540" i="1"/>
  <c r="S540" i="1"/>
  <c r="Q541" i="1"/>
  <c r="S541" i="1" s="1"/>
  <c r="R541" i="1"/>
  <c r="Q542" i="1"/>
  <c r="S542" i="1" s="1"/>
  <c r="R542" i="1"/>
  <c r="Q543" i="1"/>
  <c r="R543" i="1"/>
  <c r="S543" i="1" s="1"/>
  <c r="Q544" i="1"/>
  <c r="R544" i="1"/>
  <c r="S544" i="1"/>
  <c r="Q545" i="1"/>
  <c r="S545" i="1" s="1"/>
  <c r="R545" i="1"/>
  <c r="Q546" i="1"/>
  <c r="S546" i="1" s="1"/>
  <c r="R546" i="1"/>
  <c r="Q547" i="1"/>
  <c r="R547" i="1"/>
  <c r="S547" i="1" s="1"/>
  <c r="Q548" i="1"/>
  <c r="R548" i="1"/>
  <c r="S548" i="1"/>
  <c r="Q549" i="1"/>
  <c r="S549" i="1" s="1"/>
  <c r="R549" i="1"/>
  <c r="Q550" i="1"/>
  <c r="S550" i="1" s="1"/>
  <c r="R550" i="1"/>
  <c r="Q551" i="1"/>
  <c r="R551" i="1"/>
  <c r="S551" i="1" s="1"/>
  <c r="Q552" i="1"/>
  <c r="R552" i="1"/>
  <c r="S552" i="1"/>
  <c r="Q553" i="1"/>
  <c r="S553" i="1" s="1"/>
  <c r="R553" i="1"/>
  <c r="Q554" i="1"/>
  <c r="S554" i="1" s="1"/>
  <c r="R554" i="1"/>
  <c r="Q555" i="1"/>
  <c r="R555" i="1"/>
  <c r="S555" i="1" s="1"/>
  <c r="Q556" i="1"/>
  <c r="R556" i="1"/>
  <c r="S556" i="1"/>
  <c r="Q557" i="1"/>
  <c r="S557" i="1" s="1"/>
  <c r="R557" i="1"/>
  <c r="Q558" i="1"/>
  <c r="S558" i="1" s="1"/>
  <c r="R558" i="1"/>
  <c r="Q559" i="1"/>
  <c r="R559" i="1"/>
  <c r="S559" i="1" s="1"/>
  <c r="Q560" i="1"/>
  <c r="R560" i="1"/>
  <c r="S560" i="1"/>
  <c r="Q561" i="1"/>
  <c r="S561" i="1" s="1"/>
  <c r="R561" i="1"/>
  <c r="Q562" i="1"/>
  <c r="S562" i="1" s="1"/>
  <c r="R562" i="1"/>
  <c r="Q563" i="1"/>
  <c r="R563" i="1"/>
  <c r="S563" i="1" s="1"/>
  <c r="Q564" i="1"/>
  <c r="R564" i="1"/>
  <c r="S564" i="1"/>
  <c r="Q565" i="1"/>
  <c r="S565" i="1" s="1"/>
  <c r="R565" i="1"/>
  <c r="Q566" i="1"/>
  <c r="S566" i="1" s="1"/>
  <c r="R566" i="1"/>
  <c r="Q567" i="1"/>
  <c r="R567" i="1"/>
  <c r="S567" i="1" s="1"/>
  <c r="Q568" i="1"/>
  <c r="R568" i="1"/>
  <c r="S568" i="1"/>
  <c r="Q569" i="1"/>
  <c r="S569" i="1" s="1"/>
  <c r="R569" i="1"/>
  <c r="Q570" i="1"/>
  <c r="S570" i="1" s="1"/>
  <c r="R570" i="1"/>
  <c r="Q571" i="1"/>
  <c r="R571" i="1"/>
  <c r="S571" i="1" s="1"/>
  <c r="Q572" i="1"/>
  <c r="R572" i="1"/>
  <c r="S572" i="1"/>
  <c r="Q573" i="1"/>
  <c r="S573" i="1" s="1"/>
  <c r="R573" i="1"/>
  <c r="Q574" i="1"/>
  <c r="S574" i="1" s="1"/>
  <c r="R574" i="1"/>
  <c r="Q575" i="1"/>
  <c r="R575" i="1"/>
  <c r="S575" i="1" s="1"/>
  <c r="Q576" i="1"/>
  <c r="R576" i="1"/>
  <c r="S576" i="1"/>
  <c r="Q577" i="1"/>
  <c r="S577" i="1" s="1"/>
  <c r="R577" i="1"/>
  <c r="Q578" i="1"/>
  <c r="S578" i="1" s="1"/>
  <c r="R578" i="1"/>
  <c r="Q579" i="1"/>
  <c r="R579" i="1"/>
  <c r="S579" i="1" s="1"/>
  <c r="Q580" i="1"/>
  <c r="R580" i="1"/>
  <c r="S580" i="1"/>
  <c r="Q581" i="1"/>
  <c r="S581" i="1" s="1"/>
  <c r="R581" i="1"/>
  <c r="Q582" i="1"/>
  <c r="S582" i="1" s="1"/>
  <c r="R582" i="1"/>
  <c r="Q583" i="1"/>
  <c r="R583" i="1"/>
  <c r="S583" i="1" s="1"/>
  <c r="Q584" i="1"/>
  <c r="R584" i="1"/>
  <c r="S584" i="1"/>
  <c r="Q585" i="1"/>
  <c r="S585" i="1" s="1"/>
  <c r="R585" i="1"/>
  <c r="Q586" i="1"/>
  <c r="S586" i="1" s="1"/>
  <c r="R586" i="1"/>
  <c r="Q587" i="1"/>
  <c r="R587" i="1"/>
  <c r="S587" i="1" s="1"/>
  <c r="Q588" i="1"/>
  <c r="R588" i="1"/>
  <c r="S588" i="1"/>
  <c r="Q589" i="1"/>
  <c r="S589" i="1" s="1"/>
  <c r="R589" i="1"/>
  <c r="Q590" i="1"/>
  <c r="S590" i="1" s="1"/>
  <c r="R590" i="1"/>
  <c r="Q591" i="1"/>
  <c r="R591" i="1"/>
  <c r="S591" i="1" s="1"/>
  <c r="Q592" i="1"/>
  <c r="R592" i="1"/>
  <c r="S592" i="1"/>
  <c r="Q593" i="1"/>
  <c r="S593" i="1" s="1"/>
  <c r="R593" i="1"/>
  <c r="Q594" i="1"/>
  <c r="S594" i="1" s="1"/>
  <c r="R594" i="1"/>
  <c r="Q595" i="1"/>
  <c r="R595" i="1"/>
  <c r="S595" i="1" s="1"/>
  <c r="Q596" i="1"/>
  <c r="R596" i="1"/>
  <c r="S596" i="1"/>
  <c r="Q597" i="1"/>
  <c r="S597" i="1" s="1"/>
  <c r="R597" i="1"/>
  <c r="Q598" i="1"/>
  <c r="S598" i="1" s="1"/>
  <c r="R598" i="1"/>
  <c r="Q599" i="1"/>
  <c r="R599" i="1"/>
  <c r="S599" i="1" s="1"/>
  <c r="Q600" i="1"/>
  <c r="R600" i="1"/>
  <c r="S600" i="1"/>
  <c r="Q601" i="1"/>
  <c r="S601" i="1" s="1"/>
  <c r="R601" i="1"/>
  <c r="Q602" i="1"/>
  <c r="S602" i="1" s="1"/>
  <c r="R602" i="1"/>
  <c r="Q603" i="1"/>
  <c r="R603" i="1"/>
  <c r="S603" i="1" s="1"/>
  <c r="Q604" i="1"/>
  <c r="R604" i="1"/>
  <c r="S604" i="1"/>
  <c r="Q605" i="1"/>
  <c r="S605" i="1" s="1"/>
  <c r="R605" i="1"/>
  <c r="Q606" i="1"/>
  <c r="S606" i="1" s="1"/>
  <c r="R606" i="1"/>
  <c r="Q607" i="1"/>
  <c r="R607" i="1"/>
  <c r="S607" i="1" s="1"/>
  <c r="Q608" i="1"/>
  <c r="R608" i="1"/>
  <c r="S608" i="1"/>
  <c r="Q609" i="1"/>
  <c r="S609" i="1" s="1"/>
  <c r="R609" i="1"/>
  <c r="Q610" i="1"/>
  <c r="S610" i="1" s="1"/>
  <c r="R610" i="1"/>
  <c r="Q611" i="1"/>
  <c r="R611" i="1"/>
  <c r="S611" i="1" s="1"/>
  <c r="Q612" i="1"/>
  <c r="R612" i="1"/>
  <c r="S612" i="1"/>
  <c r="Q613" i="1"/>
  <c r="S613" i="1" s="1"/>
  <c r="R613" i="1"/>
  <c r="Q614" i="1"/>
  <c r="S614" i="1" s="1"/>
  <c r="R614" i="1"/>
  <c r="Q615" i="1"/>
  <c r="R615" i="1"/>
  <c r="S615" i="1" s="1"/>
  <c r="Q616" i="1"/>
  <c r="R616" i="1"/>
  <c r="S616" i="1"/>
  <c r="Q617" i="1"/>
  <c r="S617" i="1" s="1"/>
  <c r="R617" i="1"/>
  <c r="Q618" i="1"/>
  <c r="S618" i="1" s="1"/>
  <c r="R618" i="1"/>
  <c r="Q619" i="1"/>
  <c r="R619" i="1"/>
  <c r="S619" i="1" s="1"/>
  <c r="Q620" i="1"/>
  <c r="R620" i="1"/>
  <c r="S620" i="1"/>
  <c r="Q621" i="1"/>
  <c r="S621" i="1" s="1"/>
  <c r="R621" i="1"/>
  <c r="Q622" i="1"/>
  <c r="S622" i="1" s="1"/>
  <c r="R622" i="1"/>
  <c r="Q623" i="1"/>
  <c r="R623" i="1"/>
  <c r="S623" i="1" s="1"/>
  <c r="Q624" i="1"/>
  <c r="R624" i="1"/>
  <c r="S624" i="1"/>
  <c r="Q625" i="1"/>
  <c r="S625" i="1" s="1"/>
  <c r="R625" i="1"/>
  <c r="Q626" i="1"/>
  <c r="S626" i="1" s="1"/>
  <c r="R626" i="1"/>
  <c r="Q627" i="1"/>
  <c r="R627" i="1"/>
  <c r="S627" i="1" s="1"/>
  <c r="Q628" i="1"/>
  <c r="R628" i="1"/>
  <c r="S628" i="1"/>
  <c r="Q629" i="1"/>
  <c r="S629" i="1" s="1"/>
  <c r="R629" i="1"/>
  <c r="Q630" i="1"/>
  <c r="S630" i="1" s="1"/>
  <c r="R630" i="1"/>
  <c r="Q631" i="1"/>
  <c r="R631" i="1"/>
  <c r="S631" i="1" s="1"/>
  <c r="Q632" i="1"/>
  <c r="R632" i="1"/>
  <c r="S632" i="1"/>
  <c r="Q633" i="1"/>
  <c r="S633" i="1" s="1"/>
  <c r="R633" i="1"/>
  <c r="Q634" i="1"/>
  <c r="S634" i="1" s="1"/>
  <c r="R634" i="1"/>
  <c r="Q635" i="1"/>
  <c r="R635" i="1"/>
  <c r="S635" i="1" s="1"/>
  <c r="Q636" i="1"/>
  <c r="R636" i="1"/>
  <c r="S636" i="1"/>
  <c r="Q637" i="1"/>
  <c r="S637" i="1" s="1"/>
  <c r="R637" i="1"/>
  <c r="Q638" i="1"/>
  <c r="S638" i="1" s="1"/>
  <c r="R638" i="1"/>
  <c r="Q639" i="1"/>
  <c r="R639" i="1"/>
  <c r="S639" i="1" s="1"/>
  <c r="Q640" i="1"/>
  <c r="R640" i="1"/>
  <c r="S640" i="1"/>
  <c r="Q641" i="1"/>
  <c r="S641" i="1" s="1"/>
  <c r="R641" i="1"/>
  <c r="Q642" i="1"/>
  <c r="S642" i="1" s="1"/>
  <c r="R642" i="1"/>
  <c r="Q643" i="1"/>
  <c r="R643" i="1"/>
  <c r="S643" i="1" s="1"/>
  <c r="Q644" i="1"/>
  <c r="R644" i="1"/>
  <c r="S644" i="1"/>
  <c r="Q645" i="1"/>
  <c r="S645" i="1" s="1"/>
  <c r="R645" i="1"/>
  <c r="Q646" i="1"/>
  <c r="S646" i="1" s="1"/>
  <c r="R646" i="1"/>
  <c r="Q647" i="1"/>
  <c r="R647" i="1"/>
  <c r="S647" i="1" s="1"/>
  <c r="Q648" i="1"/>
  <c r="R648" i="1"/>
  <c r="S648" i="1"/>
  <c r="Q649" i="1"/>
  <c r="S649" i="1" s="1"/>
  <c r="R649" i="1"/>
  <c r="Q650" i="1"/>
  <c r="S650" i="1" s="1"/>
  <c r="R650" i="1"/>
  <c r="Q651" i="1"/>
  <c r="R651" i="1"/>
  <c r="S651" i="1" s="1"/>
  <c r="Q652" i="1"/>
  <c r="R652" i="1"/>
  <c r="S652" i="1"/>
  <c r="Q653" i="1"/>
  <c r="S653" i="1" s="1"/>
  <c r="R653" i="1"/>
  <c r="Q654" i="1"/>
  <c r="S654" i="1" s="1"/>
  <c r="R654" i="1"/>
  <c r="Q655" i="1"/>
  <c r="R655" i="1"/>
  <c r="S655" i="1" s="1"/>
  <c r="Q656" i="1"/>
  <c r="R656" i="1"/>
  <c r="S656" i="1"/>
  <c r="Q657" i="1"/>
  <c r="S657" i="1" s="1"/>
  <c r="R657" i="1"/>
  <c r="Q658" i="1"/>
  <c r="S658" i="1" s="1"/>
  <c r="R658" i="1"/>
  <c r="Q659" i="1"/>
  <c r="R659" i="1"/>
  <c r="S659" i="1" s="1"/>
  <c r="Q660" i="1"/>
  <c r="R660" i="1"/>
  <c r="S660" i="1"/>
  <c r="Q661" i="1"/>
  <c r="S661" i="1" s="1"/>
  <c r="R661" i="1"/>
  <c r="Q662" i="1"/>
  <c r="S662" i="1" s="1"/>
  <c r="R662" i="1"/>
  <c r="Q663" i="1"/>
  <c r="R663" i="1"/>
  <c r="S663" i="1" s="1"/>
  <c r="Q664" i="1"/>
  <c r="R664" i="1"/>
  <c r="S664" i="1"/>
  <c r="Q665" i="1"/>
  <c r="S665" i="1" s="1"/>
  <c r="R665" i="1"/>
  <c r="Q666" i="1"/>
  <c r="S666" i="1" s="1"/>
  <c r="R666" i="1"/>
  <c r="Q667" i="1"/>
  <c r="R667" i="1"/>
  <c r="S667" i="1" s="1"/>
  <c r="Q668" i="1"/>
  <c r="R668" i="1"/>
  <c r="S668" i="1"/>
  <c r="Q669" i="1"/>
  <c r="S669" i="1" s="1"/>
  <c r="R669" i="1"/>
  <c r="Q670" i="1"/>
  <c r="S670" i="1" s="1"/>
  <c r="R670" i="1"/>
  <c r="Q671" i="1"/>
  <c r="R671" i="1"/>
  <c r="S671" i="1" s="1"/>
  <c r="Q672" i="1"/>
  <c r="R672" i="1"/>
  <c r="S672" i="1"/>
  <c r="Q673" i="1"/>
  <c r="S673" i="1" s="1"/>
  <c r="R673" i="1"/>
  <c r="Q674" i="1"/>
  <c r="S674" i="1" s="1"/>
  <c r="R674" i="1"/>
  <c r="Q675" i="1"/>
  <c r="R675" i="1"/>
  <c r="S675" i="1" s="1"/>
  <c r="Q676" i="1"/>
  <c r="R676" i="1"/>
  <c r="S676" i="1"/>
  <c r="Q677" i="1"/>
  <c r="S677" i="1" s="1"/>
  <c r="R677" i="1"/>
  <c r="Q678" i="1"/>
  <c r="S678" i="1" s="1"/>
  <c r="R678" i="1"/>
  <c r="Q679" i="1"/>
  <c r="R679" i="1"/>
  <c r="S679" i="1" s="1"/>
  <c r="Q680" i="1"/>
  <c r="R680" i="1"/>
  <c r="S680" i="1"/>
  <c r="Q681" i="1"/>
  <c r="S681" i="1" s="1"/>
  <c r="R681" i="1"/>
  <c r="Q682" i="1"/>
  <c r="S682" i="1" s="1"/>
  <c r="R682" i="1"/>
  <c r="Q683" i="1"/>
  <c r="R683" i="1"/>
  <c r="S683" i="1" s="1"/>
  <c r="Q684" i="1"/>
  <c r="R684" i="1"/>
  <c r="S684" i="1"/>
  <c r="Q685" i="1"/>
  <c r="S685" i="1" s="1"/>
  <c r="R685" i="1"/>
  <c r="Q686" i="1"/>
  <c r="S686" i="1" s="1"/>
  <c r="R686" i="1"/>
  <c r="Q687" i="1"/>
  <c r="R687" i="1"/>
  <c r="S687" i="1" s="1"/>
  <c r="Q688" i="1"/>
  <c r="R688" i="1"/>
  <c r="S688" i="1"/>
  <c r="Q689" i="1"/>
  <c r="S689" i="1" s="1"/>
  <c r="R689" i="1"/>
  <c r="Q690" i="1"/>
  <c r="S690" i="1" s="1"/>
  <c r="R690" i="1"/>
  <c r="Q691" i="1"/>
  <c r="R691" i="1"/>
  <c r="S691" i="1" s="1"/>
  <c r="Q692" i="1"/>
  <c r="R692" i="1"/>
  <c r="S692" i="1"/>
  <c r="Q693" i="1"/>
  <c r="S693" i="1" s="1"/>
  <c r="R693" i="1"/>
  <c r="Q694" i="1"/>
  <c r="S694" i="1" s="1"/>
  <c r="R694" i="1"/>
  <c r="Q695" i="1"/>
  <c r="R695" i="1"/>
  <c r="S695" i="1" s="1"/>
  <c r="Q696" i="1"/>
  <c r="R696" i="1"/>
  <c r="S696" i="1"/>
  <c r="Q697" i="1"/>
  <c r="S697" i="1" s="1"/>
  <c r="R697" i="1"/>
  <c r="Q698" i="1"/>
  <c r="S698" i="1" s="1"/>
  <c r="R698" i="1"/>
  <c r="Q699" i="1"/>
  <c r="R699" i="1"/>
  <c r="S699" i="1" s="1"/>
  <c r="Q700" i="1"/>
  <c r="R700" i="1"/>
  <c r="S700" i="1"/>
  <c r="Q701" i="1"/>
  <c r="S701" i="1" s="1"/>
  <c r="R701" i="1"/>
  <c r="Q702" i="1"/>
  <c r="S702" i="1" s="1"/>
  <c r="R702" i="1"/>
  <c r="Q703" i="1"/>
  <c r="R703" i="1"/>
  <c r="S703" i="1" s="1"/>
  <c r="Q704" i="1"/>
  <c r="R704" i="1"/>
  <c r="S704" i="1"/>
  <c r="Q705" i="1"/>
  <c r="S705" i="1" s="1"/>
  <c r="R705" i="1"/>
  <c r="Q706" i="1"/>
  <c r="S706" i="1" s="1"/>
  <c r="R706" i="1"/>
  <c r="Q707" i="1"/>
  <c r="R707" i="1"/>
  <c r="S707" i="1" s="1"/>
  <c r="Q708" i="1"/>
  <c r="R708" i="1"/>
  <c r="S708" i="1"/>
  <c r="Q709" i="1"/>
  <c r="S709" i="1" s="1"/>
  <c r="R709" i="1"/>
  <c r="Q710" i="1"/>
  <c r="S710" i="1" s="1"/>
  <c r="R710" i="1"/>
  <c r="Q711" i="1"/>
  <c r="R711" i="1"/>
  <c r="S711" i="1" s="1"/>
  <c r="Q712" i="1"/>
  <c r="R712" i="1"/>
  <c r="S712" i="1"/>
  <c r="Q713" i="1"/>
  <c r="S713" i="1" s="1"/>
  <c r="R713" i="1"/>
  <c r="Q714" i="1"/>
  <c r="S714" i="1" s="1"/>
  <c r="R714" i="1"/>
  <c r="Q715" i="1"/>
  <c r="R715" i="1"/>
  <c r="S715" i="1" s="1"/>
  <c r="Q716" i="1"/>
  <c r="R716" i="1"/>
  <c r="S716" i="1"/>
  <c r="Q717" i="1"/>
  <c r="S717" i="1" s="1"/>
  <c r="R717" i="1"/>
  <c r="Q718" i="1"/>
  <c r="S718" i="1" s="1"/>
  <c r="R718" i="1"/>
  <c r="Q719" i="1"/>
  <c r="R719" i="1"/>
  <c r="S719" i="1" s="1"/>
  <c r="Q720" i="1"/>
  <c r="R720" i="1"/>
  <c r="S720" i="1"/>
  <c r="Q721" i="1"/>
  <c r="S721" i="1" s="1"/>
  <c r="R721" i="1"/>
  <c r="Q722" i="1"/>
  <c r="S722" i="1" s="1"/>
  <c r="R722" i="1"/>
  <c r="Q723" i="1"/>
  <c r="R723" i="1"/>
  <c r="S723" i="1" s="1"/>
  <c r="Q724" i="1"/>
  <c r="R724" i="1"/>
  <c r="S724" i="1"/>
  <c r="Q725" i="1"/>
  <c r="S725" i="1" s="1"/>
  <c r="R725" i="1"/>
  <c r="Q726" i="1"/>
  <c r="S726" i="1" s="1"/>
  <c r="R726" i="1"/>
  <c r="Q727" i="1"/>
  <c r="R727" i="1"/>
  <c r="S727" i="1" s="1"/>
  <c r="Q728" i="1"/>
  <c r="R728" i="1"/>
  <c r="S728" i="1"/>
  <c r="Q729" i="1"/>
  <c r="S729" i="1" s="1"/>
  <c r="R729" i="1"/>
  <c r="Q730" i="1"/>
  <c r="S730" i="1" s="1"/>
  <c r="R730" i="1"/>
  <c r="Q731" i="1"/>
  <c r="R731" i="1"/>
  <c r="S731" i="1" s="1"/>
  <c r="Q732" i="1"/>
  <c r="R732" i="1"/>
  <c r="S732" i="1"/>
  <c r="Q733" i="1"/>
  <c r="S733" i="1" s="1"/>
  <c r="R733" i="1"/>
  <c r="Q734" i="1"/>
  <c r="S734" i="1" s="1"/>
  <c r="R734" i="1"/>
  <c r="Q735" i="1"/>
  <c r="R735" i="1"/>
  <c r="S735" i="1" s="1"/>
  <c r="Q736" i="1"/>
  <c r="R736" i="1"/>
  <c r="S736" i="1"/>
  <c r="Q737" i="1"/>
  <c r="S737" i="1" s="1"/>
  <c r="R737" i="1"/>
  <c r="Q738" i="1"/>
  <c r="S738" i="1" s="1"/>
  <c r="R738" i="1"/>
  <c r="Q739" i="1"/>
  <c r="R739" i="1"/>
  <c r="S739" i="1" s="1"/>
  <c r="Q740" i="1"/>
  <c r="R740" i="1"/>
  <c r="S740" i="1"/>
  <c r="Q741" i="1"/>
  <c r="S741" i="1" s="1"/>
  <c r="R741" i="1"/>
  <c r="Q742" i="1"/>
  <c r="S742" i="1" s="1"/>
  <c r="R742" i="1"/>
  <c r="Q743" i="1"/>
  <c r="R743" i="1"/>
  <c r="S743" i="1" s="1"/>
  <c r="Q744" i="1"/>
  <c r="R744" i="1"/>
  <c r="S744" i="1"/>
  <c r="Q745" i="1"/>
  <c r="S745" i="1" s="1"/>
  <c r="R745" i="1"/>
  <c r="Q746" i="1"/>
  <c r="S746" i="1" s="1"/>
  <c r="R746" i="1"/>
  <c r="Q747" i="1"/>
  <c r="R747" i="1"/>
  <c r="S747" i="1" s="1"/>
  <c r="Q748" i="1"/>
  <c r="R748" i="1"/>
  <c r="S748" i="1"/>
  <c r="Q749" i="1"/>
  <c r="S749" i="1" s="1"/>
  <c r="R749" i="1"/>
  <c r="Q167" i="1"/>
  <c r="R167" i="1"/>
  <c r="S167" i="1" s="1"/>
  <c r="Q5" i="1"/>
  <c r="S5" i="1" s="1"/>
  <c r="R5" i="1"/>
  <c r="Q6" i="1"/>
  <c r="S6" i="1" s="1"/>
  <c r="R6" i="1"/>
  <c r="Q7" i="1"/>
  <c r="R7" i="1"/>
  <c r="S7" i="1" s="1"/>
  <c r="Q8" i="1"/>
  <c r="R8" i="1"/>
  <c r="S8" i="1"/>
  <c r="Q9" i="1"/>
  <c r="S9" i="1" s="1"/>
  <c r="R9" i="1"/>
  <c r="Q10" i="1"/>
  <c r="S10" i="1" s="1"/>
  <c r="R10" i="1"/>
  <c r="Q11" i="1"/>
  <c r="R11" i="1"/>
  <c r="S11" i="1" s="1"/>
  <c r="Q12" i="1"/>
  <c r="R12" i="1"/>
  <c r="S12" i="1"/>
  <c r="Q13" i="1"/>
  <c r="S13" i="1" s="1"/>
  <c r="R13" i="1"/>
  <c r="Q14" i="1"/>
  <c r="S14" i="1" s="1"/>
  <c r="R14" i="1"/>
  <c r="Q15" i="1"/>
  <c r="R15" i="1"/>
  <c r="S15" i="1" s="1"/>
  <c r="Q16" i="1"/>
  <c r="R16" i="1"/>
  <c r="S16" i="1"/>
  <c r="Q17" i="1"/>
  <c r="S17" i="1" s="1"/>
  <c r="R17" i="1"/>
  <c r="Q18" i="1"/>
  <c r="S18" i="1" s="1"/>
  <c r="R18" i="1"/>
  <c r="Q19" i="1"/>
  <c r="R19" i="1"/>
  <c r="S19" i="1" s="1"/>
  <c r="Q20" i="1"/>
  <c r="R20" i="1"/>
  <c r="S20" i="1"/>
  <c r="Q21" i="1"/>
  <c r="S21" i="1" s="1"/>
  <c r="R21" i="1"/>
  <c r="Q22" i="1"/>
  <c r="S22" i="1" s="1"/>
  <c r="R22" i="1"/>
  <c r="Q23" i="1"/>
  <c r="R23" i="1"/>
  <c r="S23" i="1" s="1"/>
  <c r="Q24" i="1"/>
  <c r="R24" i="1"/>
  <c r="S24" i="1"/>
  <c r="Q25" i="1"/>
  <c r="S25" i="1" s="1"/>
  <c r="R25" i="1"/>
  <c r="Q26" i="1"/>
  <c r="S26" i="1" s="1"/>
  <c r="R26" i="1"/>
  <c r="Q27" i="1"/>
  <c r="R27" i="1"/>
  <c r="S27" i="1" s="1"/>
  <c r="Q28" i="1"/>
  <c r="R28" i="1"/>
  <c r="S28" i="1"/>
  <c r="Q29" i="1"/>
  <c r="S29" i="1" s="1"/>
  <c r="R29" i="1"/>
  <c r="Q30" i="1"/>
  <c r="S30" i="1" s="1"/>
  <c r="R30" i="1"/>
  <c r="Q31" i="1"/>
  <c r="R31" i="1"/>
  <c r="S31" i="1" s="1"/>
  <c r="Q32" i="1"/>
  <c r="R32" i="1"/>
  <c r="S32" i="1"/>
  <c r="Q33" i="1"/>
  <c r="S33" i="1" s="1"/>
  <c r="R33" i="1"/>
  <c r="Q34" i="1"/>
  <c r="S34" i="1" s="1"/>
  <c r="R34" i="1"/>
  <c r="Q35" i="1"/>
  <c r="R35" i="1"/>
  <c r="S35" i="1" s="1"/>
  <c r="Q36" i="1"/>
  <c r="R36" i="1"/>
  <c r="S36" i="1"/>
  <c r="Q37" i="1"/>
  <c r="S37" i="1" s="1"/>
  <c r="R37" i="1"/>
  <c r="Q38" i="1"/>
  <c r="S38" i="1" s="1"/>
  <c r="R38" i="1"/>
  <c r="Q39" i="1"/>
  <c r="R39" i="1"/>
  <c r="S39" i="1" s="1"/>
  <c r="Q40" i="1"/>
  <c r="R40" i="1"/>
  <c r="S40" i="1"/>
  <c r="Q41" i="1"/>
  <c r="S41" i="1" s="1"/>
  <c r="R41" i="1"/>
  <c r="Q42" i="1"/>
  <c r="S42" i="1" s="1"/>
  <c r="R42" i="1"/>
  <c r="Q43" i="1"/>
  <c r="R43" i="1"/>
  <c r="S43" i="1" s="1"/>
  <c r="Q44" i="1"/>
  <c r="R44" i="1"/>
  <c r="S44" i="1"/>
  <c r="Q45" i="1"/>
  <c r="S45" i="1" s="1"/>
  <c r="R45" i="1"/>
  <c r="Q46" i="1"/>
  <c r="S46" i="1" s="1"/>
  <c r="R46" i="1"/>
  <c r="Q47" i="1"/>
  <c r="R47" i="1"/>
  <c r="S47" i="1" s="1"/>
  <c r="Q48" i="1"/>
  <c r="R48" i="1"/>
  <c r="S48" i="1"/>
  <c r="Q49" i="1"/>
  <c r="S49" i="1" s="1"/>
  <c r="R49" i="1"/>
  <c r="Q50" i="1"/>
  <c r="S50" i="1" s="1"/>
  <c r="R50" i="1"/>
  <c r="Q51" i="1"/>
  <c r="R51" i="1"/>
  <c r="S51" i="1" s="1"/>
  <c r="Q52" i="1"/>
  <c r="R52" i="1"/>
  <c r="S52" i="1"/>
  <c r="Q53" i="1"/>
  <c r="S53" i="1" s="1"/>
  <c r="R53" i="1"/>
  <c r="Q54" i="1"/>
  <c r="S54" i="1" s="1"/>
  <c r="R54" i="1"/>
  <c r="Q55" i="1"/>
  <c r="R55" i="1"/>
  <c r="S55" i="1" s="1"/>
  <c r="Q56" i="1"/>
  <c r="R56" i="1"/>
  <c r="S56" i="1"/>
  <c r="Q57" i="1"/>
  <c r="S57" i="1" s="1"/>
  <c r="R57" i="1"/>
  <c r="Q58" i="1"/>
  <c r="S58" i="1" s="1"/>
  <c r="R58" i="1"/>
  <c r="Q59" i="1"/>
  <c r="R59" i="1"/>
  <c r="S59" i="1" s="1"/>
  <c r="Q60" i="1"/>
  <c r="R60" i="1"/>
  <c r="S60" i="1"/>
  <c r="Q61" i="1"/>
  <c r="S61" i="1" s="1"/>
  <c r="R61" i="1"/>
  <c r="Q62" i="1"/>
  <c r="S62" i="1" s="1"/>
  <c r="R62" i="1"/>
  <c r="Q63" i="1"/>
  <c r="R63" i="1"/>
  <c r="S63" i="1" s="1"/>
  <c r="Q64" i="1"/>
  <c r="R64" i="1"/>
  <c r="S64" i="1"/>
  <c r="Q65" i="1"/>
  <c r="S65" i="1" s="1"/>
  <c r="R65" i="1"/>
  <c r="Q66" i="1"/>
  <c r="S66" i="1" s="1"/>
  <c r="R66" i="1"/>
  <c r="Q67" i="1"/>
  <c r="R67" i="1"/>
  <c r="S67" i="1" s="1"/>
  <c r="Q68" i="1"/>
  <c r="R68" i="1"/>
  <c r="S68" i="1"/>
  <c r="Q69" i="1"/>
  <c r="S69" i="1" s="1"/>
  <c r="R69" i="1"/>
  <c r="Q70" i="1"/>
  <c r="S70" i="1" s="1"/>
  <c r="R70" i="1"/>
  <c r="Q71" i="1"/>
  <c r="R71" i="1"/>
  <c r="S71" i="1" s="1"/>
  <c r="Q72" i="1"/>
  <c r="R72" i="1"/>
  <c r="S72" i="1"/>
  <c r="Q73" i="1"/>
  <c r="S73" i="1" s="1"/>
  <c r="R73" i="1"/>
  <c r="Q74" i="1"/>
  <c r="S74" i="1" s="1"/>
  <c r="R74" i="1"/>
  <c r="Q75" i="1"/>
  <c r="R75" i="1"/>
  <c r="S75" i="1" s="1"/>
  <c r="Q76" i="1"/>
  <c r="R76" i="1"/>
  <c r="S76" i="1"/>
  <c r="Q77" i="1"/>
  <c r="S77" i="1" s="1"/>
  <c r="R77" i="1"/>
  <c r="Q78" i="1"/>
  <c r="S78" i="1" s="1"/>
  <c r="R78" i="1"/>
  <c r="Q79" i="1"/>
  <c r="R79" i="1"/>
  <c r="S79" i="1" s="1"/>
  <c r="Q80" i="1"/>
  <c r="R80" i="1"/>
  <c r="S80" i="1"/>
  <c r="Q81" i="1"/>
  <c r="S81" i="1" s="1"/>
  <c r="R81" i="1"/>
  <c r="Q82" i="1"/>
  <c r="S82" i="1" s="1"/>
  <c r="R82" i="1"/>
  <c r="Q83" i="1"/>
  <c r="R83" i="1"/>
  <c r="S83" i="1" s="1"/>
  <c r="Q84" i="1"/>
  <c r="R84" i="1"/>
  <c r="S84" i="1"/>
  <c r="Q85" i="1"/>
  <c r="S85" i="1" s="1"/>
  <c r="R85" i="1"/>
  <c r="Q86" i="1"/>
  <c r="S86" i="1" s="1"/>
  <c r="R86" i="1"/>
  <c r="Q87" i="1"/>
  <c r="R87" i="1"/>
  <c r="S87" i="1" s="1"/>
  <c r="Q88" i="1"/>
  <c r="R88" i="1"/>
  <c r="S88" i="1"/>
  <c r="Q89" i="1"/>
  <c r="S89" i="1" s="1"/>
  <c r="R89" i="1"/>
  <c r="Q90" i="1"/>
  <c r="S90" i="1" s="1"/>
  <c r="R90" i="1"/>
  <c r="Q91" i="1"/>
  <c r="R91" i="1"/>
  <c r="S91" i="1" s="1"/>
  <c r="Q92" i="1"/>
  <c r="R92" i="1"/>
  <c r="S92" i="1"/>
  <c r="Q93" i="1"/>
  <c r="S93" i="1" s="1"/>
  <c r="R93" i="1"/>
  <c r="Q94" i="1"/>
  <c r="S94" i="1" s="1"/>
  <c r="R94" i="1"/>
  <c r="Q95" i="1"/>
  <c r="R95" i="1"/>
  <c r="S95" i="1" s="1"/>
  <c r="Q96" i="1"/>
  <c r="R96" i="1"/>
  <c r="S96" i="1"/>
  <c r="Q97" i="1"/>
  <c r="S97" i="1" s="1"/>
  <c r="R97" i="1"/>
  <c r="Q98" i="1"/>
  <c r="S98" i="1" s="1"/>
  <c r="R98" i="1"/>
  <c r="Q99" i="1"/>
  <c r="R99" i="1"/>
  <c r="S99" i="1" s="1"/>
  <c r="Q100" i="1"/>
  <c r="R100" i="1"/>
  <c r="S100" i="1"/>
  <c r="Q101" i="1"/>
  <c r="S101" i="1" s="1"/>
  <c r="R101" i="1"/>
  <c r="Q102" i="1"/>
  <c r="S102" i="1" s="1"/>
  <c r="R102" i="1"/>
  <c r="Q103" i="1"/>
  <c r="R103" i="1"/>
  <c r="S103" i="1" s="1"/>
  <c r="Q104" i="1"/>
  <c r="R104" i="1"/>
  <c r="S104" i="1"/>
  <c r="Q105" i="1"/>
  <c r="S105" i="1" s="1"/>
  <c r="R105" i="1"/>
  <c r="Q106" i="1"/>
  <c r="S106" i="1" s="1"/>
  <c r="R106" i="1"/>
  <c r="Q107" i="1"/>
  <c r="R107" i="1"/>
  <c r="S107" i="1" s="1"/>
  <c r="Q108" i="1"/>
  <c r="R108" i="1"/>
  <c r="S108" i="1"/>
  <c r="Q109" i="1"/>
  <c r="S109" i="1" s="1"/>
  <c r="R109" i="1"/>
  <c r="Q110" i="1"/>
  <c r="S110" i="1" s="1"/>
  <c r="R110" i="1"/>
  <c r="Q111" i="1"/>
  <c r="R111" i="1"/>
  <c r="S111" i="1" s="1"/>
  <c r="Q112" i="1"/>
  <c r="R112" i="1"/>
  <c r="S112" i="1"/>
  <c r="Q113" i="1"/>
  <c r="S113" i="1" s="1"/>
  <c r="R113" i="1"/>
  <c r="Q114" i="1"/>
  <c r="S114" i="1" s="1"/>
  <c r="R114" i="1"/>
  <c r="Q115" i="1"/>
  <c r="R115" i="1"/>
  <c r="S115" i="1" s="1"/>
  <c r="Q116" i="1"/>
  <c r="R116" i="1"/>
  <c r="S116" i="1"/>
  <c r="Q117" i="1"/>
  <c r="S117" i="1" s="1"/>
  <c r="R117" i="1"/>
  <c r="Q118" i="1"/>
  <c r="S118" i="1" s="1"/>
  <c r="R118" i="1"/>
  <c r="Q119" i="1"/>
  <c r="R119" i="1"/>
  <c r="S119" i="1" s="1"/>
  <c r="Q120" i="1"/>
  <c r="R120" i="1"/>
  <c r="S120" i="1"/>
  <c r="Q121" i="1"/>
  <c r="S121" i="1" s="1"/>
  <c r="R121" i="1"/>
  <c r="Q122" i="1"/>
  <c r="S122" i="1" s="1"/>
  <c r="R122" i="1"/>
  <c r="Q123" i="1"/>
  <c r="R123" i="1"/>
  <c r="S123" i="1" s="1"/>
  <c r="Q124" i="1"/>
  <c r="R124" i="1"/>
  <c r="S124" i="1"/>
  <c r="Q125" i="1"/>
  <c r="S125" i="1" s="1"/>
  <c r="R125" i="1"/>
  <c r="Q126" i="1"/>
  <c r="S126" i="1" s="1"/>
  <c r="R126" i="1"/>
  <c r="Q127" i="1"/>
  <c r="R127" i="1"/>
  <c r="S127" i="1" s="1"/>
  <c r="Q128" i="1"/>
  <c r="R128" i="1"/>
  <c r="S128" i="1"/>
  <c r="Q129" i="1"/>
  <c r="S129" i="1" s="1"/>
  <c r="R129" i="1"/>
  <c r="Q130" i="1"/>
  <c r="S130" i="1" s="1"/>
  <c r="R130" i="1"/>
  <c r="Q131" i="1"/>
  <c r="R131" i="1"/>
  <c r="S131" i="1" s="1"/>
  <c r="Q132" i="1"/>
  <c r="R132" i="1"/>
  <c r="S132" i="1"/>
  <c r="Q133" i="1"/>
  <c r="S133" i="1" s="1"/>
  <c r="R133" i="1"/>
  <c r="Q134" i="1"/>
  <c r="S134" i="1" s="1"/>
  <c r="R134" i="1"/>
  <c r="Q135" i="1"/>
  <c r="R135" i="1"/>
  <c r="S135" i="1" s="1"/>
  <c r="Q136" i="1"/>
  <c r="R136" i="1"/>
  <c r="S136" i="1"/>
  <c r="Q137" i="1"/>
  <c r="S137" i="1" s="1"/>
  <c r="R137" i="1"/>
  <c r="Q138" i="1"/>
  <c r="S138" i="1" s="1"/>
  <c r="R138" i="1"/>
  <c r="Q139" i="1"/>
  <c r="R139" i="1"/>
  <c r="S139" i="1" s="1"/>
  <c r="Q140" i="1"/>
  <c r="R140" i="1"/>
  <c r="S140" i="1"/>
  <c r="Q141" i="1"/>
  <c r="S141" i="1" s="1"/>
  <c r="R141" i="1"/>
  <c r="Q142" i="1"/>
  <c r="S142" i="1" s="1"/>
  <c r="R142" i="1"/>
  <c r="Q143" i="1"/>
  <c r="R143" i="1"/>
  <c r="S143" i="1" s="1"/>
  <c r="Q144" i="1"/>
  <c r="R144" i="1"/>
  <c r="S144" i="1"/>
  <c r="Q145" i="1"/>
  <c r="S145" i="1" s="1"/>
  <c r="R145" i="1"/>
  <c r="Q146" i="1"/>
  <c r="S146" i="1" s="1"/>
  <c r="R146" i="1"/>
  <c r="Q147" i="1"/>
  <c r="R147" i="1"/>
  <c r="S147" i="1" s="1"/>
  <c r="Q148" i="1"/>
  <c r="R148" i="1"/>
  <c r="S148" i="1"/>
  <c r="Q149" i="1"/>
  <c r="S149" i="1" s="1"/>
  <c r="R149" i="1"/>
  <c r="Q150" i="1"/>
  <c r="S150" i="1" s="1"/>
  <c r="R150" i="1"/>
  <c r="Q151" i="1"/>
  <c r="R151" i="1"/>
  <c r="S151" i="1" s="1"/>
  <c r="Q152" i="1"/>
  <c r="R152" i="1"/>
  <c r="S152" i="1"/>
  <c r="Q153" i="1"/>
  <c r="S153" i="1" s="1"/>
  <c r="R153" i="1"/>
  <c r="Q154" i="1"/>
  <c r="S154" i="1" s="1"/>
  <c r="R154" i="1"/>
  <c r="Q155" i="1"/>
  <c r="R155" i="1"/>
  <c r="S155" i="1" s="1"/>
  <c r="Q156" i="1"/>
  <c r="R156" i="1"/>
  <c r="S156" i="1"/>
  <c r="Q157" i="1"/>
  <c r="S157" i="1" s="1"/>
  <c r="R157" i="1"/>
  <c r="Q158" i="1"/>
  <c r="S158" i="1" s="1"/>
  <c r="R158" i="1"/>
  <c r="Q159" i="1"/>
  <c r="R159" i="1"/>
  <c r="S159" i="1" s="1"/>
  <c r="Q160" i="1"/>
  <c r="R160" i="1"/>
  <c r="S160" i="1"/>
  <c r="Q161" i="1"/>
  <c r="S161" i="1" s="1"/>
  <c r="R161" i="1"/>
  <c r="Q162" i="1"/>
  <c r="S162" i="1" s="1"/>
  <c r="R162" i="1"/>
  <c r="Q163" i="1"/>
  <c r="R163" i="1"/>
  <c r="S163" i="1" s="1"/>
  <c r="Q164" i="1"/>
  <c r="R164" i="1"/>
  <c r="S164" i="1"/>
  <c r="Q165" i="1"/>
  <c r="S165" i="1" s="1"/>
  <c r="R165" i="1"/>
  <c r="Q4" i="1"/>
  <c r="S4" i="1" s="1"/>
  <c r="R4" i="1"/>
  <c r="S3" i="1"/>
  <c r="R3" i="1"/>
  <c r="Q3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P167" i="1"/>
  <c r="O167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P3" i="1"/>
  <c r="S498" i="1" l="1"/>
  <c r="S450" i="1"/>
  <c r="S434" i="1"/>
  <c r="S418" i="1"/>
  <c r="S402" i="1"/>
  <c r="S386" i="1"/>
  <c r="S370" i="1"/>
  <c r="S354" i="1"/>
  <c r="S290" i="1"/>
  <c r="S274" i="1"/>
  <c r="S258" i="1"/>
  <c r="S398" i="1"/>
  <c r="S382" i="1"/>
  <c r="S334" i="1"/>
  <c r="S318" i="1"/>
  <c r="S286" i="1"/>
  <c r="S270" i="1"/>
  <c r="S254" i="1"/>
  <c r="S506" i="1"/>
  <c r="S362" i="1"/>
  <c r="S346" i="1"/>
  <c r="S314" i="1"/>
  <c r="S282" i="1"/>
  <c r="S266" i="1"/>
  <c r="S250" i="1"/>
  <c r="J4" i="1"/>
  <c r="L4" i="1" s="1"/>
  <c r="K4" i="1"/>
  <c r="M4" i="1"/>
  <c r="J5" i="1"/>
  <c r="L5" i="1" s="1"/>
  <c r="K5" i="1"/>
  <c r="M5" i="1"/>
  <c r="J6" i="1"/>
  <c r="L6" i="1" s="1"/>
  <c r="K6" i="1"/>
  <c r="M6" i="1"/>
  <c r="J7" i="1"/>
  <c r="L7" i="1" s="1"/>
  <c r="K7" i="1"/>
  <c r="M7" i="1"/>
  <c r="J8" i="1"/>
  <c r="L8" i="1" s="1"/>
  <c r="K8" i="1"/>
  <c r="M8" i="1"/>
  <c r="J9" i="1"/>
  <c r="L9" i="1" s="1"/>
  <c r="K9" i="1"/>
  <c r="M9" i="1"/>
  <c r="J10" i="1"/>
  <c r="L10" i="1" s="1"/>
  <c r="K10" i="1"/>
  <c r="M10" i="1"/>
  <c r="J11" i="1"/>
  <c r="L11" i="1" s="1"/>
  <c r="K11" i="1"/>
  <c r="M11" i="1"/>
  <c r="J12" i="1"/>
  <c r="L12" i="1" s="1"/>
  <c r="K12" i="1"/>
  <c r="M12" i="1"/>
  <c r="J13" i="1"/>
  <c r="L13" i="1" s="1"/>
  <c r="K13" i="1"/>
  <c r="M13" i="1"/>
  <c r="J14" i="1"/>
  <c r="L14" i="1" s="1"/>
  <c r="K14" i="1"/>
  <c r="M14" i="1"/>
  <c r="J15" i="1"/>
  <c r="L15" i="1" s="1"/>
  <c r="K15" i="1"/>
  <c r="M15" i="1"/>
  <c r="J16" i="1"/>
  <c r="K16" i="1"/>
  <c r="M16" i="1"/>
  <c r="J17" i="1"/>
  <c r="L17" i="1" s="1"/>
  <c r="K17" i="1"/>
  <c r="M17" i="1"/>
  <c r="J18" i="1"/>
  <c r="K18" i="1"/>
  <c r="M18" i="1"/>
  <c r="J19" i="1"/>
  <c r="L19" i="1" s="1"/>
  <c r="K19" i="1"/>
  <c r="M19" i="1"/>
  <c r="J20" i="1"/>
  <c r="L20" i="1" s="1"/>
  <c r="K20" i="1"/>
  <c r="M20" i="1"/>
  <c r="J21" i="1"/>
  <c r="L21" i="1" s="1"/>
  <c r="K21" i="1"/>
  <c r="M21" i="1"/>
  <c r="J22" i="1"/>
  <c r="K22" i="1"/>
  <c r="M22" i="1"/>
  <c r="J23" i="1"/>
  <c r="L23" i="1" s="1"/>
  <c r="K23" i="1"/>
  <c r="M23" i="1"/>
  <c r="J24" i="1"/>
  <c r="L24" i="1" s="1"/>
  <c r="K24" i="1"/>
  <c r="M24" i="1"/>
  <c r="J25" i="1"/>
  <c r="L25" i="1" s="1"/>
  <c r="K25" i="1"/>
  <c r="M25" i="1"/>
  <c r="J26" i="1"/>
  <c r="K26" i="1"/>
  <c r="M26" i="1"/>
  <c r="J27" i="1"/>
  <c r="L27" i="1" s="1"/>
  <c r="K27" i="1"/>
  <c r="M27" i="1"/>
  <c r="J28" i="1"/>
  <c r="L28" i="1" s="1"/>
  <c r="K28" i="1"/>
  <c r="M28" i="1"/>
  <c r="J29" i="1"/>
  <c r="L29" i="1" s="1"/>
  <c r="K29" i="1"/>
  <c r="M29" i="1"/>
  <c r="J30" i="1"/>
  <c r="K30" i="1"/>
  <c r="M30" i="1"/>
  <c r="J31" i="1"/>
  <c r="L31" i="1" s="1"/>
  <c r="K31" i="1"/>
  <c r="M31" i="1"/>
  <c r="J32" i="1"/>
  <c r="L32" i="1" s="1"/>
  <c r="K32" i="1"/>
  <c r="M32" i="1"/>
  <c r="J33" i="1"/>
  <c r="L33" i="1" s="1"/>
  <c r="K33" i="1"/>
  <c r="M33" i="1"/>
  <c r="J34" i="1"/>
  <c r="K34" i="1"/>
  <c r="M34" i="1"/>
  <c r="J35" i="1"/>
  <c r="K35" i="1"/>
  <c r="M35" i="1"/>
  <c r="J36" i="1"/>
  <c r="L36" i="1" s="1"/>
  <c r="K36" i="1"/>
  <c r="M36" i="1"/>
  <c r="J37" i="1"/>
  <c r="L37" i="1" s="1"/>
  <c r="K37" i="1"/>
  <c r="M37" i="1"/>
  <c r="J38" i="1"/>
  <c r="K38" i="1"/>
  <c r="M38" i="1"/>
  <c r="J39" i="1"/>
  <c r="K39" i="1"/>
  <c r="M39" i="1"/>
  <c r="J40" i="1"/>
  <c r="L40" i="1" s="1"/>
  <c r="K40" i="1"/>
  <c r="M40" i="1"/>
  <c r="J41" i="1"/>
  <c r="L41" i="1" s="1"/>
  <c r="K41" i="1"/>
  <c r="M41" i="1"/>
  <c r="J42" i="1"/>
  <c r="K42" i="1"/>
  <c r="M42" i="1"/>
  <c r="J43" i="1"/>
  <c r="K43" i="1"/>
  <c r="M43" i="1"/>
  <c r="J44" i="1"/>
  <c r="L44" i="1" s="1"/>
  <c r="K44" i="1"/>
  <c r="M44" i="1"/>
  <c r="J45" i="1"/>
  <c r="L45" i="1" s="1"/>
  <c r="K45" i="1"/>
  <c r="M45" i="1"/>
  <c r="J46" i="1"/>
  <c r="K46" i="1"/>
  <c r="M46" i="1"/>
  <c r="J47" i="1"/>
  <c r="K47" i="1"/>
  <c r="M47" i="1"/>
  <c r="J48" i="1"/>
  <c r="L48" i="1" s="1"/>
  <c r="K48" i="1"/>
  <c r="M48" i="1"/>
  <c r="J49" i="1"/>
  <c r="L49" i="1" s="1"/>
  <c r="K49" i="1"/>
  <c r="M49" i="1"/>
  <c r="J50" i="1"/>
  <c r="K50" i="1"/>
  <c r="M50" i="1"/>
  <c r="J51" i="1"/>
  <c r="K51" i="1"/>
  <c r="M51" i="1"/>
  <c r="J52" i="1"/>
  <c r="L52" i="1" s="1"/>
  <c r="K52" i="1"/>
  <c r="M52" i="1"/>
  <c r="J53" i="1"/>
  <c r="L53" i="1" s="1"/>
  <c r="K53" i="1"/>
  <c r="M53" i="1"/>
  <c r="J54" i="1"/>
  <c r="K54" i="1"/>
  <c r="M54" i="1"/>
  <c r="J55" i="1"/>
  <c r="K55" i="1"/>
  <c r="M55" i="1"/>
  <c r="J56" i="1"/>
  <c r="L56" i="1" s="1"/>
  <c r="K56" i="1"/>
  <c r="M56" i="1"/>
  <c r="J57" i="1"/>
  <c r="L57" i="1" s="1"/>
  <c r="K57" i="1"/>
  <c r="M57" i="1"/>
  <c r="J58" i="1"/>
  <c r="K58" i="1"/>
  <c r="M58" i="1"/>
  <c r="J59" i="1"/>
  <c r="K59" i="1"/>
  <c r="M59" i="1"/>
  <c r="J60" i="1"/>
  <c r="L60" i="1" s="1"/>
  <c r="K60" i="1"/>
  <c r="M60" i="1"/>
  <c r="J61" i="1"/>
  <c r="L61" i="1" s="1"/>
  <c r="K61" i="1"/>
  <c r="M61" i="1"/>
  <c r="J62" i="1"/>
  <c r="K62" i="1"/>
  <c r="M62" i="1"/>
  <c r="J63" i="1"/>
  <c r="K63" i="1"/>
  <c r="M63" i="1"/>
  <c r="J64" i="1"/>
  <c r="L64" i="1" s="1"/>
  <c r="K64" i="1"/>
  <c r="M64" i="1"/>
  <c r="J65" i="1"/>
  <c r="L65" i="1" s="1"/>
  <c r="K65" i="1"/>
  <c r="M65" i="1"/>
  <c r="J66" i="1"/>
  <c r="K66" i="1"/>
  <c r="M66" i="1"/>
  <c r="J67" i="1"/>
  <c r="K67" i="1"/>
  <c r="M67" i="1"/>
  <c r="J68" i="1"/>
  <c r="L68" i="1" s="1"/>
  <c r="K68" i="1"/>
  <c r="M68" i="1"/>
  <c r="J69" i="1"/>
  <c r="L69" i="1" s="1"/>
  <c r="K69" i="1"/>
  <c r="M69" i="1"/>
  <c r="J70" i="1"/>
  <c r="K70" i="1"/>
  <c r="M70" i="1"/>
  <c r="J71" i="1"/>
  <c r="K71" i="1"/>
  <c r="M71" i="1"/>
  <c r="J72" i="1"/>
  <c r="L72" i="1" s="1"/>
  <c r="K72" i="1"/>
  <c r="M72" i="1"/>
  <c r="J73" i="1"/>
  <c r="L73" i="1" s="1"/>
  <c r="K73" i="1"/>
  <c r="M73" i="1"/>
  <c r="J74" i="1"/>
  <c r="K74" i="1"/>
  <c r="M74" i="1"/>
  <c r="J75" i="1"/>
  <c r="K75" i="1"/>
  <c r="M75" i="1"/>
  <c r="J76" i="1"/>
  <c r="L76" i="1" s="1"/>
  <c r="K76" i="1"/>
  <c r="M76" i="1"/>
  <c r="J77" i="1"/>
  <c r="L77" i="1" s="1"/>
  <c r="K77" i="1"/>
  <c r="M77" i="1"/>
  <c r="J78" i="1"/>
  <c r="K78" i="1"/>
  <c r="M78" i="1"/>
  <c r="J79" i="1"/>
  <c r="K79" i="1"/>
  <c r="M79" i="1"/>
  <c r="J80" i="1"/>
  <c r="L80" i="1" s="1"/>
  <c r="K80" i="1"/>
  <c r="M80" i="1"/>
  <c r="J81" i="1"/>
  <c r="L81" i="1" s="1"/>
  <c r="K81" i="1"/>
  <c r="M81" i="1"/>
  <c r="J82" i="1"/>
  <c r="K82" i="1"/>
  <c r="M82" i="1"/>
  <c r="J83" i="1"/>
  <c r="K83" i="1"/>
  <c r="M83" i="1"/>
  <c r="J84" i="1"/>
  <c r="L84" i="1" s="1"/>
  <c r="K84" i="1"/>
  <c r="M84" i="1"/>
  <c r="J85" i="1"/>
  <c r="L85" i="1" s="1"/>
  <c r="K85" i="1"/>
  <c r="M85" i="1"/>
  <c r="J86" i="1"/>
  <c r="K86" i="1"/>
  <c r="M86" i="1"/>
  <c r="J87" i="1"/>
  <c r="K87" i="1"/>
  <c r="M87" i="1"/>
  <c r="J88" i="1"/>
  <c r="L88" i="1" s="1"/>
  <c r="K88" i="1"/>
  <c r="M88" i="1"/>
  <c r="J89" i="1"/>
  <c r="L89" i="1" s="1"/>
  <c r="K89" i="1"/>
  <c r="M89" i="1"/>
  <c r="J90" i="1"/>
  <c r="L90" i="1" s="1"/>
  <c r="K90" i="1"/>
  <c r="M90" i="1"/>
  <c r="J91" i="1"/>
  <c r="L91" i="1" s="1"/>
  <c r="K91" i="1"/>
  <c r="M91" i="1"/>
  <c r="J92" i="1"/>
  <c r="K92" i="1"/>
  <c r="M92" i="1"/>
  <c r="J93" i="1"/>
  <c r="L93" i="1" s="1"/>
  <c r="K93" i="1"/>
  <c r="M93" i="1"/>
  <c r="J94" i="1"/>
  <c r="K94" i="1"/>
  <c r="M94" i="1"/>
  <c r="J95" i="1"/>
  <c r="K95" i="1"/>
  <c r="M95" i="1"/>
  <c r="J96" i="1"/>
  <c r="K96" i="1"/>
  <c r="M96" i="1"/>
  <c r="J97" i="1"/>
  <c r="L97" i="1" s="1"/>
  <c r="K97" i="1"/>
  <c r="M97" i="1"/>
  <c r="J98" i="1"/>
  <c r="K98" i="1"/>
  <c r="M98" i="1"/>
  <c r="J99" i="1"/>
  <c r="K99" i="1"/>
  <c r="M99" i="1"/>
  <c r="J100" i="1"/>
  <c r="K100" i="1"/>
  <c r="M100" i="1"/>
  <c r="J101" i="1"/>
  <c r="L101" i="1" s="1"/>
  <c r="K101" i="1"/>
  <c r="M101" i="1"/>
  <c r="J102" i="1"/>
  <c r="K102" i="1"/>
  <c r="M102" i="1"/>
  <c r="J103" i="1"/>
  <c r="K103" i="1"/>
  <c r="M103" i="1"/>
  <c r="J104" i="1"/>
  <c r="K104" i="1"/>
  <c r="M104" i="1"/>
  <c r="J105" i="1"/>
  <c r="L105" i="1" s="1"/>
  <c r="K105" i="1"/>
  <c r="M105" i="1"/>
  <c r="J106" i="1"/>
  <c r="K106" i="1"/>
  <c r="M106" i="1"/>
  <c r="J107" i="1"/>
  <c r="K107" i="1"/>
  <c r="M107" i="1"/>
  <c r="J108" i="1"/>
  <c r="K108" i="1"/>
  <c r="M108" i="1"/>
  <c r="J109" i="1"/>
  <c r="L109" i="1" s="1"/>
  <c r="K109" i="1"/>
  <c r="M109" i="1"/>
  <c r="J110" i="1"/>
  <c r="K110" i="1"/>
  <c r="M110" i="1"/>
  <c r="J111" i="1"/>
  <c r="K111" i="1"/>
  <c r="M111" i="1"/>
  <c r="J112" i="1"/>
  <c r="K112" i="1"/>
  <c r="M112" i="1"/>
  <c r="J113" i="1"/>
  <c r="L113" i="1" s="1"/>
  <c r="K113" i="1"/>
  <c r="M113" i="1"/>
  <c r="J114" i="1"/>
  <c r="K114" i="1"/>
  <c r="M114" i="1"/>
  <c r="J115" i="1"/>
  <c r="K115" i="1"/>
  <c r="M115" i="1"/>
  <c r="J116" i="1"/>
  <c r="K116" i="1"/>
  <c r="M116" i="1"/>
  <c r="J117" i="1"/>
  <c r="L117" i="1" s="1"/>
  <c r="K117" i="1"/>
  <c r="M117" i="1"/>
  <c r="J118" i="1"/>
  <c r="K118" i="1"/>
  <c r="M118" i="1"/>
  <c r="J119" i="1"/>
  <c r="K119" i="1"/>
  <c r="M119" i="1"/>
  <c r="J120" i="1"/>
  <c r="K120" i="1"/>
  <c r="M120" i="1"/>
  <c r="J121" i="1"/>
  <c r="L121" i="1" s="1"/>
  <c r="K121" i="1"/>
  <c r="M121" i="1"/>
  <c r="J122" i="1"/>
  <c r="K122" i="1"/>
  <c r="M122" i="1"/>
  <c r="J123" i="1"/>
  <c r="K123" i="1"/>
  <c r="M123" i="1"/>
  <c r="J124" i="1"/>
  <c r="K124" i="1"/>
  <c r="M124" i="1"/>
  <c r="J125" i="1"/>
  <c r="L125" i="1" s="1"/>
  <c r="K125" i="1"/>
  <c r="M125" i="1"/>
  <c r="J126" i="1"/>
  <c r="K126" i="1"/>
  <c r="M126" i="1"/>
  <c r="J127" i="1"/>
  <c r="K127" i="1"/>
  <c r="M127" i="1"/>
  <c r="J128" i="1"/>
  <c r="K128" i="1"/>
  <c r="M128" i="1"/>
  <c r="J129" i="1"/>
  <c r="L129" i="1" s="1"/>
  <c r="K129" i="1"/>
  <c r="M129" i="1"/>
  <c r="J130" i="1"/>
  <c r="K130" i="1"/>
  <c r="M130" i="1"/>
  <c r="J131" i="1"/>
  <c r="K131" i="1"/>
  <c r="M131" i="1"/>
  <c r="J132" i="1"/>
  <c r="K132" i="1"/>
  <c r="M132" i="1"/>
  <c r="J133" i="1"/>
  <c r="L133" i="1" s="1"/>
  <c r="K133" i="1"/>
  <c r="M133" i="1"/>
  <c r="J134" i="1"/>
  <c r="K134" i="1"/>
  <c r="M134" i="1"/>
  <c r="J135" i="1"/>
  <c r="K135" i="1"/>
  <c r="M135" i="1"/>
  <c r="J136" i="1"/>
  <c r="K136" i="1"/>
  <c r="M136" i="1"/>
  <c r="J137" i="1"/>
  <c r="L137" i="1" s="1"/>
  <c r="K137" i="1"/>
  <c r="M137" i="1"/>
  <c r="J138" i="1"/>
  <c r="K138" i="1"/>
  <c r="M138" i="1"/>
  <c r="J139" i="1"/>
  <c r="K139" i="1"/>
  <c r="M139" i="1"/>
  <c r="J140" i="1"/>
  <c r="K140" i="1"/>
  <c r="M140" i="1"/>
  <c r="J141" i="1"/>
  <c r="L141" i="1" s="1"/>
  <c r="K141" i="1"/>
  <c r="M141" i="1"/>
  <c r="J142" i="1"/>
  <c r="K142" i="1"/>
  <c r="M142" i="1"/>
  <c r="J143" i="1"/>
  <c r="K143" i="1"/>
  <c r="M143" i="1"/>
  <c r="J144" i="1"/>
  <c r="K144" i="1"/>
  <c r="M144" i="1"/>
  <c r="J145" i="1"/>
  <c r="L145" i="1" s="1"/>
  <c r="K145" i="1"/>
  <c r="M145" i="1"/>
  <c r="J146" i="1"/>
  <c r="K146" i="1"/>
  <c r="M146" i="1"/>
  <c r="J147" i="1"/>
  <c r="K147" i="1"/>
  <c r="M147" i="1"/>
  <c r="J148" i="1"/>
  <c r="K148" i="1"/>
  <c r="M148" i="1"/>
  <c r="J149" i="1"/>
  <c r="L149" i="1" s="1"/>
  <c r="K149" i="1"/>
  <c r="M149" i="1"/>
  <c r="J150" i="1"/>
  <c r="K150" i="1"/>
  <c r="M150" i="1"/>
  <c r="J151" i="1"/>
  <c r="K151" i="1"/>
  <c r="M151" i="1"/>
  <c r="J152" i="1"/>
  <c r="K152" i="1"/>
  <c r="M152" i="1"/>
  <c r="J153" i="1"/>
  <c r="L153" i="1" s="1"/>
  <c r="K153" i="1"/>
  <c r="M153" i="1"/>
  <c r="J154" i="1"/>
  <c r="K154" i="1"/>
  <c r="M154" i="1"/>
  <c r="J155" i="1"/>
  <c r="K155" i="1"/>
  <c r="M155" i="1"/>
  <c r="J156" i="1"/>
  <c r="K156" i="1"/>
  <c r="M156" i="1"/>
  <c r="J157" i="1"/>
  <c r="L157" i="1" s="1"/>
  <c r="K157" i="1"/>
  <c r="M157" i="1"/>
  <c r="J158" i="1"/>
  <c r="K158" i="1"/>
  <c r="M158" i="1"/>
  <c r="J159" i="1"/>
  <c r="K159" i="1"/>
  <c r="M159" i="1"/>
  <c r="J160" i="1"/>
  <c r="K160" i="1"/>
  <c r="L160" i="1" s="1"/>
  <c r="M160" i="1"/>
  <c r="J161" i="1"/>
  <c r="L161" i="1" s="1"/>
  <c r="K161" i="1"/>
  <c r="M161" i="1"/>
  <c r="J162" i="1"/>
  <c r="L162" i="1" s="1"/>
  <c r="K162" i="1"/>
  <c r="M162" i="1"/>
  <c r="J163" i="1"/>
  <c r="L163" i="1" s="1"/>
  <c r="K163" i="1"/>
  <c r="M163" i="1"/>
  <c r="J164" i="1"/>
  <c r="L164" i="1" s="1"/>
  <c r="K164" i="1"/>
  <c r="M164" i="1"/>
  <c r="J165" i="1"/>
  <c r="L165" i="1" s="1"/>
  <c r="K165" i="1"/>
  <c r="M165" i="1"/>
  <c r="J166" i="1"/>
  <c r="L166" i="1" s="1"/>
  <c r="K166" i="1"/>
  <c r="M166" i="1"/>
  <c r="J167" i="1"/>
  <c r="L167" i="1" s="1"/>
  <c r="K167" i="1"/>
  <c r="M167" i="1"/>
  <c r="J168" i="1"/>
  <c r="L168" i="1" s="1"/>
  <c r="K168" i="1"/>
  <c r="M168" i="1"/>
  <c r="J169" i="1"/>
  <c r="L169" i="1" s="1"/>
  <c r="K169" i="1"/>
  <c r="M169" i="1"/>
  <c r="J170" i="1"/>
  <c r="L170" i="1" s="1"/>
  <c r="K170" i="1"/>
  <c r="M170" i="1"/>
  <c r="J171" i="1"/>
  <c r="L171" i="1" s="1"/>
  <c r="K171" i="1"/>
  <c r="M171" i="1"/>
  <c r="J172" i="1"/>
  <c r="L172" i="1" s="1"/>
  <c r="K172" i="1"/>
  <c r="M172" i="1"/>
  <c r="J173" i="1"/>
  <c r="L173" i="1" s="1"/>
  <c r="K173" i="1"/>
  <c r="M173" i="1"/>
  <c r="J174" i="1"/>
  <c r="L174" i="1" s="1"/>
  <c r="K174" i="1"/>
  <c r="M174" i="1"/>
  <c r="J175" i="1"/>
  <c r="L175" i="1" s="1"/>
  <c r="K175" i="1"/>
  <c r="M175" i="1"/>
  <c r="J176" i="1"/>
  <c r="L176" i="1" s="1"/>
  <c r="K176" i="1"/>
  <c r="M176" i="1"/>
  <c r="J177" i="1"/>
  <c r="L177" i="1" s="1"/>
  <c r="K177" i="1"/>
  <c r="M177" i="1"/>
  <c r="J178" i="1"/>
  <c r="L178" i="1" s="1"/>
  <c r="K178" i="1"/>
  <c r="M178" i="1"/>
  <c r="J179" i="1"/>
  <c r="L179" i="1" s="1"/>
  <c r="K179" i="1"/>
  <c r="M179" i="1"/>
  <c r="J180" i="1"/>
  <c r="L180" i="1" s="1"/>
  <c r="K180" i="1"/>
  <c r="M180" i="1"/>
  <c r="J181" i="1"/>
  <c r="L181" i="1" s="1"/>
  <c r="K181" i="1"/>
  <c r="M181" i="1"/>
  <c r="J182" i="1"/>
  <c r="L182" i="1" s="1"/>
  <c r="K182" i="1"/>
  <c r="M182" i="1"/>
  <c r="J183" i="1"/>
  <c r="L183" i="1" s="1"/>
  <c r="K183" i="1"/>
  <c r="M183" i="1"/>
  <c r="J184" i="1"/>
  <c r="L184" i="1" s="1"/>
  <c r="K184" i="1"/>
  <c r="M184" i="1"/>
  <c r="J185" i="1"/>
  <c r="L185" i="1" s="1"/>
  <c r="K185" i="1"/>
  <c r="M185" i="1"/>
  <c r="J186" i="1"/>
  <c r="L186" i="1" s="1"/>
  <c r="K186" i="1"/>
  <c r="M186" i="1"/>
  <c r="J187" i="1"/>
  <c r="L187" i="1" s="1"/>
  <c r="K187" i="1"/>
  <c r="M187" i="1"/>
  <c r="J188" i="1"/>
  <c r="L188" i="1" s="1"/>
  <c r="K188" i="1"/>
  <c r="M188" i="1"/>
  <c r="J189" i="1"/>
  <c r="L189" i="1" s="1"/>
  <c r="K189" i="1"/>
  <c r="M189" i="1"/>
  <c r="J190" i="1"/>
  <c r="L190" i="1" s="1"/>
  <c r="K190" i="1"/>
  <c r="M190" i="1"/>
  <c r="J191" i="1"/>
  <c r="L191" i="1" s="1"/>
  <c r="K191" i="1"/>
  <c r="M191" i="1"/>
  <c r="J192" i="1"/>
  <c r="L192" i="1" s="1"/>
  <c r="K192" i="1"/>
  <c r="M192" i="1"/>
  <c r="J193" i="1"/>
  <c r="L193" i="1" s="1"/>
  <c r="K193" i="1"/>
  <c r="M193" i="1"/>
  <c r="J194" i="1"/>
  <c r="L194" i="1" s="1"/>
  <c r="K194" i="1"/>
  <c r="M194" i="1"/>
  <c r="J195" i="1"/>
  <c r="L195" i="1" s="1"/>
  <c r="K195" i="1"/>
  <c r="M195" i="1"/>
  <c r="J196" i="1"/>
  <c r="L196" i="1" s="1"/>
  <c r="K196" i="1"/>
  <c r="M196" i="1"/>
  <c r="J197" i="1"/>
  <c r="L197" i="1" s="1"/>
  <c r="K197" i="1"/>
  <c r="M197" i="1"/>
  <c r="J198" i="1"/>
  <c r="L198" i="1" s="1"/>
  <c r="K198" i="1"/>
  <c r="M198" i="1"/>
  <c r="J199" i="1"/>
  <c r="L199" i="1" s="1"/>
  <c r="K199" i="1"/>
  <c r="M199" i="1"/>
  <c r="J200" i="1"/>
  <c r="K200" i="1"/>
  <c r="M200" i="1"/>
  <c r="J201" i="1"/>
  <c r="L201" i="1" s="1"/>
  <c r="K201" i="1"/>
  <c r="M201" i="1"/>
  <c r="J202" i="1"/>
  <c r="K202" i="1"/>
  <c r="M202" i="1"/>
  <c r="J203" i="1"/>
  <c r="L203" i="1" s="1"/>
  <c r="K203" i="1"/>
  <c r="M203" i="1"/>
  <c r="J204" i="1"/>
  <c r="K204" i="1"/>
  <c r="M204" i="1"/>
  <c r="J205" i="1"/>
  <c r="L205" i="1" s="1"/>
  <c r="K205" i="1"/>
  <c r="M205" i="1"/>
  <c r="J206" i="1"/>
  <c r="K206" i="1"/>
  <c r="M206" i="1"/>
  <c r="J207" i="1"/>
  <c r="L207" i="1" s="1"/>
  <c r="K207" i="1"/>
  <c r="M207" i="1"/>
  <c r="J208" i="1"/>
  <c r="K208" i="1"/>
  <c r="M208" i="1"/>
  <c r="J209" i="1"/>
  <c r="L209" i="1" s="1"/>
  <c r="K209" i="1"/>
  <c r="M209" i="1"/>
  <c r="J210" i="1"/>
  <c r="K210" i="1"/>
  <c r="M210" i="1"/>
  <c r="J211" i="1"/>
  <c r="L211" i="1" s="1"/>
  <c r="K211" i="1"/>
  <c r="M211" i="1"/>
  <c r="J212" i="1"/>
  <c r="K212" i="1"/>
  <c r="M212" i="1"/>
  <c r="J213" i="1"/>
  <c r="L213" i="1" s="1"/>
  <c r="K213" i="1"/>
  <c r="M213" i="1"/>
  <c r="J214" i="1"/>
  <c r="K214" i="1"/>
  <c r="M214" i="1"/>
  <c r="J215" i="1"/>
  <c r="L215" i="1" s="1"/>
  <c r="K215" i="1"/>
  <c r="M215" i="1"/>
  <c r="J216" i="1"/>
  <c r="K216" i="1"/>
  <c r="M216" i="1"/>
  <c r="J217" i="1"/>
  <c r="L217" i="1" s="1"/>
  <c r="K217" i="1"/>
  <c r="M217" i="1"/>
  <c r="J218" i="1"/>
  <c r="K218" i="1"/>
  <c r="M218" i="1"/>
  <c r="J219" i="1"/>
  <c r="L219" i="1" s="1"/>
  <c r="K219" i="1"/>
  <c r="M219" i="1"/>
  <c r="J220" i="1"/>
  <c r="K220" i="1"/>
  <c r="M220" i="1"/>
  <c r="J221" i="1"/>
  <c r="L221" i="1" s="1"/>
  <c r="K221" i="1"/>
  <c r="M221" i="1"/>
  <c r="J222" i="1"/>
  <c r="K222" i="1"/>
  <c r="M222" i="1"/>
  <c r="J223" i="1"/>
  <c r="L223" i="1" s="1"/>
  <c r="K223" i="1"/>
  <c r="M223" i="1"/>
  <c r="J224" i="1"/>
  <c r="K224" i="1"/>
  <c r="M224" i="1"/>
  <c r="J225" i="1"/>
  <c r="L225" i="1" s="1"/>
  <c r="K225" i="1"/>
  <c r="M225" i="1"/>
  <c r="J226" i="1"/>
  <c r="K226" i="1"/>
  <c r="M226" i="1"/>
  <c r="J227" i="1"/>
  <c r="L227" i="1" s="1"/>
  <c r="K227" i="1"/>
  <c r="M227" i="1"/>
  <c r="J228" i="1"/>
  <c r="K228" i="1"/>
  <c r="M228" i="1"/>
  <c r="J229" i="1"/>
  <c r="L229" i="1" s="1"/>
  <c r="K229" i="1"/>
  <c r="M229" i="1"/>
  <c r="J230" i="1"/>
  <c r="K230" i="1"/>
  <c r="M230" i="1"/>
  <c r="J231" i="1"/>
  <c r="L231" i="1" s="1"/>
  <c r="K231" i="1"/>
  <c r="M231" i="1"/>
  <c r="J232" i="1"/>
  <c r="K232" i="1"/>
  <c r="M232" i="1"/>
  <c r="J233" i="1"/>
  <c r="L233" i="1" s="1"/>
  <c r="K233" i="1"/>
  <c r="M233" i="1"/>
  <c r="J234" i="1"/>
  <c r="K234" i="1"/>
  <c r="M234" i="1"/>
  <c r="J235" i="1"/>
  <c r="L235" i="1" s="1"/>
  <c r="K235" i="1"/>
  <c r="M235" i="1"/>
  <c r="J236" i="1"/>
  <c r="K236" i="1"/>
  <c r="M236" i="1"/>
  <c r="J237" i="1"/>
  <c r="L237" i="1" s="1"/>
  <c r="K237" i="1"/>
  <c r="M237" i="1"/>
  <c r="J238" i="1"/>
  <c r="K238" i="1"/>
  <c r="M238" i="1"/>
  <c r="J239" i="1"/>
  <c r="L239" i="1" s="1"/>
  <c r="K239" i="1"/>
  <c r="M239" i="1"/>
  <c r="J240" i="1"/>
  <c r="K240" i="1"/>
  <c r="M240" i="1"/>
  <c r="J241" i="1"/>
  <c r="L241" i="1" s="1"/>
  <c r="K241" i="1"/>
  <c r="M241" i="1"/>
  <c r="J242" i="1"/>
  <c r="K242" i="1"/>
  <c r="M242" i="1"/>
  <c r="J243" i="1"/>
  <c r="L243" i="1" s="1"/>
  <c r="K243" i="1"/>
  <c r="M243" i="1"/>
  <c r="J244" i="1"/>
  <c r="K244" i="1"/>
  <c r="M244" i="1"/>
  <c r="J245" i="1"/>
  <c r="L245" i="1" s="1"/>
  <c r="K245" i="1"/>
  <c r="M245" i="1"/>
  <c r="J246" i="1"/>
  <c r="K246" i="1"/>
  <c r="M246" i="1"/>
  <c r="J247" i="1"/>
  <c r="L247" i="1" s="1"/>
  <c r="K247" i="1"/>
  <c r="M247" i="1"/>
  <c r="J248" i="1"/>
  <c r="K248" i="1"/>
  <c r="M248" i="1"/>
  <c r="J249" i="1"/>
  <c r="L249" i="1" s="1"/>
  <c r="K249" i="1"/>
  <c r="M249" i="1"/>
  <c r="J250" i="1"/>
  <c r="K250" i="1"/>
  <c r="M250" i="1"/>
  <c r="J251" i="1"/>
  <c r="L251" i="1" s="1"/>
  <c r="K251" i="1"/>
  <c r="M251" i="1"/>
  <c r="J252" i="1"/>
  <c r="K252" i="1"/>
  <c r="M252" i="1"/>
  <c r="J253" i="1"/>
  <c r="L253" i="1" s="1"/>
  <c r="K253" i="1"/>
  <c r="M253" i="1"/>
  <c r="J254" i="1"/>
  <c r="K254" i="1"/>
  <c r="M254" i="1"/>
  <c r="J255" i="1"/>
  <c r="L255" i="1" s="1"/>
  <c r="K255" i="1"/>
  <c r="M255" i="1"/>
  <c r="J256" i="1"/>
  <c r="K256" i="1"/>
  <c r="M256" i="1"/>
  <c r="J257" i="1"/>
  <c r="L257" i="1" s="1"/>
  <c r="K257" i="1"/>
  <c r="M257" i="1"/>
  <c r="J258" i="1"/>
  <c r="K258" i="1"/>
  <c r="M258" i="1"/>
  <c r="J259" i="1"/>
  <c r="L259" i="1" s="1"/>
  <c r="K259" i="1"/>
  <c r="M259" i="1"/>
  <c r="J260" i="1"/>
  <c r="K260" i="1"/>
  <c r="M260" i="1"/>
  <c r="J261" i="1"/>
  <c r="L261" i="1" s="1"/>
  <c r="K261" i="1"/>
  <c r="M261" i="1"/>
  <c r="J262" i="1"/>
  <c r="K262" i="1"/>
  <c r="M262" i="1"/>
  <c r="J263" i="1"/>
  <c r="L263" i="1" s="1"/>
  <c r="K263" i="1"/>
  <c r="M263" i="1"/>
  <c r="J264" i="1"/>
  <c r="K264" i="1"/>
  <c r="M264" i="1"/>
  <c r="J265" i="1"/>
  <c r="L265" i="1" s="1"/>
  <c r="K265" i="1"/>
  <c r="M265" i="1"/>
  <c r="J266" i="1"/>
  <c r="K266" i="1"/>
  <c r="M266" i="1"/>
  <c r="J267" i="1"/>
  <c r="L267" i="1" s="1"/>
  <c r="K267" i="1"/>
  <c r="M267" i="1"/>
  <c r="J268" i="1"/>
  <c r="K268" i="1"/>
  <c r="M268" i="1"/>
  <c r="J269" i="1"/>
  <c r="L269" i="1" s="1"/>
  <c r="K269" i="1"/>
  <c r="M269" i="1"/>
  <c r="J270" i="1"/>
  <c r="K270" i="1"/>
  <c r="M270" i="1"/>
  <c r="J271" i="1"/>
  <c r="L271" i="1" s="1"/>
  <c r="K271" i="1"/>
  <c r="M271" i="1"/>
  <c r="J272" i="1"/>
  <c r="K272" i="1"/>
  <c r="M272" i="1"/>
  <c r="J273" i="1"/>
  <c r="L273" i="1" s="1"/>
  <c r="K273" i="1"/>
  <c r="M273" i="1"/>
  <c r="J274" i="1"/>
  <c r="K274" i="1"/>
  <c r="M274" i="1"/>
  <c r="J275" i="1"/>
  <c r="L275" i="1" s="1"/>
  <c r="K275" i="1"/>
  <c r="M275" i="1"/>
  <c r="J276" i="1"/>
  <c r="K276" i="1"/>
  <c r="M276" i="1"/>
  <c r="J277" i="1"/>
  <c r="L277" i="1" s="1"/>
  <c r="K277" i="1"/>
  <c r="M277" i="1"/>
  <c r="J278" i="1"/>
  <c r="K278" i="1"/>
  <c r="M278" i="1"/>
  <c r="J279" i="1"/>
  <c r="L279" i="1" s="1"/>
  <c r="K279" i="1"/>
  <c r="M279" i="1"/>
  <c r="J280" i="1"/>
  <c r="K280" i="1"/>
  <c r="M280" i="1"/>
  <c r="J281" i="1"/>
  <c r="L281" i="1" s="1"/>
  <c r="K281" i="1"/>
  <c r="M281" i="1"/>
  <c r="J282" i="1"/>
  <c r="K282" i="1"/>
  <c r="M282" i="1"/>
  <c r="J283" i="1"/>
  <c r="L283" i="1" s="1"/>
  <c r="K283" i="1"/>
  <c r="M283" i="1"/>
  <c r="J284" i="1"/>
  <c r="K284" i="1"/>
  <c r="M284" i="1"/>
  <c r="J285" i="1"/>
  <c r="L285" i="1" s="1"/>
  <c r="K285" i="1"/>
  <c r="M285" i="1"/>
  <c r="J286" i="1"/>
  <c r="K286" i="1"/>
  <c r="M286" i="1"/>
  <c r="J287" i="1"/>
  <c r="L287" i="1" s="1"/>
  <c r="K287" i="1"/>
  <c r="M287" i="1"/>
  <c r="J288" i="1"/>
  <c r="K288" i="1"/>
  <c r="M288" i="1"/>
  <c r="J289" i="1"/>
  <c r="L289" i="1" s="1"/>
  <c r="K289" i="1"/>
  <c r="M289" i="1"/>
  <c r="J290" i="1"/>
  <c r="K290" i="1"/>
  <c r="M290" i="1"/>
  <c r="J291" i="1"/>
  <c r="L291" i="1" s="1"/>
  <c r="K291" i="1"/>
  <c r="M291" i="1"/>
  <c r="J292" i="1"/>
  <c r="K292" i="1"/>
  <c r="M292" i="1"/>
  <c r="J293" i="1"/>
  <c r="L293" i="1" s="1"/>
  <c r="K293" i="1"/>
  <c r="M293" i="1"/>
  <c r="J294" i="1"/>
  <c r="K294" i="1"/>
  <c r="M294" i="1"/>
  <c r="J295" i="1"/>
  <c r="L295" i="1" s="1"/>
  <c r="K295" i="1"/>
  <c r="M295" i="1"/>
  <c r="J296" i="1"/>
  <c r="K296" i="1"/>
  <c r="M296" i="1"/>
  <c r="J297" i="1"/>
  <c r="L297" i="1" s="1"/>
  <c r="K297" i="1"/>
  <c r="M297" i="1"/>
  <c r="J298" i="1"/>
  <c r="K298" i="1"/>
  <c r="M298" i="1"/>
  <c r="J299" i="1"/>
  <c r="L299" i="1" s="1"/>
  <c r="K299" i="1"/>
  <c r="M299" i="1"/>
  <c r="J300" i="1"/>
  <c r="K300" i="1"/>
  <c r="M300" i="1"/>
  <c r="J301" i="1"/>
  <c r="L301" i="1" s="1"/>
  <c r="K301" i="1"/>
  <c r="M301" i="1"/>
  <c r="J302" i="1"/>
  <c r="K302" i="1"/>
  <c r="M302" i="1"/>
  <c r="J303" i="1"/>
  <c r="L303" i="1" s="1"/>
  <c r="K303" i="1"/>
  <c r="M303" i="1"/>
  <c r="J304" i="1"/>
  <c r="K304" i="1"/>
  <c r="M304" i="1"/>
  <c r="J305" i="1"/>
  <c r="L305" i="1" s="1"/>
  <c r="K305" i="1"/>
  <c r="M305" i="1"/>
  <c r="J306" i="1"/>
  <c r="K306" i="1"/>
  <c r="M306" i="1"/>
  <c r="J307" i="1"/>
  <c r="L307" i="1" s="1"/>
  <c r="K307" i="1"/>
  <c r="M307" i="1"/>
  <c r="J308" i="1"/>
  <c r="K308" i="1"/>
  <c r="M308" i="1"/>
  <c r="J309" i="1"/>
  <c r="L309" i="1" s="1"/>
  <c r="K309" i="1"/>
  <c r="M309" i="1"/>
  <c r="J310" i="1"/>
  <c r="K310" i="1"/>
  <c r="M310" i="1"/>
  <c r="J311" i="1"/>
  <c r="L311" i="1" s="1"/>
  <c r="K311" i="1"/>
  <c r="M311" i="1"/>
  <c r="J312" i="1"/>
  <c r="K312" i="1"/>
  <c r="M312" i="1"/>
  <c r="J313" i="1"/>
  <c r="L313" i="1" s="1"/>
  <c r="K313" i="1"/>
  <c r="M313" i="1"/>
  <c r="J314" i="1"/>
  <c r="L314" i="1" s="1"/>
  <c r="K314" i="1"/>
  <c r="M314" i="1"/>
  <c r="J315" i="1"/>
  <c r="L315" i="1" s="1"/>
  <c r="K315" i="1"/>
  <c r="M315" i="1"/>
  <c r="J316" i="1"/>
  <c r="L316" i="1" s="1"/>
  <c r="K316" i="1"/>
  <c r="M316" i="1"/>
  <c r="J317" i="1"/>
  <c r="L317" i="1" s="1"/>
  <c r="K317" i="1"/>
  <c r="M317" i="1"/>
  <c r="J318" i="1"/>
  <c r="L318" i="1" s="1"/>
  <c r="K318" i="1"/>
  <c r="M318" i="1"/>
  <c r="J319" i="1"/>
  <c r="L319" i="1" s="1"/>
  <c r="K319" i="1"/>
  <c r="M319" i="1"/>
  <c r="J320" i="1"/>
  <c r="L320" i="1" s="1"/>
  <c r="K320" i="1"/>
  <c r="M320" i="1"/>
  <c r="J321" i="1"/>
  <c r="L321" i="1" s="1"/>
  <c r="K321" i="1"/>
  <c r="M321" i="1"/>
  <c r="J322" i="1"/>
  <c r="L322" i="1" s="1"/>
  <c r="K322" i="1"/>
  <c r="M322" i="1"/>
  <c r="J323" i="1"/>
  <c r="L323" i="1" s="1"/>
  <c r="K323" i="1"/>
  <c r="M323" i="1"/>
  <c r="J324" i="1"/>
  <c r="L324" i="1" s="1"/>
  <c r="K324" i="1"/>
  <c r="M324" i="1"/>
  <c r="J325" i="1"/>
  <c r="L325" i="1" s="1"/>
  <c r="K325" i="1"/>
  <c r="M325" i="1"/>
  <c r="J326" i="1"/>
  <c r="L326" i="1" s="1"/>
  <c r="K326" i="1"/>
  <c r="M326" i="1"/>
  <c r="J327" i="1"/>
  <c r="L327" i="1" s="1"/>
  <c r="K327" i="1"/>
  <c r="M327" i="1"/>
  <c r="J328" i="1"/>
  <c r="L328" i="1" s="1"/>
  <c r="K328" i="1"/>
  <c r="M328" i="1"/>
  <c r="J329" i="1"/>
  <c r="L329" i="1" s="1"/>
  <c r="K329" i="1"/>
  <c r="M329" i="1"/>
  <c r="J330" i="1"/>
  <c r="L330" i="1" s="1"/>
  <c r="K330" i="1"/>
  <c r="M330" i="1"/>
  <c r="J331" i="1"/>
  <c r="L331" i="1" s="1"/>
  <c r="K331" i="1"/>
  <c r="M331" i="1"/>
  <c r="J332" i="1"/>
  <c r="L332" i="1" s="1"/>
  <c r="K332" i="1"/>
  <c r="M332" i="1"/>
  <c r="J333" i="1"/>
  <c r="L333" i="1" s="1"/>
  <c r="K333" i="1"/>
  <c r="M333" i="1"/>
  <c r="J334" i="1"/>
  <c r="L334" i="1" s="1"/>
  <c r="K334" i="1"/>
  <c r="M334" i="1"/>
  <c r="J335" i="1"/>
  <c r="L335" i="1" s="1"/>
  <c r="K335" i="1"/>
  <c r="M335" i="1"/>
  <c r="J336" i="1"/>
  <c r="L336" i="1" s="1"/>
  <c r="K336" i="1"/>
  <c r="M336" i="1"/>
  <c r="J337" i="1"/>
  <c r="L337" i="1" s="1"/>
  <c r="K337" i="1"/>
  <c r="M337" i="1"/>
  <c r="J338" i="1"/>
  <c r="L338" i="1" s="1"/>
  <c r="K338" i="1"/>
  <c r="M338" i="1"/>
  <c r="J339" i="1"/>
  <c r="L339" i="1" s="1"/>
  <c r="K339" i="1"/>
  <c r="M339" i="1"/>
  <c r="J340" i="1"/>
  <c r="L340" i="1" s="1"/>
  <c r="K340" i="1"/>
  <c r="M340" i="1"/>
  <c r="J341" i="1"/>
  <c r="L341" i="1" s="1"/>
  <c r="K341" i="1"/>
  <c r="M341" i="1"/>
  <c r="J342" i="1"/>
  <c r="L342" i="1" s="1"/>
  <c r="K342" i="1"/>
  <c r="M342" i="1"/>
  <c r="J343" i="1"/>
  <c r="L343" i="1" s="1"/>
  <c r="K343" i="1"/>
  <c r="M343" i="1"/>
  <c r="J344" i="1"/>
  <c r="L344" i="1" s="1"/>
  <c r="K344" i="1"/>
  <c r="M344" i="1"/>
  <c r="J345" i="1"/>
  <c r="L345" i="1" s="1"/>
  <c r="K345" i="1"/>
  <c r="M345" i="1"/>
  <c r="J346" i="1"/>
  <c r="L346" i="1" s="1"/>
  <c r="K346" i="1"/>
  <c r="M346" i="1"/>
  <c r="J347" i="1"/>
  <c r="L347" i="1" s="1"/>
  <c r="K347" i="1"/>
  <c r="M347" i="1"/>
  <c r="J348" i="1"/>
  <c r="L348" i="1" s="1"/>
  <c r="K348" i="1"/>
  <c r="M348" i="1"/>
  <c r="J349" i="1"/>
  <c r="L349" i="1" s="1"/>
  <c r="K349" i="1"/>
  <c r="M349" i="1"/>
  <c r="J350" i="1"/>
  <c r="L350" i="1" s="1"/>
  <c r="K350" i="1"/>
  <c r="M350" i="1"/>
  <c r="J351" i="1"/>
  <c r="L351" i="1" s="1"/>
  <c r="K351" i="1"/>
  <c r="M351" i="1"/>
  <c r="J352" i="1"/>
  <c r="L352" i="1" s="1"/>
  <c r="K352" i="1"/>
  <c r="M352" i="1"/>
  <c r="J353" i="1"/>
  <c r="L353" i="1" s="1"/>
  <c r="K353" i="1"/>
  <c r="M353" i="1"/>
  <c r="J354" i="1"/>
  <c r="L354" i="1" s="1"/>
  <c r="K354" i="1"/>
  <c r="M354" i="1"/>
  <c r="J355" i="1"/>
  <c r="L355" i="1" s="1"/>
  <c r="K355" i="1"/>
  <c r="M355" i="1"/>
  <c r="J356" i="1"/>
  <c r="L356" i="1" s="1"/>
  <c r="K356" i="1"/>
  <c r="M356" i="1"/>
  <c r="J357" i="1"/>
  <c r="L357" i="1" s="1"/>
  <c r="K357" i="1"/>
  <c r="M357" i="1"/>
  <c r="J358" i="1"/>
  <c r="L358" i="1" s="1"/>
  <c r="K358" i="1"/>
  <c r="M358" i="1"/>
  <c r="J359" i="1"/>
  <c r="L359" i="1" s="1"/>
  <c r="K359" i="1"/>
  <c r="M359" i="1"/>
  <c r="J360" i="1"/>
  <c r="L360" i="1" s="1"/>
  <c r="K360" i="1"/>
  <c r="M360" i="1"/>
  <c r="J361" i="1"/>
  <c r="L361" i="1" s="1"/>
  <c r="K361" i="1"/>
  <c r="M361" i="1"/>
  <c r="J362" i="1"/>
  <c r="L362" i="1" s="1"/>
  <c r="K362" i="1"/>
  <c r="M362" i="1"/>
  <c r="J363" i="1"/>
  <c r="L363" i="1" s="1"/>
  <c r="K363" i="1"/>
  <c r="M363" i="1"/>
  <c r="J364" i="1"/>
  <c r="L364" i="1" s="1"/>
  <c r="K364" i="1"/>
  <c r="M364" i="1"/>
  <c r="J365" i="1"/>
  <c r="L365" i="1" s="1"/>
  <c r="K365" i="1"/>
  <c r="M365" i="1"/>
  <c r="J366" i="1"/>
  <c r="L366" i="1" s="1"/>
  <c r="K366" i="1"/>
  <c r="M366" i="1"/>
  <c r="J367" i="1"/>
  <c r="L367" i="1" s="1"/>
  <c r="K367" i="1"/>
  <c r="M367" i="1"/>
  <c r="J368" i="1"/>
  <c r="L368" i="1" s="1"/>
  <c r="K368" i="1"/>
  <c r="M368" i="1"/>
  <c r="J369" i="1"/>
  <c r="L369" i="1" s="1"/>
  <c r="K369" i="1"/>
  <c r="M369" i="1"/>
  <c r="J370" i="1"/>
  <c r="L370" i="1" s="1"/>
  <c r="K370" i="1"/>
  <c r="M370" i="1"/>
  <c r="J371" i="1"/>
  <c r="L371" i="1" s="1"/>
  <c r="K371" i="1"/>
  <c r="M371" i="1"/>
  <c r="J372" i="1"/>
  <c r="L372" i="1" s="1"/>
  <c r="K372" i="1"/>
  <c r="M372" i="1"/>
  <c r="J373" i="1"/>
  <c r="L373" i="1" s="1"/>
  <c r="K373" i="1"/>
  <c r="M373" i="1"/>
  <c r="J374" i="1"/>
  <c r="L374" i="1" s="1"/>
  <c r="K374" i="1"/>
  <c r="M374" i="1"/>
  <c r="J375" i="1"/>
  <c r="L375" i="1" s="1"/>
  <c r="K375" i="1"/>
  <c r="M375" i="1"/>
  <c r="J376" i="1"/>
  <c r="L376" i="1" s="1"/>
  <c r="K376" i="1"/>
  <c r="M376" i="1"/>
  <c r="J377" i="1"/>
  <c r="L377" i="1" s="1"/>
  <c r="K377" i="1"/>
  <c r="M377" i="1"/>
  <c r="J378" i="1"/>
  <c r="K378" i="1"/>
  <c r="M378" i="1"/>
  <c r="J379" i="1"/>
  <c r="K379" i="1"/>
  <c r="M379" i="1"/>
  <c r="J380" i="1"/>
  <c r="K380" i="1"/>
  <c r="M380" i="1"/>
  <c r="J381" i="1"/>
  <c r="L381" i="1" s="1"/>
  <c r="K381" i="1"/>
  <c r="M381" i="1"/>
  <c r="J382" i="1"/>
  <c r="K382" i="1"/>
  <c r="M382" i="1"/>
  <c r="J383" i="1"/>
  <c r="K383" i="1"/>
  <c r="M383" i="1"/>
  <c r="J384" i="1"/>
  <c r="K384" i="1"/>
  <c r="M384" i="1"/>
  <c r="J385" i="1"/>
  <c r="L385" i="1" s="1"/>
  <c r="K385" i="1"/>
  <c r="M385" i="1"/>
  <c r="J386" i="1"/>
  <c r="K386" i="1"/>
  <c r="M386" i="1"/>
  <c r="J387" i="1"/>
  <c r="K387" i="1"/>
  <c r="M387" i="1"/>
  <c r="J388" i="1"/>
  <c r="K388" i="1"/>
  <c r="M388" i="1"/>
  <c r="J389" i="1"/>
  <c r="L389" i="1" s="1"/>
  <c r="K389" i="1"/>
  <c r="M389" i="1"/>
  <c r="J390" i="1"/>
  <c r="K390" i="1"/>
  <c r="M390" i="1"/>
  <c r="J391" i="1"/>
  <c r="K391" i="1"/>
  <c r="M391" i="1"/>
  <c r="J392" i="1"/>
  <c r="K392" i="1"/>
  <c r="M392" i="1"/>
  <c r="J393" i="1"/>
  <c r="L393" i="1" s="1"/>
  <c r="K393" i="1"/>
  <c r="M393" i="1"/>
  <c r="J394" i="1"/>
  <c r="K394" i="1"/>
  <c r="M394" i="1"/>
  <c r="J395" i="1"/>
  <c r="K395" i="1"/>
  <c r="M395" i="1"/>
  <c r="J396" i="1"/>
  <c r="K396" i="1"/>
  <c r="M396" i="1"/>
  <c r="J397" i="1"/>
  <c r="L397" i="1" s="1"/>
  <c r="K397" i="1"/>
  <c r="M397" i="1"/>
  <c r="J398" i="1"/>
  <c r="K398" i="1"/>
  <c r="M398" i="1"/>
  <c r="J399" i="1"/>
  <c r="K399" i="1"/>
  <c r="M399" i="1"/>
  <c r="J400" i="1"/>
  <c r="K400" i="1"/>
  <c r="M400" i="1"/>
  <c r="J401" i="1"/>
  <c r="L401" i="1" s="1"/>
  <c r="K401" i="1"/>
  <c r="M401" i="1"/>
  <c r="J402" i="1"/>
  <c r="K402" i="1"/>
  <c r="M402" i="1"/>
  <c r="J403" i="1"/>
  <c r="K403" i="1"/>
  <c r="M403" i="1"/>
  <c r="J404" i="1"/>
  <c r="K404" i="1"/>
  <c r="M404" i="1"/>
  <c r="J405" i="1"/>
  <c r="L405" i="1" s="1"/>
  <c r="K405" i="1"/>
  <c r="M405" i="1"/>
  <c r="J406" i="1"/>
  <c r="K406" i="1"/>
  <c r="M406" i="1"/>
  <c r="J407" i="1"/>
  <c r="K407" i="1"/>
  <c r="M407" i="1"/>
  <c r="J408" i="1"/>
  <c r="K408" i="1"/>
  <c r="M408" i="1"/>
  <c r="J409" i="1"/>
  <c r="L409" i="1" s="1"/>
  <c r="K409" i="1"/>
  <c r="M409" i="1"/>
  <c r="J410" i="1"/>
  <c r="K410" i="1"/>
  <c r="M410" i="1"/>
  <c r="J411" i="1"/>
  <c r="K411" i="1"/>
  <c r="M411" i="1"/>
  <c r="J412" i="1"/>
  <c r="K412" i="1"/>
  <c r="M412" i="1"/>
  <c r="J413" i="1"/>
  <c r="L413" i="1" s="1"/>
  <c r="K413" i="1"/>
  <c r="M413" i="1"/>
  <c r="J414" i="1"/>
  <c r="K414" i="1"/>
  <c r="M414" i="1"/>
  <c r="J415" i="1"/>
  <c r="K415" i="1"/>
  <c r="M415" i="1"/>
  <c r="J416" i="1"/>
  <c r="K416" i="1"/>
  <c r="M416" i="1"/>
  <c r="J417" i="1"/>
  <c r="L417" i="1" s="1"/>
  <c r="K417" i="1"/>
  <c r="M417" i="1"/>
  <c r="J418" i="1"/>
  <c r="K418" i="1"/>
  <c r="M418" i="1"/>
  <c r="J419" i="1"/>
  <c r="K419" i="1"/>
  <c r="M419" i="1"/>
  <c r="J420" i="1"/>
  <c r="K420" i="1"/>
  <c r="M420" i="1"/>
  <c r="J421" i="1"/>
  <c r="L421" i="1" s="1"/>
  <c r="K421" i="1"/>
  <c r="M421" i="1"/>
  <c r="J422" i="1"/>
  <c r="K422" i="1"/>
  <c r="M422" i="1"/>
  <c r="J423" i="1"/>
  <c r="K423" i="1"/>
  <c r="M423" i="1"/>
  <c r="J424" i="1"/>
  <c r="K424" i="1"/>
  <c r="M424" i="1"/>
  <c r="J425" i="1"/>
  <c r="L425" i="1" s="1"/>
  <c r="K425" i="1"/>
  <c r="M425" i="1"/>
  <c r="J426" i="1"/>
  <c r="K426" i="1"/>
  <c r="M426" i="1"/>
  <c r="J427" i="1"/>
  <c r="K427" i="1"/>
  <c r="M427" i="1"/>
  <c r="J428" i="1"/>
  <c r="K428" i="1"/>
  <c r="M428" i="1"/>
  <c r="J429" i="1"/>
  <c r="L429" i="1" s="1"/>
  <c r="K429" i="1"/>
  <c r="M429" i="1"/>
  <c r="J430" i="1"/>
  <c r="K430" i="1"/>
  <c r="M430" i="1"/>
  <c r="J431" i="1"/>
  <c r="K431" i="1"/>
  <c r="M431" i="1"/>
  <c r="J432" i="1"/>
  <c r="K432" i="1"/>
  <c r="M432" i="1"/>
  <c r="J433" i="1"/>
  <c r="L433" i="1" s="1"/>
  <c r="K433" i="1"/>
  <c r="M433" i="1"/>
  <c r="J434" i="1"/>
  <c r="K434" i="1"/>
  <c r="M434" i="1"/>
  <c r="J435" i="1"/>
  <c r="K435" i="1"/>
  <c r="M435" i="1"/>
  <c r="J436" i="1"/>
  <c r="K436" i="1"/>
  <c r="M436" i="1"/>
  <c r="J437" i="1"/>
  <c r="L437" i="1" s="1"/>
  <c r="K437" i="1"/>
  <c r="M437" i="1"/>
  <c r="J438" i="1"/>
  <c r="K438" i="1"/>
  <c r="M438" i="1"/>
  <c r="J439" i="1"/>
  <c r="K439" i="1"/>
  <c r="M439" i="1"/>
  <c r="J440" i="1"/>
  <c r="K440" i="1"/>
  <c r="M440" i="1"/>
  <c r="J441" i="1"/>
  <c r="L441" i="1" s="1"/>
  <c r="K441" i="1"/>
  <c r="M441" i="1"/>
  <c r="J442" i="1"/>
  <c r="K442" i="1"/>
  <c r="M442" i="1"/>
  <c r="J443" i="1"/>
  <c r="K443" i="1"/>
  <c r="M443" i="1"/>
  <c r="J444" i="1"/>
  <c r="K444" i="1"/>
  <c r="M444" i="1"/>
  <c r="J445" i="1"/>
  <c r="L445" i="1" s="1"/>
  <c r="K445" i="1"/>
  <c r="M445" i="1"/>
  <c r="J446" i="1"/>
  <c r="K446" i="1"/>
  <c r="M446" i="1"/>
  <c r="J447" i="1"/>
  <c r="K447" i="1"/>
  <c r="M447" i="1"/>
  <c r="J448" i="1"/>
  <c r="K448" i="1"/>
  <c r="M448" i="1"/>
  <c r="J449" i="1"/>
  <c r="L449" i="1" s="1"/>
  <c r="K449" i="1"/>
  <c r="M449" i="1"/>
  <c r="J450" i="1"/>
  <c r="K450" i="1"/>
  <c r="M450" i="1"/>
  <c r="J451" i="1"/>
  <c r="K451" i="1"/>
  <c r="M451" i="1"/>
  <c r="J452" i="1"/>
  <c r="K452" i="1"/>
  <c r="M452" i="1"/>
  <c r="J453" i="1"/>
  <c r="L453" i="1" s="1"/>
  <c r="K453" i="1"/>
  <c r="M453" i="1"/>
  <c r="J454" i="1"/>
  <c r="K454" i="1"/>
  <c r="M454" i="1"/>
  <c r="J455" i="1"/>
  <c r="K455" i="1"/>
  <c r="M455" i="1"/>
  <c r="J456" i="1"/>
  <c r="K456" i="1"/>
  <c r="M456" i="1"/>
  <c r="J457" i="1"/>
  <c r="L457" i="1" s="1"/>
  <c r="K457" i="1"/>
  <c r="M457" i="1"/>
  <c r="J458" i="1"/>
  <c r="K458" i="1"/>
  <c r="M458" i="1"/>
  <c r="J459" i="1"/>
  <c r="K459" i="1"/>
  <c r="M459" i="1"/>
  <c r="J460" i="1"/>
  <c r="K460" i="1"/>
  <c r="M460" i="1"/>
  <c r="J461" i="1"/>
  <c r="L461" i="1" s="1"/>
  <c r="K461" i="1"/>
  <c r="M461" i="1"/>
  <c r="J462" i="1"/>
  <c r="K462" i="1"/>
  <c r="M462" i="1"/>
  <c r="J463" i="1"/>
  <c r="K463" i="1"/>
  <c r="M463" i="1"/>
  <c r="J464" i="1"/>
  <c r="K464" i="1"/>
  <c r="M464" i="1"/>
  <c r="J465" i="1"/>
  <c r="L465" i="1" s="1"/>
  <c r="K465" i="1"/>
  <c r="M465" i="1"/>
  <c r="J466" i="1"/>
  <c r="K466" i="1"/>
  <c r="M466" i="1"/>
  <c r="J467" i="1"/>
  <c r="K467" i="1"/>
  <c r="M467" i="1"/>
  <c r="J468" i="1"/>
  <c r="K468" i="1"/>
  <c r="M468" i="1"/>
  <c r="J469" i="1"/>
  <c r="L469" i="1" s="1"/>
  <c r="K469" i="1"/>
  <c r="M469" i="1"/>
  <c r="J470" i="1"/>
  <c r="K470" i="1"/>
  <c r="M470" i="1"/>
  <c r="J471" i="1"/>
  <c r="L471" i="1" s="1"/>
  <c r="K471" i="1"/>
  <c r="M471" i="1"/>
  <c r="J472" i="1"/>
  <c r="K472" i="1"/>
  <c r="M472" i="1"/>
  <c r="J473" i="1"/>
  <c r="L473" i="1" s="1"/>
  <c r="K473" i="1"/>
  <c r="M473" i="1"/>
  <c r="J474" i="1"/>
  <c r="K474" i="1"/>
  <c r="M474" i="1"/>
  <c r="J475" i="1"/>
  <c r="L475" i="1" s="1"/>
  <c r="K475" i="1"/>
  <c r="M475" i="1"/>
  <c r="J476" i="1"/>
  <c r="K476" i="1"/>
  <c r="M476" i="1"/>
  <c r="J477" i="1"/>
  <c r="L477" i="1" s="1"/>
  <c r="K477" i="1"/>
  <c r="M477" i="1"/>
  <c r="J478" i="1"/>
  <c r="K478" i="1"/>
  <c r="M478" i="1"/>
  <c r="J479" i="1"/>
  <c r="L479" i="1" s="1"/>
  <c r="K479" i="1"/>
  <c r="M479" i="1"/>
  <c r="J480" i="1"/>
  <c r="K480" i="1"/>
  <c r="M480" i="1"/>
  <c r="J481" i="1"/>
  <c r="L481" i="1" s="1"/>
  <c r="K481" i="1"/>
  <c r="M481" i="1"/>
  <c r="J482" i="1"/>
  <c r="K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3" i="1"/>
  <c r="L3" i="1" s="1"/>
  <c r="K3" i="1"/>
  <c r="M3" i="1"/>
  <c r="M2" i="1"/>
  <c r="L2" i="1"/>
  <c r="K2" i="1"/>
  <c r="J2" i="1"/>
  <c r="L482" i="1" l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18" i="1"/>
  <c r="L414" i="1"/>
  <c r="L410" i="1"/>
  <c r="L406" i="1"/>
  <c r="L402" i="1"/>
  <c r="L398" i="1"/>
  <c r="L394" i="1"/>
  <c r="L390" i="1"/>
  <c r="L386" i="1"/>
  <c r="L382" i="1"/>
  <c r="L378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14D27-48E0-4888-8E3E-4B8673AA7669}" name="subject1" type="6" refreshedVersion="6" background="1" saveData="1">
    <textPr codePage="936" sourceFile="C:\Users\Lenovo\Desktop\数据提取_txt\subject1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<sst xmlns="http://schemas.openxmlformats.org/spreadsheetml/2006/main" count="1469" uniqueCount="204">
  <si>
    <t>tap1</t>
  </si>
  <si>
    <t>tap2</t>
  </si>
  <si>
    <t>drag1</t>
  </si>
  <si>
    <t>3082.77561563.105625187673446</t>
  </si>
  <si>
    <t>3641.35084686.30615225349476</t>
  </si>
  <si>
    <t>2609.3767781.87228532819758</t>
  </si>
  <si>
    <t>1500.750769413.4186108348505</t>
  </si>
  <si>
    <t>694.002308420.91027064353864</t>
  </si>
  <si>
    <t>2869.79384674.14059187656724</t>
  </si>
  <si>
    <t>2856.04092383.30124136778663</t>
  </si>
  <si>
    <t>3696.468384999999762.858514851501994</t>
  </si>
  <si>
    <t>3908.04446276.29056282824772</t>
  </si>
  <si>
    <t>4501.205691999999585.93810684393527</t>
  </si>
  <si>
    <t>5268.19723182.87870149060785</t>
  </si>
  <si>
    <t>3482.144923115.70489187170152</t>
  </si>
  <si>
    <t>3378.48723182.97500719492233</t>
  </si>
  <si>
    <t>2776.99207771.70473201125164</t>
  </si>
  <si>
    <t>6229.15369281.65366103010528</t>
  </si>
  <si>
    <t>3131.43369376.43774666672314</t>
  </si>
  <si>
    <t>1041.930539202.67900394882932</t>
  </si>
  <si>
    <t>1787.5352383.01147728387585</t>
  </si>
  <si>
    <t>2087.87723154.623409086581376</t>
  </si>
  <si>
    <t>421.75046199999997597.3056578802638</t>
  </si>
  <si>
    <t>3170.662153999999676.94923037215143</t>
  </si>
  <si>
    <t>4036.984307999999687.62869937576787</t>
  </si>
  <si>
    <t>2224.33676970.70612769774927</t>
  </si>
  <si>
    <t>2086.69530770.67476823911402</t>
  </si>
  <si>
    <t>3895.999615999999689.18410041742206</t>
  </si>
  <si>
    <t>3549.39046273.35600971926611</t>
  </si>
  <si>
    <t>3788.935538999999690.39921790635476</t>
  </si>
  <si>
    <t>1942.62623165.75520521354747</t>
  </si>
  <si>
    <t>3499.819231109.36655425850581</t>
  </si>
  <si>
    <t>4180.26246268.23791900364427</t>
  </si>
  <si>
    <t>3825.212001113.15258550004498</t>
  </si>
  <si>
    <t>4278.916154112.34903963774988</t>
  </si>
  <si>
    <t>6125.000693125.81470734978988</t>
  </si>
  <si>
    <t>3260.57361587.37126006244328</t>
  </si>
  <si>
    <t>3991.72484782.88601401534754</t>
  </si>
  <si>
    <t>3398.96561671.63628325061372</t>
  </si>
  <si>
    <t>2788.40569283.83965248778277</t>
  </si>
  <si>
    <t>3091.678615103.4947192530772</t>
  </si>
  <si>
    <t>3080.30884693.14143392640831</t>
  </si>
  <si>
    <t>2780.006153999999783.0023226893133</t>
  </si>
  <si>
    <t>2612.319768999999785.00798597002132</t>
  </si>
  <si>
    <t>4930.30623175.76009220583569</t>
  </si>
  <si>
    <t>2564.99577.93146537617078</t>
  </si>
  <si>
    <t>2464.319537999999786.27376479519273</t>
  </si>
  <si>
    <t>3672.471076999999783.9821563219163</t>
  </si>
  <si>
    <t>3325.679460999999794.31660231273955</t>
  </si>
  <si>
    <t>4170.913154763.2770545584129</t>
  </si>
  <si>
    <t>3621.89407788.34825860613537</t>
  </si>
  <si>
    <t>3205.66407874.46162096410711</t>
  </si>
  <si>
    <t>2949.77284685.98031125265027</t>
  </si>
  <si>
    <t>2886.595000999999767.63290269013974</t>
  </si>
  <si>
    <t>2144.44507774.01319387545554</t>
  </si>
  <si>
    <t>1604.85946277.84671979143576</t>
  </si>
  <si>
    <t>3788.46984789.46786417144442</t>
  </si>
  <si>
    <t>2476.57961571.12691254136963</t>
  </si>
  <si>
    <t>2408.04084680.43433104501894</t>
  </si>
  <si>
    <t>3828.510077110.53096683911892</t>
  </si>
  <si>
    <t>2761.64561596.16348737628293</t>
  </si>
  <si>
    <t>2567.42961584.2047594005474</t>
  </si>
  <si>
    <t>2989.86253867.89083918879537</t>
  </si>
  <si>
    <t>3814.151845999999878.17861926865798</t>
  </si>
  <si>
    <t>2575.34030880.17966910597431</t>
  </si>
  <si>
    <t>4221.02507882.08911141106455</t>
  </si>
  <si>
    <t>2085.24146277.7869649472518</t>
  </si>
  <si>
    <t>3255.50530876.790029961341</t>
  </si>
  <si>
    <t>4174.24730894.40837380413882</t>
  </si>
  <si>
    <t>3419.60130873.76196622678209</t>
  </si>
  <si>
    <t>2510.83892360.13078474755324</t>
  </si>
  <si>
    <t>2147.09338588.59168834983996</t>
  </si>
  <si>
    <t>4204.65330872.55890874332222</t>
  </si>
  <si>
    <t>3948.527307999999775.1346324726206</t>
  </si>
  <si>
    <t>1963.438614999999889.14302548321977</t>
  </si>
  <si>
    <t>2658.58969281.86476985570262</t>
  </si>
  <si>
    <t>2833.00015468.23269900006109</t>
  </si>
  <si>
    <t>4091.33207785.32475669476085</t>
  </si>
  <si>
    <t>2982.855076999999787.33246382044833</t>
  </si>
  <si>
    <t>2872.9542309999997108.23221915704157</t>
  </si>
  <si>
    <t>2653.24976985.59601240488463</t>
  </si>
  <si>
    <t>1737.37815480.42406369173152</t>
  </si>
  <si>
    <t>1676.27438574.97233902208657</t>
  </si>
  <si>
    <t>2238.46515476.79145400382244</t>
  </si>
  <si>
    <t>1664.54946279.95131804199208</t>
  </si>
  <si>
    <t>4415.09592466.22793498669655</t>
  </si>
  <si>
    <t>4323.94938598.52134255095649</t>
  </si>
  <si>
    <t>5283.585846999999764.6626492698418</t>
  </si>
  <si>
    <t>6555.552385110.88851573896801</t>
  </si>
  <si>
    <t>8070.39953999.3645046311934</t>
  </si>
  <si>
    <t>7917.26869384.02542137907912</t>
  </si>
  <si>
    <t>5349.702999999999583.81556120998252</t>
  </si>
  <si>
    <t>6648.23353979.9534295318392</t>
  </si>
  <si>
    <t>5900.38123099999984.8878618383653</t>
  </si>
  <si>
    <t>5298.22569286.95859298599126</t>
  </si>
  <si>
    <t>5971.54023170.47445606024928</t>
  </si>
  <si>
    <t>3979.14407784.91343088344617</t>
  </si>
  <si>
    <t>3204.786691999999757.195664831886525</t>
  </si>
  <si>
    <t>2984.07707766.13888346628185</t>
  </si>
  <si>
    <t>2192.21330868.50777781671566</t>
  </si>
  <si>
    <t>4722.17676959.72576587524963</t>
  </si>
  <si>
    <t>7112.475077999999587.4423358505908</t>
  </si>
  <si>
    <t>4574.97253899999969.78921701641991</t>
  </si>
  <si>
    <t>4655.54438585.86966341671452</t>
  </si>
  <si>
    <t>5175.62261680.71471391536343</t>
  </si>
  <si>
    <t>4814.599615999999591.04519964648563</t>
  </si>
  <si>
    <t>3831.62407785.84503129343913</t>
  </si>
  <si>
    <t>4181.73738499.41021017639598</t>
  </si>
  <si>
    <t>3683.50176971.87715298208757</t>
  </si>
  <si>
    <t>2646.23830870.16948214418194</t>
  </si>
  <si>
    <t>2916.280923999999776.75476474108095</t>
  </si>
  <si>
    <t>3388.35359.21383771492203</t>
  </si>
  <si>
    <t>2657.166230999999779.02667837198466</t>
  </si>
  <si>
    <t>4621.03615399999963.12781642931217</t>
  </si>
  <si>
    <t>3323.94169276.34082787086847</t>
  </si>
  <si>
    <t>3501.2197.64561747309118</t>
  </si>
  <si>
    <t>5698.66015482.50620321250517</t>
  </si>
  <si>
    <t>5847.24269391.76434325057507</t>
  </si>
  <si>
    <t>3483.02176981.99939602850436</t>
  </si>
  <si>
    <t>3665.39538470.17719621716579</t>
  </si>
  <si>
    <t>5554.23276980.77090532826091</t>
  </si>
  <si>
    <t>6054.61523286.33473200834942</t>
  </si>
  <si>
    <t>4647.931308109.095851335299</t>
  </si>
  <si>
    <t>5432.95199999999957.42987201359661</t>
  </si>
  <si>
    <t>6891.99461596.77301009441639</t>
  </si>
  <si>
    <t>10020.0797766.15389521075147</t>
  </si>
  <si>
    <t>10754.51415499999981.03043564208123</t>
  </si>
  <si>
    <t>4373.80923166.37140694255679</t>
  </si>
  <si>
    <t>10103.50730882.88500011892826</t>
  </si>
  <si>
    <t>6204.767538999999572.61411579034106</t>
  </si>
  <si>
    <t>7508.32523167.535816770019</t>
  </si>
  <si>
    <t>9677.39869370.13685551255314</t>
  </si>
  <si>
    <t>4623.26838499999970.58660519080404</t>
  </si>
  <si>
    <t>5147.73799999999973.47460737339681</t>
  </si>
  <si>
    <t>3166.697077999999785.15314836803091</t>
  </si>
  <si>
    <t>4484.71481.59862346852961</t>
  </si>
  <si>
    <t>3341.29830869.29190796738361</t>
  </si>
  <si>
    <t>5233.97007781.19557865320552</t>
  </si>
  <si>
    <t>2246.21979.04509645397961</t>
  </si>
  <si>
    <t>3566.14746270.24984725134527</t>
  </si>
  <si>
    <t>5243.04215477.80892121636751</t>
  </si>
  <si>
    <t>2709.20353982.24914976423432</t>
  </si>
  <si>
    <t>1788.832999999999971.02420330077966</t>
  </si>
  <si>
    <t>1360.187999999999987.29980728376347</t>
  </si>
  <si>
    <t>2465.14346282.7595077985849</t>
  </si>
  <si>
    <t>3646.07330877.86652536200154</t>
  </si>
  <si>
    <t>3806.53369380.24150403899951</t>
  </si>
  <si>
    <t>3398.03284671.48796091781263</t>
  </si>
  <si>
    <t>2465.32146283.09950110751701</t>
  </si>
  <si>
    <t>3029.763153999999861.869188236574786</t>
  </si>
  <si>
    <t>3063.353307999999766.89866348708118</t>
  </si>
  <si>
    <t>2733.259307999999783.12499236098098</t>
  </si>
  <si>
    <t>3336.35968.17864815874985</t>
  </si>
  <si>
    <t>4501.97684694.60390181907292</t>
  </si>
  <si>
    <t>2975.279076999999779.30586206147706</t>
  </si>
  <si>
    <t>2764.297076999999780.11894230469203</t>
  </si>
  <si>
    <t>scale1</t>
  </si>
  <si>
    <t>scale2</t>
  </si>
  <si>
    <t>rotate1</t>
  </si>
  <si>
    <t>rotate2</t>
  </si>
  <si>
    <t>平均</t>
  </si>
  <si>
    <t>方差</t>
  </si>
  <si>
    <t>观测值</t>
  </si>
  <si>
    <t>df</t>
  </si>
  <si>
    <t>t Stat</t>
  </si>
  <si>
    <t>方差分析：单因素方差分析</t>
  </si>
  <si>
    <t>SUMMARY</t>
  </si>
  <si>
    <t>组</t>
  </si>
  <si>
    <t>观测数</t>
  </si>
  <si>
    <t>求和</t>
  </si>
  <si>
    <t>列 1</t>
  </si>
  <si>
    <t>列 2</t>
  </si>
  <si>
    <t>方差分析</t>
  </si>
  <si>
    <t>差异源</t>
  </si>
  <si>
    <t>SS</t>
  </si>
  <si>
    <t>MS</t>
  </si>
  <si>
    <t>F</t>
  </si>
  <si>
    <t>P-value</t>
  </si>
  <si>
    <t>F crit</t>
  </si>
  <si>
    <t>组间</t>
  </si>
  <si>
    <t>组内</t>
  </si>
  <si>
    <t>总计</t>
  </si>
  <si>
    <t>方差分析：无重复双因素分析</t>
  </si>
  <si>
    <t>行 1</t>
  </si>
  <si>
    <t>行 2</t>
  </si>
  <si>
    <t>行</t>
  </si>
  <si>
    <t>列</t>
  </si>
  <si>
    <t>误差</t>
  </si>
  <si>
    <t>SUMMARY OUTPUT</t>
  </si>
  <si>
    <t>回归统计</t>
  </si>
  <si>
    <t>Multiple R</t>
  </si>
  <si>
    <t>R Square</t>
  </si>
  <si>
    <t>Adjusted R Square</t>
  </si>
  <si>
    <t>标准误差</t>
  </si>
  <si>
    <t>回归分析</t>
  </si>
  <si>
    <t>残差</t>
  </si>
  <si>
    <t>Intercept</t>
  </si>
  <si>
    <t>Significance F</t>
  </si>
  <si>
    <t>Coefficients</t>
  </si>
  <si>
    <t>Lower 95%</t>
  </si>
  <si>
    <t>Upper 95%</t>
  </si>
  <si>
    <t>下限 95.0%</t>
  </si>
  <si>
    <t>上限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</si>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</sst>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1" connectionId="1" xr16:uid="{D58EB684-3EF9-4009-AF74-62BB6D1195F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072"/>
  <sheetViews>
    <sheetView tabSelected="1" topLeftCell="A736" zoomScale="70" zoomScaleNormal="70" workbookViewId="0">
      <selection activeCell="H872" sqref="H872"/>
    </sheetView>
  </sheetViews>
  <sheetFormatPr defaultRowHeight="14.5" x14ac:dyDescent="0.35"/>
  <cols>
    <col min="1" max="1" width="7.08984375" bestFit="1" customWidth="1"/>
    <col min="2" max="2" width="3.81640625" bestFit="1" customWidth="1"/>
    <col min="3" max="3" width="11.453125" bestFit="1" customWidth="1"/>
    <col min="4" max="4" width="11.81640625" bestFit="1" customWidth="1"/>
    <col min="5" max="5" width="10.81640625" bestFit="1" customWidth="1"/>
    <col min="6" max="6" width="12.90625" customWidth="1"/>
    <col min="7" max="7" width="10.81640625" bestFit="1" customWidth="1"/>
    <col min="8" max="8" width="18.453125" customWidth="1"/>
  </cols>
  <sheetData>
    <row r="2" spans="1:26" x14ac:dyDescent="0.35">
      <c r="A2" t="s">
        <v>0</v>
      </c>
      <c r="B2">
        <v>2</v>
      </c>
      <c r="C2">
        <v>288</v>
      </c>
      <c r="D2">
        <v>642</v>
      </c>
      <c r="E2">
        <v>397.63184000000001</v>
      </c>
      <c r="F2">
        <v>706.63196000000005</v>
      </c>
      <c r="G2">
        <v>0.53</v>
      </c>
      <c r="H2">
        <v>1567062301155</v>
      </c>
      <c r="J2">
        <f>POWER((E2-E3),2)</f>
        <v>71691.165634243618</v>
      </c>
      <c r="K2">
        <f>POWER((F2-F3),2)</f>
        <v>109446.92738796951</v>
      </c>
      <c r="L2">
        <f>SQRT(J2+K2)</f>
        <v>425.60321077526322</v>
      </c>
      <c r="M2">
        <f>H3-H2</f>
        <v>767</v>
      </c>
    </row>
    <row r="3" spans="1:26" x14ac:dyDescent="0.35">
      <c r="A3" t="s">
        <v>0</v>
      </c>
      <c r="B3">
        <v>3</v>
      </c>
      <c r="C3">
        <v>576</v>
      </c>
      <c r="D3">
        <v>930</v>
      </c>
      <c r="E3">
        <v>665.38390000000004</v>
      </c>
      <c r="F3">
        <v>1037.4595999999999</v>
      </c>
      <c r="G3">
        <v>0.77</v>
      </c>
      <c r="H3">
        <v>1567062301922</v>
      </c>
      <c r="J3">
        <f>POWER((E3-E4),2)</f>
        <v>99.814086490001216</v>
      </c>
      <c r="K3">
        <f>POWER((F3-F4),2)</f>
        <v>106165.36484827285</v>
      </c>
      <c r="L3">
        <f>SQRT(J3+K3)</f>
        <v>325.98340285168331</v>
      </c>
      <c r="M3">
        <f>H4-H3</f>
        <v>735</v>
      </c>
      <c r="O3">
        <f>C3+72</f>
        <v>648</v>
      </c>
      <c r="P3">
        <f>D3+72</f>
        <v>1002</v>
      </c>
      <c r="Q3">
        <f>POWER((O3-E2),2)</f>
        <v>62684.215541785597</v>
      </c>
      <c r="R3">
        <f>POWER((P3-F2),2)</f>
        <v>87242.279053441569</v>
      </c>
      <c r="S3">
        <f>SQRT(Q3+R3)</f>
        <v>387.20342792287772</v>
      </c>
      <c r="U3">
        <f>O3-E2</f>
        <v>250.36815999999999</v>
      </c>
      <c r="V3">
        <f>P3-F2</f>
        <v>295.36803999999995</v>
      </c>
      <c r="W3">
        <f>ATAN(V3/U3)</f>
        <v>0.86766924321529681</v>
      </c>
      <c r="X3">
        <f>W3/PI()*180</f>
        <v>49.713785649546651</v>
      </c>
      <c r="Z3">
        <f>IF(U3&gt;0,IF(V3&gt;0,360-X3,X3*(-1)),IF(V3&gt;0,180-X3,180-X3))</f>
        <v>310.28621435045335</v>
      </c>
    </row>
    <row r="4" spans="1:26" x14ac:dyDescent="0.35">
      <c r="A4" t="s">
        <v>0</v>
      </c>
      <c r="B4">
        <v>4</v>
      </c>
      <c r="C4">
        <v>576</v>
      </c>
      <c r="D4">
        <v>642</v>
      </c>
      <c r="E4">
        <v>655.39319999999998</v>
      </c>
      <c r="F4">
        <v>711.62932999999998</v>
      </c>
      <c r="G4">
        <v>0.81</v>
      </c>
      <c r="H4">
        <v>1567062302657</v>
      </c>
      <c r="J4">
        <f t="shared" ref="J4:J67" si="0">POWER((E4-E5),2)</f>
        <v>88639.806446384391</v>
      </c>
      <c r="K4">
        <f t="shared" ref="K4:K67" si="1">POWER((F4-F5),2)</f>
        <v>66494.734708432894</v>
      </c>
      <c r="L4">
        <f t="shared" ref="L4:L67" si="2">SQRT(J4+K4)</f>
        <v>393.8712240756073</v>
      </c>
      <c r="M4">
        <f t="shared" ref="M4:M67" si="3">H5-H4</f>
        <v>795</v>
      </c>
      <c r="O4">
        <f t="shared" ref="O4:O67" si="4">C4+72</f>
        <v>648</v>
      </c>
      <c r="P4">
        <f t="shared" ref="P4:P67" si="5">D4+72</f>
        <v>714</v>
      </c>
      <c r="Q4">
        <f>POWER((O4-E3),2)</f>
        <v>302.1999792100014</v>
      </c>
      <c r="R4">
        <f>POWER((P4-F3),2)</f>
        <v>104626.11283215994</v>
      </c>
      <c r="S4">
        <f>SQRT(Q4+R4)</f>
        <v>323.92640030008351</v>
      </c>
      <c r="U4">
        <f t="shared" ref="U4:U67" si="6">O4-E3</f>
        <v>-17.38390000000004</v>
      </c>
      <c r="V4">
        <f t="shared" ref="V4:V67" si="7">P4-F3</f>
        <v>-323.45959999999991</v>
      </c>
      <c r="W4">
        <f t="shared" ref="W4:W67" si="8">ATAN(V4/U4)</f>
        <v>1.5171043298879499</v>
      </c>
      <c r="X4">
        <f t="shared" ref="X4:X67" si="9">W4/PI()*180</f>
        <v>86.923675183602484</v>
      </c>
      <c r="Z4">
        <f t="shared" ref="Z4:Z67" si="10">IF(U4&gt;0,IF(V4&gt;0,360-X4,X4*(-1)),IF(V4&gt;0,180-X4,180-X4))</f>
        <v>93.076324816397516</v>
      </c>
    </row>
    <row r="5" spans="1:26" x14ac:dyDescent="0.35">
      <c r="A5" t="s">
        <v>0</v>
      </c>
      <c r="B5">
        <v>5</v>
      </c>
      <c r="C5">
        <v>288</v>
      </c>
      <c r="D5">
        <v>930</v>
      </c>
      <c r="E5">
        <v>357.66881999999998</v>
      </c>
      <c r="F5">
        <v>969.49505999999997</v>
      </c>
      <c r="G5">
        <v>0.59999996</v>
      </c>
      <c r="H5">
        <v>1567062303452</v>
      </c>
      <c r="J5">
        <f t="shared" si="0"/>
        <v>288.46576711840044</v>
      </c>
      <c r="K5">
        <f t="shared" si="1"/>
        <v>14146.262116563588</v>
      </c>
      <c r="L5">
        <f t="shared" si="2"/>
        <v>120.14461237892438</v>
      </c>
      <c r="M5">
        <f t="shared" si="3"/>
        <v>806</v>
      </c>
      <c r="O5">
        <f t="shared" si="4"/>
        <v>360</v>
      </c>
      <c r="P5">
        <f t="shared" si="5"/>
        <v>1002</v>
      </c>
      <c r="Q5">
        <f t="shared" ref="Q5:Q68" si="11">POWER((O5-E4),2)</f>
        <v>87257.142606239984</v>
      </c>
      <c r="R5">
        <f t="shared" ref="R5:R68" si="12">POWER((P5-F4),2)</f>
        <v>84315.125996248913</v>
      </c>
      <c r="S5">
        <f t="shared" ref="S5:S68" si="13">SQRT(Q5+R5)</f>
        <v>414.21283007952434</v>
      </c>
      <c r="U5">
        <f t="shared" si="6"/>
        <v>-295.39319999999998</v>
      </c>
      <c r="V5">
        <f t="shared" si="7"/>
        <v>290.37067000000002</v>
      </c>
      <c r="W5">
        <f t="shared" si="8"/>
        <v>-0.77682404816302408</v>
      </c>
      <c r="X5">
        <f t="shared" si="9"/>
        <v>-44.50873938400867</v>
      </c>
      <c r="Z5">
        <f t="shared" si="10"/>
        <v>224.50873938400866</v>
      </c>
    </row>
    <row r="6" spans="1:26" x14ac:dyDescent="0.35">
      <c r="A6" t="s">
        <v>0</v>
      </c>
      <c r="B6">
        <v>9</v>
      </c>
      <c r="C6">
        <v>288</v>
      </c>
      <c r="D6">
        <v>786</v>
      </c>
      <c r="E6">
        <v>374.65309999999999</v>
      </c>
      <c r="F6">
        <v>850.55700000000002</v>
      </c>
      <c r="G6">
        <v>0.79999995000000002</v>
      </c>
      <c r="H6">
        <v>1567062304258</v>
      </c>
      <c r="J6">
        <f t="shared" si="0"/>
        <v>63890.635590040918</v>
      </c>
      <c r="K6">
        <f t="shared" si="1"/>
        <v>98493.411499560054</v>
      </c>
      <c r="L6">
        <f t="shared" si="2"/>
        <v>402.96903986485233</v>
      </c>
      <c r="M6">
        <f t="shared" si="3"/>
        <v>734</v>
      </c>
      <c r="O6">
        <f t="shared" si="4"/>
        <v>360</v>
      </c>
      <c r="P6">
        <f t="shared" si="5"/>
        <v>858</v>
      </c>
      <c r="Q6">
        <f t="shared" si="11"/>
        <v>5.4344001924000818</v>
      </c>
      <c r="R6">
        <f t="shared" si="12"/>
        <v>12431.148404403593</v>
      </c>
      <c r="S6">
        <f t="shared" si="13"/>
        <v>111.51942792444729</v>
      </c>
      <c r="U6">
        <f t="shared" si="6"/>
        <v>2.3311800000000176</v>
      </c>
      <c r="V6">
        <f t="shared" si="7"/>
        <v>-111.49505999999997</v>
      </c>
      <c r="W6">
        <f t="shared" si="8"/>
        <v>-1.5498910024732211</v>
      </c>
      <c r="X6">
        <f t="shared" si="9"/>
        <v>-88.802213147015806</v>
      </c>
      <c r="Z6">
        <f t="shared" si="10"/>
        <v>88.802213147015806</v>
      </c>
    </row>
    <row r="7" spans="1:26" x14ac:dyDescent="0.35">
      <c r="A7" t="s">
        <v>0</v>
      </c>
      <c r="B7">
        <v>17</v>
      </c>
      <c r="C7">
        <v>576</v>
      </c>
      <c r="D7">
        <v>1074</v>
      </c>
      <c r="E7">
        <v>627.41907000000003</v>
      </c>
      <c r="F7">
        <v>1164.3936000000001</v>
      </c>
      <c r="G7">
        <v>0.79999995000000002</v>
      </c>
      <c r="H7">
        <v>1567062304992</v>
      </c>
      <c r="J7">
        <f t="shared" si="0"/>
        <v>106731.26304020011</v>
      </c>
      <c r="K7">
        <f t="shared" si="1"/>
        <v>624.35516641000277</v>
      </c>
      <c r="L7">
        <f t="shared" si="2"/>
        <v>327.65167206441981</v>
      </c>
      <c r="M7">
        <f t="shared" si="3"/>
        <v>735</v>
      </c>
      <c r="O7">
        <f t="shared" si="4"/>
        <v>648</v>
      </c>
      <c r="P7">
        <f t="shared" si="5"/>
        <v>1146</v>
      </c>
      <c r="Q7">
        <f t="shared" si="11"/>
        <v>74718.527739609999</v>
      </c>
      <c r="R7">
        <f t="shared" si="12"/>
        <v>87286.566248999996</v>
      </c>
      <c r="S7">
        <f t="shared" si="13"/>
        <v>402.49856395844444</v>
      </c>
      <c r="U7">
        <f t="shared" si="6"/>
        <v>273.34690000000001</v>
      </c>
      <c r="V7">
        <f t="shared" si="7"/>
        <v>295.44299999999998</v>
      </c>
      <c r="W7">
        <f t="shared" si="8"/>
        <v>0.82422619943735576</v>
      </c>
      <c r="X7">
        <f t="shared" si="9"/>
        <v>47.22468259186855</v>
      </c>
      <c r="Z7">
        <f t="shared" si="10"/>
        <v>312.77531740813146</v>
      </c>
    </row>
    <row r="8" spans="1:26" x14ac:dyDescent="0.35">
      <c r="A8" t="s">
        <v>0</v>
      </c>
      <c r="B8">
        <v>16</v>
      </c>
      <c r="C8">
        <v>288</v>
      </c>
      <c r="D8">
        <v>1074</v>
      </c>
      <c r="E8">
        <v>300.72156000000001</v>
      </c>
      <c r="F8">
        <v>1139.4065000000001</v>
      </c>
      <c r="G8">
        <v>0.79999995000000002</v>
      </c>
      <c r="H8">
        <v>1567062305727</v>
      </c>
      <c r="J8">
        <f t="shared" si="0"/>
        <v>84524.421327105607</v>
      </c>
      <c r="K8">
        <f t="shared" si="1"/>
        <v>65467.768168890019</v>
      </c>
      <c r="L8">
        <f t="shared" si="2"/>
        <v>387.28825117216718</v>
      </c>
      <c r="M8">
        <f t="shared" si="3"/>
        <v>857</v>
      </c>
      <c r="O8">
        <f t="shared" si="4"/>
        <v>360</v>
      </c>
      <c r="P8">
        <f t="shared" si="5"/>
        <v>1146</v>
      </c>
      <c r="Q8">
        <f t="shared" si="11"/>
        <v>71512.958999664916</v>
      </c>
      <c r="R8">
        <f t="shared" si="12"/>
        <v>338.32452096000389</v>
      </c>
      <c r="S8">
        <f t="shared" si="13"/>
        <v>268.05089725763821</v>
      </c>
      <c r="U8">
        <f t="shared" si="6"/>
        <v>-267.41907000000003</v>
      </c>
      <c r="V8">
        <f t="shared" si="7"/>
        <v>-18.393600000000106</v>
      </c>
      <c r="W8">
        <f t="shared" si="8"/>
        <v>6.8673769729009015E-2</v>
      </c>
      <c r="X8">
        <f t="shared" si="9"/>
        <v>3.9347171687254878</v>
      </c>
      <c r="Z8">
        <f t="shared" si="10"/>
        <v>176.06528283127452</v>
      </c>
    </row>
    <row r="9" spans="1:26" x14ac:dyDescent="0.35">
      <c r="A9" t="s">
        <v>0</v>
      </c>
      <c r="B9">
        <v>7</v>
      </c>
      <c r="C9">
        <v>576</v>
      </c>
      <c r="D9">
        <v>786</v>
      </c>
      <c r="E9">
        <v>591.45240000000001</v>
      </c>
      <c r="F9">
        <v>883.53980000000001</v>
      </c>
      <c r="G9">
        <v>0.96999997000000004</v>
      </c>
      <c r="H9">
        <v>1567062306584</v>
      </c>
      <c r="J9">
        <f t="shared" si="0"/>
        <v>2396.556777529604</v>
      </c>
      <c r="K9">
        <f t="shared" si="1"/>
        <v>21586.506036840918</v>
      </c>
      <c r="L9">
        <f t="shared" si="2"/>
        <v>154.86465966892032</v>
      </c>
      <c r="M9">
        <f t="shared" si="3"/>
        <v>632</v>
      </c>
      <c r="O9">
        <f t="shared" si="4"/>
        <v>648</v>
      </c>
      <c r="P9">
        <f t="shared" si="5"/>
        <v>858</v>
      </c>
      <c r="Q9">
        <f t="shared" si="11"/>
        <v>120602.31488883359</v>
      </c>
      <c r="R9">
        <f t="shared" si="12"/>
        <v>79189.618242250028</v>
      </c>
      <c r="S9">
        <f t="shared" si="13"/>
        <v>446.9809091349245</v>
      </c>
      <c r="U9">
        <f t="shared" si="6"/>
        <v>347.27843999999999</v>
      </c>
      <c r="V9">
        <f t="shared" si="7"/>
        <v>-281.40650000000005</v>
      </c>
      <c r="W9">
        <f t="shared" si="8"/>
        <v>-0.68100173604935121</v>
      </c>
      <c r="X9">
        <f t="shared" si="9"/>
        <v>-39.018525316709912</v>
      </c>
      <c r="Z9">
        <f t="shared" si="10"/>
        <v>39.018525316709912</v>
      </c>
    </row>
    <row r="10" spans="1:26" x14ac:dyDescent="0.35">
      <c r="A10" t="s">
        <v>0</v>
      </c>
      <c r="B10">
        <v>4</v>
      </c>
      <c r="C10">
        <v>576</v>
      </c>
      <c r="D10">
        <v>642</v>
      </c>
      <c r="E10">
        <v>640.40704000000005</v>
      </c>
      <c r="F10">
        <v>736.61632999999995</v>
      </c>
      <c r="G10">
        <v>0.77</v>
      </c>
      <c r="H10">
        <v>1567062307216</v>
      </c>
      <c r="J10">
        <f t="shared" si="0"/>
        <v>83366.548950675642</v>
      </c>
      <c r="K10">
        <f t="shared" si="1"/>
        <v>126604.07227091557</v>
      </c>
      <c r="L10">
        <f t="shared" si="2"/>
        <v>458.22551349918439</v>
      </c>
      <c r="M10">
        <f t="shared" si="3"/>
        <v>745</v>
      </c>
      <c r="O10">
        <f t="shared" si="4"/>
        <v>648</v>
      </c>
      <c r="P10">
        <f t="shared" si="5"/>
        <v>714</v>
      </c>
      <c r="Q10">
        <f t="shared" si="11"/>
        <v>3197.6310657599988</v>
      </c>
      <c r="R10">
        <f t="shared" si="12"/>
        <v>28743.743784040005</v>
      </c>
      <c r="S10">
        <f t="shared" si="13"/>
        <v>178.72150080446394</v>
      </c>
      <c r="U10">
        <f t="shared" si="6"/>
        <v>56.547599999999989</v>
      </c>
      <c r="V10">
        <f t="shared" si="7"/>
        <v>-169.53980000000001</v>
      </c>
      <c r="W10">
        <f t="shared" si="8"/>
        <v>-1.2488635253830189</v>
      </c>
      <c r="X10">
        <f t="shared" si="9"/>
        <v>-71.554609192276146</v>
      </c>
      <c r="Z10">
        <f t="shared" si="10"/>
        <v>71.554609192276146</v>
      </c>
    </row>
    <row r="11" spans="1:26" x14ac:dyDescent="0.35">
      <c r="A11" t="s">
        <v>0</v>
      </c>
      <c r="B11">
        <v>10</v>
      </c>
      <c r="C11">
        <v>288</v>
      </c>
      <c r="D11">
        <v>354</v>
      </c>
      <c r="E11">
        <v>351.67437999999999</v>
      </c>
      <c r="F11">
        <v>380.80167</v>
      </c>
      <c r="G11">
        <v>0.78</v>
      </c>
      <c r="H11">
        <v>1567062307961</v>
      </c>
      <c r="J11">
        <f t="shared" si="0"/>
        <v>623.84403499690097</v>
      </c>
      <c r="K11">
        <f t="shared" si="1"/>
        <v>136019.25972625209</v>
      </c>
      <c r="L11">
        <f t="shared" si="2"/>
        <v>369.65267990540661</v>
      </c>
      <c r="M11">
        <f t="shared" si="3"/>
        <v>786</v>
      </c>
      <c r="O11">
        <f t="shared" si="4"/>
        <v>360</v>
      </c>
      <c r="P11">
        <f t="shared" si="5"/>
        <v>426</v>
      </c>
      <c r="Q11">
        <f t="shared" si="11"/>
        <v>78628.10808156163</v>
      </c>
      <c r="R11">
        <f t="shared" si="12"/>
        <v>96482.504462668861</v>
      </c>
      <c r="S11">
        <f t="shared" si="13"/>
        <v>418.46219965993402</v>
      </c>
      <c r="U11">
        <f t="shared" si="6"/>
        <v>-280.40704000000005</v>
      </c>
      <c r="V11">
        <f t="shared" si="7"/>
        <v>-310.61632999999995</v>
      </c>
      <c r="W11">
        <f t="shared" si="8"/>
        <v>0.83646724882359802</v>
      </c>
      <c r="X11">
        <f t="shared" si="9"/>
        <v>47.926043058511439</v>
      </c>
      <c r="Z11">
        <f t="shared" si="10"/>
        <v>132.07395694148858</v>
      </c>
    </row>
    <row r="12" spans="1:26" x14ac:dyDescent="0.35">
      <c r="A12" t="s">
        <v>0</v>
      </c>
      <c r="B12">
        <v>2</v>
      </c>
      <c r="C12">
        <v>288</v>
      </c>
      <c r="D12">
        <v>642</v>
      </c>
      <c r="E12">
        <v>376.65125</v>
      </c>
      <c r="F12">
        <v>749.60955999999999</v>
      </c>
      <c r="G12">
        <v>0.77</v>
      </c>
      <c r="H12">
        <v>1567062308747</v>
      </c>
      <c r="J12">
        <f t="shared" si="0"/>
        <v>78254.999106902498</v>
      </c>
      <c r="K12">
        <f t="shared" si="1"/>
        <v>104220.4098310596</v>
      </c>
      <c r="L12">
        <f t="shared" si="2"/>
        <v>427.1714046351442</v>
      </c>
      <c r="M12">
        <f t="shared" si="3"/>
        <v>817</v>
      </c>
      <c r="O12">
        <f t="shared" si="4"/>
        <v>360</v>
      </c>
      <c r="P12">
        <f t="shared" si="5"/>
        <v>714</v>
      </c>
      <c r="Q12">
        <f t="shared" si="11"/>
        <v>69.315948384400244</v>
      </c>
      <c r="R12">
        <f t="shared" si="12"/>
        <v>111021.12711478891</v>
      </c>
      <c r="S12">
        <f t="shared" si="13"/>
        <v>333.30232981959983</v>
      </c>
      <c r="U12">
        <f t="shared" si="6"/>
        <v>8.3256200000000149</v>
      </c>
      <c r="V12">
        <f t="shared" si="7"/>
        <v>333.19833</v>
      </c>
      <c r="W12">
        <f t="shared" si="8"/>
        <v>1.5458145450710163</v>
      </c>
      <c r="X12">
        <f t="shared" si="9"/>
        <v>88.568649342504614</v>
      </c>
      <c r="Z12">
        <f t="shared" si="10"/>
        <v>271.43135065749539</v>
      </c>
    </row>
    <row r="13" spans="1:26" x14ac:dyDescent="0.35">
      <c r="A13" t="s">
        <v>0</v>
      </c>
      <c r="B13">
        <v>11</v>
      </c>
      <c r="C13">
        <v>576</v>
      </c>
      <c r="D13">
        <v>354</v>
      </c>
      <c r="E13">
        <v>656.3922</v>
      </c>
      <c r="F13">
        <v>426.77769999999998</v>
      </c>
      <c r="G13">
        <v>0.91999995999999995</v>
      </c>
      <c r="H13">
        <v>1567062309564</v>
      </c>
      <c r="J13">
        <f t="shared" si="0"/>
        <v>48.909601731600738</v>
      </c>
      <c r="K13">
        <f t="shared" si="1"/>
        <v>104220.4098310596</v>
      </c>
      <c r="L13">
        <f t="shared" si="2"/>
        <v>322.90760200526591</v>
      </c>
      <c r="M13">
        <f t="shared" si="3"/>
        <v>724</v>
      </c>
      <c r="O13">
        <f t="shared" si="4"/>
        <v>648</v>
      </c>
      <c r="P13">
        <f t="shared" si="5"/>
        <v>426</v>
      </c>
      <c r="Q13">
        <f t="shared" si="11"/>
        <v>73630.144126562504</v>
      </c>
      <c r="R13">
        <f t="shared" si="12"/>
        <v>104723.1473233936</v>
      </c>
      <c r="S13">
        <f t="shared" si="13"/>
        <v>422.31894517053826</v>
      </c>
      <c r="U13">
        <f t="shared" si="6"/>
        <v>271.34875</v>
      </c>
      <c r="V13">
        <f t="shared" si="7"/>
        <v>-323.60955999999999</v>
      </c>
      <c r="W13">
        <f t="shared" si="8"/>
        <v>-0.87301273603102025</v>
      </c>
      <c r="X13">
        <f t="shared" si="9"/>
        <v>-50.019945235746071</v>
      </c>
      <c r="Z13">
        <f t="shared" si="10"/>
        <v>50.019945235746071</v>
      </c>
    </row>
    <row r="14" spans="1:26" x14ac:dyDescent="0.35">
      <c r="A14" t="s">
        <v>0</v>
      </c>
      <c r="B14">
        <v>4</v>
      </c>
      <c r="C14">
        <v>576</v>
      </c>
      <c r="D14">
        <v>642</v>
      </c>
      <c r="E14">
        <v>663.38574000000006</v>
      </c>
      <c r="F14">
        <v>749.60955999999999</v>
      </c>
      <c r="G14">
        <v>0.88</v>
      </c>
      <c r="H14">
        <v>1567062310288</v>
      </c>
      <c r="J14">
        <f t="shared" si="0"/>
        <v>114708.47754496003</v>
      </c>
      <c r="K14">
        <f t="shared" si="1"/>
        <v>320022.64484559366</v>
      </c>
      <c r="L14">
        <f t="shared" si="2"/>
        <v>659.34143081604827</v>
      </c>
      <c r="M14">
        <f t="shared" si="3"/>
        <v>765</v>
      </c>
      <c r="O14">
        <f t="shared" si="4"/>
        <v>648</v>
      </c>
      <c r="P14">
        <f t="shared" si="5"/>
        <v>714</v>
      </c>
      <c r="Q14">
        <f t="shared" si="11"/>
        <v>70.429020840000049</v>
      </c>
      <c r="R14">
        <f t="shared" si="12"/>
        <v>82496.649617290008</v>
      </c>
      <c r="S14">
        <f t="shared" si="13"/>
        <v>287.34487752199448</v>
      </c>
      <c r="U14">
        <f t="shared" si="6"/>
        <v>-8.3922000000000025</v>
      </c>
      <c r="V14">
        <f t="shared" si="7"/>
        <v>287.22230000000002</v>
      </c>
      <c r="W14">
        <f t="shared" si="8"/>
        <v>-1.5415861539535944</v>
      </c>
      <c r="X14">
        <f t="shared" si="9"/>
        <v>-88.326380377345728</v>
      </c>
      <c r="Z14">
        <f t="shared" si="10"/>
        <v>268.32638037734574</v>
      </c>
    </row>
    <row r="15" spans="1:26" x14ac:dyDescent="0.35">
      <c r="A15" t="s">
        <v>0</v>
      </c>
      <c r="B15">
        <v>18</v>
      </c>
      <c r="C15">
        <v>288</v>
      </c>
      <c r="D15">
        <v>1218</v>
      </c>
      <c r="E15">
        <v>324.69934000000001</v>
      </c>
      <c r="F15">
        <v>1315.3150000000001</v>
      </c>
      <c r="G15">
        <v>0.90999996999999999</v>
      </c>
      <c r="H15">
        <v>1567062311053</v>
      </c>
      <c r="J15">
        <f t="shared" si="0"/>
        <v>12077.627551027599</v>
      </c>
      <c r="K15">
        <f t="shared" si="1"/>
        <v>346560.0369422501</v>
      </c>
      <c r="L15">
        <f t="shared" si="2"/>
        <v>598.86364432421317</v>
      </c>
      <c r="M15">
        <f t="shared" si="3"/>
        <v>765</v>
      </c>
      <c r="O15">
        <f t="shared" si="4"/>
        <v>360</v>
      </c>
      <c r="P15">
        <f t="shared" si="5"/>
        <v>1290</v>
      </c>
      <c r="Q15">
        <f t="shared" si="11"/>
        <v>92042.907235347637</v>
      </c>
      <c r="R15">
        <f t="shared" si="12"/>
        <v>292021.8276433936</v>
      </c>
      <c r="S15">
        <f t="shared" si="13"/>
        <v>619.72956592270248</v>
      </c>
      <c r="U15">
        <f t="shared" si="6"/>
        <v>-303.38574000000006</v>
      </c>
      <c r="V15">
        <f t="shared" si="7"/>
        <v>540.39044000000001</v>
      </c>
      <c r="W15">
        <f t="shared" si="8"/>
        <v>-1.0592280275013672</v>
      </c>
      <c r="X15">
        <f t="shared" si="9"/>
        <v>-60.689295517795436</v>
      </c>
      <c r="Z15">
        <f t="shared" si="10"/>
        <v>240.68929551779544</v>
      </c>
    </row>
    <row r="16" spans="1:26" x14ac:dyDescent="0.35">
      <c r="A16" t="s">
        <v>0</v>
      </c>
      <c r="B16">
        <v>2</v>
      </c>
      <c r="C16">
        <v>288</v>
      </c>
      <c r="D16">
        <v>642</v>
      </c>
      <c r="E16">
        <v>434.5976</v>
      </c>
      <c r="F16">
        <v>726.62149999999997</v>
      </c>
      <c r="G16">
        <v>0.65</v>
      </c>
      <c r="H16">
        <v>1567062311818</v>
      </c>
      <c r="J16">
        <f t="shared" si="0"/>
        <v>71691.187054409995</v>
      </c>
      <c r="K16">
        <f t="shared" si="1"/>
        <v>321154.44368400995</v>
      </c>
      <c r="L16">
        <f t="shared" si="2"/>
        <v>626.77398696692887</v>
      </c>
      <c r="M16">
        <f t="shared" si="3"/>
        <v>806</v>
      </c>
      <c r="O16">
        <f t="shared" si="4"/>
        <v>360</v>
      </c>
      <c r="P16">
        <f t="shared" si="5"/>
        <v>714</v>
      </c>
      <c r="Q16">
        <f t="shared" si="11"/>
        <v>1246.1365964355996</v>
      </c>
      <c r="R16">
        <f t="shared" si="12"/>
        <v>361579.72922500008</v>
      </c>
      <c r="S16">
        <f t="shared" si="13"/>
        <v>602.35028498493773</v>
      </c>
      <c r="U16">
        <f t="shared" si="6"/>
        <v>35.300659999999993</v>
      </c>
      <c r="V16">
        <f t="shared" si="7"/>
        <v>-601.31500000000005</v>
      </c>
      <c r="W16">
        <f t="shared" si="8"/>
        <v>-1.5121578583786721</v>
      </c>
      <c r="X16">
        <f t="shared" si="9"/>
        <v>-86.640263242639165</v>
      </c>
      <c r="Z16">
        <f t="shared" si="10"/>
        <v>86.640263242639165</v>
      </c>
    </row>
    <row r="17" spans="1:26" x14ac:dyDescent="0.35">
      <c r="A17" t="s">
        <v>0</v>
      </c>
      <c r="B17">
        <v>19</v>
      </c>
      <c r="C17">
        <v>576</v>
      </c>
      <c r="D17">
        <v>1218</v>
      </c>
      <c r="E17">
        <v>702.34969999999998</v>
      </c>
      <c r="F17">
        <v>1293.3263999999999</v>
      </c>
      <c r="G17">
        <v>0.78999995999999995</v>
      </c>
      <c r="H17">
        <v>1567062312624</v>
      </c>
      <c r="J17">
        <f t="shared" si="0"/>
        <v>3019.4035908099922</v>
      </c>
      <c r="K17">
        <f t="shared" si="1"/>
        <v>1047484.6182116416</v>
      </c>
      <c r="L17">
        <f t="shared" si="2"/>
        <v>1024.9409845461598</v>
      </c>
      <c r="M17">
        <f t="shared" si="3"/>
        <v>827</v>
      </c>
      <c r="O17">
        <f t="shared" si="4"/>
        <v>648</v>
      </c>
      <c r="P17">
        <f t="shared" si="5"/>
        <v>1290</v>
      </c>
      <c r="Q17">
        <f t="shared" si="11"/>
        <v>45540.584325759999</v>
      </c>
      <c r="R17">
        <f t="shared" si="12"/>
        <v>317395.33426225005</v>
      </c>
      <c r="S17">
        <f t="shared" si="13"/>
        <v>602.44163085564571</v>
      </c>
      <c r="U17">
        <f t="shared" si="6"/>
        <v>213.4024</v>
      </c>
      <c r="V17">
        <f t="shared" si="7"/>
        <v>563.37850000000003</v>
      </c>
      <c r="W17">
        <f t="shared" si="8"/>
        <v>1.2087066635880321</v>
      </c>
      <c r="X17">
        <f t="shared" si="9"/>
        <v>69.253790492933248</v>
      </c>
      <c r="Z17">
        <f t="shared" si="10"/>
        <v>290.74620950706674</v>
      </c>
    </row>
    <row r="18" spans="1:26" x14ac:dyDescent="0.35">
      <c r="A18" t="s">
        <v>0</v>
      </c>
      <c r="B18">
        <v>13</v>
      </c>
      <c r="C18">
        <v>576</v>
      </c>
      <c r="D18">
        <v>210</v>
      </c>
      <c r="E18">
        <v>647.40060000000005</v>
      </c>
      <c r="F18">
        <v>269.85944000000001</v>
      </c>
      <c r="G18">
        <v>0.93</v>
      </c>
      <c r="H18">
        <v>1567062313451</v>
      </c>
      <c r="J18">
        <f t="shared" si="0"/>
        <v>102210.64761600005</v>
      </c>
      <c r="K18">
        <f t="shared" si="1"/>
        <v>74451.4390495681</v>
      </c>
      <c r="L18">
        <f t="shared" si="2"/>
        <v>420.3118921296043</v>
      </c>
      <c r="M18">
        <f t="shared" si="3"/>
        <v>827</v>
      </c>
      <c r="O18">
        <f t="shared" si="4"/>
        <v>648</v>
      </c>
      <c r="P18">
        <f t="shared" si="5"/>
        <v>282</v>
      </c>
      <c r="Q18">
        <f t="shared" si="11"/>
        <v>2953.8898900899985</v>
      </c>
      <c r="R18">
        <f t="shared" si="12"/>
        <v>1022781.0873369598</v>
      </c>
      <c r="S18">
        <f t="shared" si="13"/>
        <v>1012.7857509004804</v>
      </c>
      <c r="U18">
        <f t="shared" si="6"/>
        <v>-54.349699999999984</v>
      </c>
      <c r="V18">
        <f t="shared" si="7"/>
        <v>-1011.3263999999999</v>
      </c>
      <c r="W18">
        <f t="shared" si="8"/>
        <v>1.5171069658741718</v>
      </c>
      <c r="X18">
        <f t="shared" si="9"/>
        <v>86.92382621448786</v>
      </c>
      <c r="Z18">
        <f t="shared" si="10"/>
        <v>93.07617378551214</v>
      </c>
    </row>
    <row r="19" spans="1:26" x14ac:dyDescent="0.35">
      <c r="A19" t="s">
        <v>0</v>
      </c>
      <c r="B19">
        <v>6</v>
      </c>
      <c r="C19">
        <v>288</v>
      </c>
      <c r="D19">
        <v>498</v>
      </c>
      <c r="E19">
        <v>327.69659999999999</v>
      </c>
      <c r="F19">
        <v>542.71735000000001</v>
      </c>
      <c r="G19">
        <v>0.88</v>
      </c>
      <c r="H19">
        <v>1567062314278</v>
      </c>
      <c r="J19">
        <f t="shared" si="0"/>
        <v>224.58469182250028</v>
      </c>
      <c r="K19">
        <f t="shared" si="1"/>
        <v>83434.079866176398</v>
      </c>
      <c r="L19">
        <f t="shared" si="2"/>
        <v>289.23807591324987</v>
      </c>
      <c r="M19">
        <f t="shared" si="3"/>
        <v>826</v>
      </c>
      <c r="O19">
        <f t="shared" si="4"/>
        <v>360</v>
      </c>
      <c r="P19">
        <f t="shared" si="5"/>
        <v>570</v>
      </c>
      <c r="Q19">
        <f t="shared" si="11"/>
        <v>82599.104880360028</v>
      </c>
      <c r="R19">
        <f t="shared" si="12"/>
        <v>90084.35575711359</v>
      </c>
      <c r="S19">
        <f t="shared" si="13"/>
        <v>415.55199510707877</v>
      </c>
      <c r="U19">
        <f t="shared" si="6"/>
        <v>-287.40060000000005</v>
      </c>
      <c r="V19">
        <f t="shared" si="7"/>
        <v>300.14055999999999</v>
      </c>
      <c r="W19">
        <f t="shared" si="8"/>
        <v>-0.80707828516600177</v>
      </c>
      <c r="X19">
        <f t="shared" si="9"/>
        <v>-46.242179476667822</v>
      </c>
      <c r="Z19">
        <f t="shared" si="10"/>
        <v>226.24217947666781</v>
      </c>
    </row>
    <row r="20" spans="1:26" x14ac:dyDescent="0.35">
      <c r="A20" t="s">
        <v>0</v>
      </c>
      <c r="B20">
        <v>12</v>
      </c>
      <c r="C20">
        <v>288</v>
      </c>
      <c r="D20">
        <v>210</v>
      </c>
      <c r="E20">
        <v>312.71044999999998</v>
      </c>
      <c r="F20">
        <v>253.86777000000001</v>
      </c>
      <c r="G20">
        <v>0.57999999999999996</v>
      </c>
      <c r="H20">
        <v>1567062315104</v>
      </c>
      <c r="J20">
        <f t="shared" si="0"/>
        <v>147950.89134282249</v>
      </c>
      <c r="K20">
        <f t="shared" si="1"/>
        <v>104866.73028956892</v>
      </c>
      <c r="L20">
        <f t="shared" si="2"/>
        <v>502.80972706620486</v>
      </c>
      <c r="M20">
        <f t="shared" si="3"/>
        <v>725</v>
      </c>
      <c r="O20">
        <f t="shared" si="4"/>
        <v>360</v>
      </c>
      <c r="P20">
        <f t="shared" si="5"/>
        <v>282</v>
      </c>
      <c r="Q20">
        <f t="shared" si="11"/>
        <v>1043.5096515600007</v>
      </c>
      <c r="R20">
        <f t="shared" si="12"/>
        <v>67973.536591022508</v>
      </c>
      <c r="S20">
        <f t="shared" si="13"/>
        <v>262.71095569576556</v>
      </c>
      <c r="U20">
        <f t="shared" si="6"/>
        <v>32.303400000000011</v>
      </c>
      <c r="V20">
        <f t="shared" si="7"/>
        <v>-260.71735000000001</v>
      </c>
      <c r="W20">
        <f t="shared" si="8"/>
        <v>-1.4475225897922552</v>
      </c>
      <c r="X20">
        <f t="shared" si="9"/>
        <v>-82.936935144942964</v>
      </c>
      <c r="Z20">
        <f t="shared" si="10"/>
        <v>82.936935144942964</v>
      </c>
    </row>
    <row r="21" spans="1:26" x14ac:dyDescent="0.35">
      <c r="A21" t="s">
        <v>0</v>
      </c>
      <c r="B21">
        <v>8</v>
      </c>
      <c r="C21">
        <v>576</v>
      </c>
      <c r="D21">
        <v>498</v>
      </c>
      <c r="E21">
        <v>697.35429999999997</v>
      </c>
      <c r="F21">
        <v>577.69910000000004</v>
      </c>
      <c r="G21">
        <v>0.78</v>
      </c>
      <c r="H21">
        <v>1567062315829</v>
      </c>
      <c r="J21">
        <f t="shared" si="0"/>
        <v>360.33150975999939</v>
      </c>
      <c r="K21">
        <f t="shared" si="1"/>
        <v>584615.91256323992</v>
      </c>
      <c r="L21">
        <f t="shared" si="2"/>
        <v>764.83739714595538</v>
      </c>
      <c r="M21">
        <f t="shared" si="3"/>
        <v>785</v>
      </c>
      <c r="O21">
        <f t="shared" si="4"/>
        <v>648</v>
      </c>
      <c r="P21">
        <f t="shared" si="5"/>
        <v>570</v>
      </c>
      <c r="Q21">
        <f t="shared" si="11"/>
        <v>112419.08233920252</v>
      </c>
      <c r="R21">
        <f t="shared" si="12"/>
        <v>99939.586844772901</v>
      </c>
      <c r="S21">
        <f t="shared" si="13"/>
        <v>460.82390257448174</v>
      </c>
      <c r="U21">
        <f t="shared" si="6"/>
        <v>335.28955000000002</v>
      </c>
      <c r="V21">
        <f t="shared" si="7"/>
        <v>316.13222999999999</v>
      </c>
      <c r="W21">
        <f t="shared" si="8"/>
        <v>0.75599816379193652</v>
      </c>
      <c r="X21">
        <f t="shared" si="9"/>
        <v>43.315504104917892</v>
      </c>
      <c r="Z21">
        <f t="shared" si="10"/>
        <v>316.68449589508214</v>
      </c>
    </row>
    <row r="22" spans="1:26" x14ac:dyDescent="0.35">
      <c r="A22" t="s">
        <v>0</v>
      </c>
      <c r="B22">
        <v>19</v>
      </c>
      <c r="C22">
        <v>576</v>
      </c>
      <c r="D22">
        <v>1218</v>
      </c>
      <c r="E22">
        <v>678.37189999999998</v>
      </c>
      <c r="F22">
        <v>1342.3009</v>
      </c>
      <c r="G22">
        <v>0.78</v>
      </c>
      <c r="H22">
        <v>1567062316614</v>
      </c>
      <c r="J22">
        <f t="shared" si="0"/>
        <v>92852.986391694387</v>
      </c>
      <c r="K22">
        <f t="shared" si="1"/>
        <v>59962.492281759987</v>
      </c>
      <c r="L22">
        <f t="shared" si="2"/>
        <v>390.91620415819858</v>
      </c>
      <c r="M22">
        <f t="shared" si="3"/>
        <v>653</v>
      </c>
      <c r="O22">
        <f t="shared" si="4"/>
        <v>648</v>
      </c>
      <c r="P22">
        <f t="shared" si="5"/>
        <v>1290</v>
      </c>
      <c r="Q22">
        <f t="shared" si="11"/>
        <v>2435.8469284899966</v>
      </c>
      <c r="R22">
        <f t="shared" si="12"/>
        <v>507372.57214080996</v>
      </c>
      <c r="S22">
        <f t="shared" si="13"/>
        <v>714.0086967742759</v>
      </c>
      <c r="U22">
        <f t="shared" si="6"/>
        <v>-49.354299999999967</v>
      </c>
      <c r="V22">
        <f t="shared" si="7"/>
        <v>712.30089999999996</v>
      </c>
      <c r="W22">
        <f t="shared" si="8"/>
        <v>-1.5016183361682214</v>
      </c>
      <c r="X22">
        <f t="shared" si="9"/>
        <v>-86.036393101895939</v>
      </c>
      <c r="Z22">
        <f t="shared" si="10"/>
        <v>266.03639310189595</v>
      </c>
    </row>
    <row r="23" spans="1:26" x14ac:dyDescent="0.35">
      <c r="A23" t="s">
        <v>0</v>
      </c>
      <c r="B23">
        <v>22</v>
      </c>
      <c r="C23">
        <v>288</v>
      </c>
      <c r="D23">
        <v>1506</v>
      </c>
      <c r="E23">
        <v>373.65402</v>
      </c>
      <c r="F23">
        <v>1587.1732999999999</v>
      </c>
      <c r="G23">
        <v>0.75</v>
      </c>
      <c r="H23">
        <v>1567062317267</v>
      </c>
      <c r="J23">
        <f t="shared" si="0"/>
        <v>1153.8603509904008</v>
      </c>
      <c r="K23">
        <f t="shared" si="1"/>
        <v>71214.793320999932</v>
      </c>
      <c r="L23">
        <f t="shared" si="2"/>
        <v>269.01422577995822</v>
      </c>
      <c r="M23">
        <f t="shared" si="3"/>
        <v>684</v>
      </c>
      <c r="O23">
        <f t="shared" si="4"/>
        <v>360</v>
      </c>
      <c r="P23">
        <f t="shared" si="5"/>
        <v>1578</v>
      </c>
      <c r="Q23">
        <f t="shared" si="11"/>
        <v>101360.66670960998</v>
      </c>
      <c r="R23">
        <f t="shared" si="12"/>
        <v>55554.065740810023</v>
      </c>
      <c r="S23">
        <f t="shared" si="13"/>
        <v>396.1246425690025</v>
      </c>
      <c r="U23">
        <f t="shared" si="6"/>
        <v>-318.37189999999998</v>
      </c>
      <c r="V23">
        <f t="shared" si="7"/>
        <v>235.69910000000004</v>
      </c>
      <c r="W23">
        <f t="shared" si="8"/>
        <v>-0.63728115774207972</v>
      </c>
      <c r="X23">
        <f t="shared" si="9"/>
        <v>-36.513520701832036</v>
      </c>
      <c r="Z23">
        <f t="shared" si="10"/>
        <v>216.51352070183202</v>
      </c>
    </row>
    <row r="24" spans="1:26" x14ac:dyDescent="0.35">
      <c r="A24" t="s">
        <v>0</v>
      </c>
      <c r="B24">
        <v>18</v>
      </c>
      <c r="C24">
        <v>288</v>
      </c>
      <c r="D24">
        <v>1218</v>
      </c>
      <c r="E24">
        <v>339.68549999999999</v>
      </c>
      <c r="F24">
        <v>1320.3123000000001</v>
      </c>
      <c r="G24">
        <v>0.75</v>
      </c>
      <c r="H24">
        <v>1567062317951</v>
      </c>
      <c r="J24">
        <f t="shared" si="0"/>
        <v>105429.63542049003</v>
      </c>
      <c r="K24">
        <f t="shared" si="1"/>
        <v>46176.895521609957</v>
      </c>
      <c r="L24">
        <f t="shared" si="2"/>
        <v>389.36683338735975</v>
      </c>
      <c r="M24">
        <f t="shared" si="3"/>
        <v>755</v>
      </c>
      <c r="O24">
        <f t="shared" si="4"/>
        <v>360</v>
      </c>
      <c r="P24">
        <f t="shared" si="5"/>
        <v>1290</v>
      </c>
      <c r="Q24">
        <f t="shared" si="11"/>
        <v>186.43226216040009</v>
      </c>
      <c r="R24">
        <f t="shared" si="12"/>
        <v>88311.970232889958</v>
      </c>
      <c r="S24">
        <f t="shared" si="13"/>
        <v>297.48681062368183</v>
      </c>
      <c r="U24">
        <f t="shared" si="6"/>
        <v>-13.654020000000003</v>
      </c>
      <c r="V24">
        <f t="shared" si="7"/>
        <v>-297.17329999999993</v>
      </c>
      <c r="W24">
        <f t="shared" si="8"/>
        <v>1.5248822962288235</v>
      </c>
      <c r="X24">
        <f t="shared" si="9"/>
        <v>87.369319828129363</v>
      </c>
      <c r="Z24">
        <f t="shared" si="10"/>
        <v>92.630680171870637</v>
      </c>
    </row>
    <row r="25" spans="1:26" x14ac:dyDescent="0.35">
      <c r="A25" t="s">
        <v>0</v>
      </c>
      <c r="B25">
        <v>23</v>
      </c>
      <c r="C25">
        <v>576</v>
      </c>
      <c r="D25">
        <v>1506</v>
      </c>
      <c r="E25">
        <v>664.38480000000004</v>
      </c>
      <c r="F25">
        <v>1535.2003999999999</v>
      </c>
      <c r="G25">
        <v>0.74</v>
      </c>
      <c r="H25">
        <v>1567062318706</v>
      </c>
      <c r="J25">
        <f t="shared" si="0"/>
        <v>82790.595795602523</v>
      </c>
      <c r="K25">
        <f t="shared" si="1"/>
        <v>2034209.4579261222</v>
      </c>
      <c r="L25">
        <f t="shared" si="2"/>
        <v>1454.9914273705274</v>
      </c>
      <c r="M25">
        <f t="shared" si="3"/>
        <v>959</v>
      </c>
      <c r="O25">
        <f t="shared" si="4"/>
        <v>648</v>
      </c>
      <c r="P25">
        <f t="shared" si="5"/>
        <v>1578</v>
      </c>
      <c r="Q25">
        <f t="shared" si="11"/>
        <v>95057.830910250006</v>
      </c>
      <c r="R25">
        <f t="shared" si="12"/>
        <v>66402.95073128998</v>
      </c>
      <c r="S25">
        <f t="shared" si="13"/>
        <v>401.82182822930366</v>
      </c>
      <c r="U25">
        <f t="shared" si="6"/>
        <v>308.31450000000001</v>
      </c>
      <c r="V25">
        <f t="shared" si="7"/>
        <v>257.68769999999995</v>
      </c>
      <c r="W25">
        <f t="shared" si="8"/>
        <v>0.6961892718962347</v>
      </c>
      <c r="X25">
        <f t="shared" si="9"/>
        <v>39.888707021939986</v>
      </c>
      <c r="Z25">
        <f t="shared" si="10"/>
        <v>320.11129297806002</v>
      </c>
    </row>
    <row r="26" spans="1:26" x14ac:dyDescent="0.35">
      <c r="A26" t="s">
        <v>0</v>
      </c>
      <c r="B26">
        <v>14</v>
      </c>
      <c r="C26">
        <v>288</v>
      </c>
      <c r="D26">
        <v>66</v>
      </c>
      <c r="E26">
        <v>376.65125</v>
      </c>
      <c r="F26">
        <v>108.94325000000001</v>
      </c>
      <c r="G26">
        <v>0.76</v>
      </c>
      <c r="H26">
        <v>1567062319665</v>
      </c>
      <c r="J26">
        <f t="shared" si="0"/>
        <v>90433.450634402485</v>
      </c>
      <c r="K26">
        <f t="shared" si="1"/>
        <v>107472.0171555625</v>
      </c>
      <c r="L26">
        <f t="shared" si="2"/>
        <v>444.86567387242297</v>
      </c>
      <c r="M26">
        <f t="shared" si="3"/>
        <v>725</v>
      </c>
      <c r="O26">
        <f t="shared" si="4"/>
        <v>360</v>
      </c>
      <c r="P26">
        <f t="shared" si="5"/>
        <v>138</v>
      </c>
      <c r="Q26">
        <f t="shared" si="11"/>
        <v>92650.106471040024</v>
      </c>
      <c r="R26">
        <f t="shared" si="12"/>
        <v>1952168.9577601599</v>
      </c>
      <c r="S26">
        <f t="shared" si="13"/>
        <v>1429.9717005001182</v>
      </c>
      <c r="U26">
        <f t="shared" si="6"/>
        <v>-304.38480000000004</v>
      </c>
      <c r="V26">
        <f t="shared" si="7"/>
        <v>-1397.2003999999999</v>
      </c>
      <c r="W26">
        <f t="shared" si="8"/>
        <v>1.3562944819924161</v>
      </c>
      <c r="X26">
        <f t="shared" si="9"/>
        <v>77.709949595047675</v>
      </c>
      <c r="Z26">
        <f t="shared" si="10"/>
        <v>102.29005040495232</v>
      </c>
    </row>
    <row r="27" spans="1:26" x14ac:dyDescent="0.35">
      <c r="A27" t="s">
        <v>0</v>
      </c>
      <c r="B27">
        <v>11</v>
      </c>
      <c r="C27">
        <v>576</v>
      </c>
      <c r="D27">
        <v>354</v>
      </c>
      <c r="E27">
        <v>677.37279999999998</v>
      </c>
      <c r="F27">
        <v>436.77249999999998</v>
      </c>
      <c r="G27">
        <v>0.93</v>
      </c>
      <c r="H27">
        <v>1567062320390</v>
      </c>
      <c r="J27">
        <f t="shared" si="0"/>
        <v>110020.16000883689</v>
      </c>
      <c r="K27">
        <f t="shared" si="1"/>
        <v>675.29610333159826</v>
      </c>
      <c r="L27">
        <f t="shared" si="2"/>
        <v>332.70926664607418</v>
      </c>
      <c r="M27">
        <f t="shared" si="3"/>
        <v>714</v>
      </c>
      <c r="O27">
        <f t="shared" si="4"/>
        <v>648</v>
      </c>
      <c r="P27">
        <f t="shared" si="5"/>
        <v>426</v>
      </c>
      <c r="Q27">
        <f t="shared" si="11"/>
        <v>73630.144126562504</v>
      </c>
      <c r="R27">
        <f t="shared" si="12"/>
        <v>100524.98272056248</v>
      </c>
      <c r="S27">
        <f t="shared" si="13"/>
        <v>417.31897494257913</v>
      </c>
      <c r="U27">
        <f t="shared" si="6"/>
        <v>271.34875</v>
      </c>
      <c r="V27">
        <f t="shared" si="7"/>
        <v>317.05674999999997</v>
      </c>
      <c r="W27">
        <f t="shared" si="8"/>
        <v>0.86292359779264782</v>
      </c>
      <c r="X27">
        <f t="shared" si="9"/>
        <v>49.441880195763282</v>
      </c>
      <c r="Z27">
        <f t="shared" si="10"/>
        <v>310.5581198042367</v>
      </c>
    </row>
    <row r="28" spans="1:26" x14ac:dyDescent="0.35">
      <c r="A28" t="s">
        <v>0</v>
      </c>
      <c r="B28">
        <v>10</v>
      </c>
      <c r="C28">
        <v>288</v>
      </c>
      <c r="D28">
        <v>354</v>
      </c>
      <c r="E28">
        <v>345.67993000000001</v>
      </c>
      <c r="F28">
        <v>410.78604000000001</v>
      </c>
      <c r="G28">
        <v>0.88</v>
      </c>
      <c r="H28">
        <v>1567062321104</v>
      </c>
      <c r="J28">
        <f t="shared" si="0"/>
        <v>94688.564305104883</v>
      </c>
      <c r="K28">
        <f t="shared" si="1"/>
        <v>69096.998827086412</v>
      </c>
      <c r="L28">
        <f t="shared" si="2"/>
        <v>404.70429097328747</v>
      </c>
      <c r="M28">
        <f t="shared" si="3"/>
        <v>949</v>
      </c>
      <c r="O28">
        <f t="shared" si="4"/>
        <v>360</v>
      </c>
      <c r="P28">
        <f t="shared" si="5"/>
        <v>426</v>
      </c>
      <c r="Q28">
        <f t="shared" si="11"/>
        <v>100725.49417984</v>
      </c>
      <c r="R28">
        <f t="shared" si="12"/>
        <v>116.04675624999956</v>
      </c>
      <c r="S28">
        <f t="shared" si="13"/>
        <v>317.55557141402824</v>
      </c>
      <c r="U28">
        <f t="shared" si="6"/>
        <v>-317.37279999999998</v>
      </c>
      <c r="V28">
        <f t="shared" si="7"/>
        <v>-10.77249999999998</v>
      </c>
      <c r="W28">
        <f t="shared" si="8"/>
        <v>3.3929706092501039E-2</v>
      </c>
      <c r="X28">
        <f t="shared" si="9"/>
        <v>1.9440289592196256</v>
      </c>
      <c r="Z28">
        <f t="shared" si="10"/>
        <v>178.05597104078038</v>
      </c>
    </row>
    <row r="29" spans="1:26" x14ac:dyDescent="0.35">
      <c r="A29" t="s">
        <v>0</v>
      </c>
      <c r="B29">
        <v>15</v>
      </c>
      <c r="C29">
        <v>576</v>
      </c>
      <c r="D29">
        <v>66</v>
      </c>
      <c r="E29">
        <v>653.39499999999998</v>
      </c>
      <c r="F29">
        <v>147.92295999999999</v>
      </c>
      <c r="G29">
        <v>0.89</v>
      </c>
      <c r="H29">
        <v>1567062322053</v>
      </c>
      <c r="J29">
        <f t="shared" si="0"/>
        <v>574.93489284000009</v>
      </c>
      <c r="K29">
        <f t="shared" si="1"/>
        <v>1107654.875519386</v>
      </c>
      <c r="L29">
        <f t="shared" si="2"/>
        <v>1052.7249452787873</v>
      </c>
      <c r="M29">
        <f t="shared" si="3"/>
        <v>857</v>
      </c>
      <c r="O29">
        <f t="shared" si="4"/>
        <v>648</v>
      </c>
      <c r="P29">
        <f t="shared" si="5"/>
        <v>138</v>
      </c>
      <c r="Q29">
        <f t="shared" si="11"/>
        <v>91397.424724804892</v>
      </c>
      <c r="R29">
        <f t="shared" si="12"/>
        <v>74412.223618881602</v>
      </c>
      <c r="S29">
        <f t="shared" si="13"/>
        <v>407.19730886105629</v>
      </c>
      <c r="U29">
        <f t="shared" si="6"/>
        <v>302.32006999999999</v>
      </c>
      <c r="V29">
        <f t="shared" si="7"/>
        <v>-272.78604000000001</v>
      </c>
      <c r="W29">
        <f t="shared" si="8"/>
        <v>-0.73408918279683233</v>
      </c>
      <c r="X29">
        <f t="shared" si="9"/>
        <v>-42.060211960466091</v>
      </c>
      <c r="Z29">
        <f t="shared" si="10"/>
        <v>42.060211960466091</v>
      </c>
    </row>
    <row r="30" spans="1:26" x14ac:dyDescent="0.35">
      <c r="A30" t="s">
        <v>0</v>
      </c>
      <c r="B30">
        <v>17</v>
      </c>
      <c r="C30">
        <v>576</v>
      </c>
      <c r="D30">
        <v>1074</v>
      </c>
      <c r="E30">
        <v>677.37279999999998</v>
      </c>
      <c r="F30">
        <v>1200.3748000000001</v>
      </c>
      <c r="G30">
        <v>0.62</v>
      </c>
      <c r="H30">
        <v>1567062322910</v>
      </c>
      <c r="J30">
        <f t="shared" si="0"/>
        <v>91639.216768089987</v>
      </c>
      <c r="K30">
        <f t="shared" si="1"/>
        <v>71749.193888160007</v>
      </c>
      <c r="L30">
        <f t="shared" si="2"/>
        <v>404.21332320477762</v>
      </c>
      <c r="M30">
        <f t="shared" si="3"/>
        <v>715</v>
      </c>
      <c r="O30">
        <f t="shared" si="4"/>
        <v>648</v>
      </c>
      <c r="P30">
        <f t="shared" si="5"/>
        <v>1146</v>
      </c>
      <c r="Q30">
        <f t="shared" si="11"/>
        <v>29.106024999999804</v>
      </c>
      <c r="R30">
        <f t="shared" si="12"/>
        <v>996157.77777516167</v>
      </c>
      <c r="S30">
        <f t="shared" si="13"/>
        <v>998.09162094477165</v>
      </c>
      <c r="U30">
        <f t="shared" si="6"/>
        <v>-5.3949999999999818</v>
      </c>
      <c r="V30">
        <f t="shared" si="7"/>
        <v>998.07704000000001</v>
      </c>
      <c r="W30">
        <f t="shared" si="8"/>
        <v>-1.5653909850822973</v>
      </c>
      <c r="X30">
        <f t="shared" si="9"/>
        <v>-89.690296733042047</v>
      </c>
      <c r="Z30">
        <f t="shared" si="10"/>
        <v>269.69029673304203</v>
      </c>
    </row>
    <row r="31" spans="1:26" x14ac:dyDescent="0.35">
      <c r="A31" t="s">
        <v>0</v>
      </c>
      <c r="B31">
        <v>20</v>
      </c>
      <c r="C31">
        <v>288</v>
      </c>
      <c r="D31">
        <v>1362</v>
      </c>
      <c r="E31">
        <v>374.65309999999999</v>
      </c>
      <c r="F31">
        <v>1468.2352000000001</v>
      </c>
      <c r="G31">
        <v>0.65</v>
      </c>
      <c r="H31">
        <v>1567062323625</v>
      </c>
      <c r="J31">
        <f t="shared" si="0"/>
        <v>95922.284837032872</v>
      </c>
      <c r="K31">
        <f t="shared" si="1"/>
        <v>168.82584488999643</v>
      </c>
      <c r="L31">
        <f t="shared" si="2"/>
        <v>309.98566205862306</v>
      </c>
      <c r="M31">
        <f t="shared" si="3"/>
        <v>724</v>
      </c>
      <c r="O31">
        <f t="shared" si="4"/>
        <v>360</v>
      </c>
      <c r="P31">
        <f t="shared" si="5"/>
        <v>1434</v>
      </c>
      <c r="Q31">
        <f t="shared" si="11"/>
        <v>100725.49417984</v>
      </c>
      <c r="R31">
        <f t="shared" si="12"/>
        <v>54580.734075039974</v>
      </c>
      <c r="S31">
        <f t="shared" si="13"/>
        <v>394.08911207350042</v>
      </c>
      <c r="U31">
        <f t="shared" si="6"/>
        <v>-317.37279999999998</v>
      </c>
      <c r="V31">
        <f t="shared" si="7"/>
        <v>233.62519999999995</v>
      </c>
      <c r="W31">
        <f t="shared" si="8"/>
        <v>-0.63456006769668727</v>
      </c>
      <c r="X31">
        <f t="shared" si="9"/>
        <v>-36.357613726555989</v>
      </c>
      <c r="Z31">
        <f t="shared" si="10"/>
        <v>216.357613726556</v>
      </c>
    </row>
    <row r="32" spans="1:26" x14ac:dyDescent="0.35">
      <c r="A32" t="s">
        <v>0</v>
      </c>
      <c r="B32">
        <v>21</v>
      </c>
      <c r="C32">
        <v>576</v>
      </c>
      <c r="D32">
        <v>1362</v>
      </c>
      <c r="E32">
        <v>684.36632999999995</v>
      </c>
      <c r="F32">
        <v>1481.2284999999999</v>
      </c>
      <c r="G32">
        <v>0.53</v>
      </c>
      <c r="H32">
        <v>1567062324349</v>
      </c>
      <c r="J32">
        <f t="shared" si="0"/>
        <v>116747.70300997686</v>
      </c>
      <c r="K32">
        <f t="shared" si="1"/>
        <v>108128.31394369002</v>
      </c>
      <c r="L32">
        <f t="shared" si="2"/>
        <v>474.21094141074695</v>
      </c>
      <c r="M32">
        <f t="shared" si="3"/>
        <v>674</v>
      </c>
      <c r="O32">
        <f t="shared" si="4"/>
        <v>648</v>
      </c>
      <c r="P32">
        <f t="shared" si="5"/>
        <v>1434</v>
      </c>
      <c r="Q32">
        <f t="shared" si="11"/>
        <v>74718.527739609999</v>
      </c>
      <c r="R32">
        <f t="shared" si="12"/>
        <v>1172.0489190400053</v>
      </c>
      <c r="S32">
        <f t="shared" si="13"/>
        <v>275.4824434671836</v>
      </c>
      <c r="U32">
        <f t="shared" si="6"/>
        <v>273.34690000000001</v>
      </c>
      <c r="V32">
        <f t="shared" si="7"/>
        <v>-34.235200000000077</v>
      </c>
      <c r="W32">
        <f t="shared" si="8"/>
        <v>-0.12459574082587406</v>
      </c>
      <c r="X32">
        <f t="shared" si="9"/>
        <v>-7.1388100946284299</v>
      </c>
      <c r="Z32">
        <f t="shared" si="10"/>
        <v>7.1388100946284299</v>
      </c>
    </row>
    <row r="33" spans="1:26" x14ac:dyDescent="0.35">
      <c r="A33" t="s">
        <v>0</v>
      </c>
      <c r="B33">
        <v>16</v>
      </c>
      <c r="C33">
        <v>288</v>
      </c>
      <c r="D33">
        <v>1074</v>
      </c>
      <c r="E33">
        <v>342.68270000000001</v>
      </c>
      <c r="F33">
        <v>1152.3997999999999</v>
      </c>
      <c r="G33">
        <v>0.76</v>
      </c>
      <c r="H33">
        <v>1567062325023</v>
      </c>
      <c r="J33">
        <f t="shared" si="0"/>
        <v>3130.2010832399983</v>
      </c>
      <c r="K33">
        <f t="shared" si="1"/>
        <v>94150.908336039924</v>
      </c>
      <c r="L33">
        <f t="shared" si="2"/>
        <v>311.89919752907338</v>
      </c>
      <c r="M33">
        <f t="shared" si="3"/>
        <v>643</v>
      </c>
      <c r="O33">
        <f t="shared" si="4"/>
        <v>360</v>
      </c>
      <c r="P33">
        <f t="shared" si="5"/>
        <v>1146</v>
      </c>
      <c r="Q33">
        <f t="shared" si="11"/>
        <v>105213.51603766887</v>
      </c>
      <c r="R33">
        <f t="shared" si="12"/>
        <v>112378.14721224995</v>
      </c>
      <c r="S33">
        <f t="shared" si="13"/>
        <v>466.4672156217614</v>
      </c>
      <c r="U33">
        <f t="shared" si="6"/>
        <v>-324.36632999999995</v>
      </c>
      <c r="V33">
        <f t="shared" si="7"/>
        <v>-335.22849999999994</v>
      </c>
      <c r="W33">
        <f t="shared" si="8"/>
        <v>0.80186461787890606</v>
      </c>
      <c r="X33">
        <f t="shared" si="9"/>
        <v>45.943458345331813</v>
      </c>
      <c r="Z33">
        <f t="shared" si="10"/>
        <v>134.05654165466819</v>
      </c>
    </row>
    <row r="34" spans="1:26" x14ac:dyDescent="0.35">
      <c r="A34" t="s">
        <v>0</v>
      </c>
      <c r="B34">
        <v>9</v>
      </c>
      <c r="C34">
        <v>288</v>
      </c>
      <c r="D34">
        <v>786</v>
      </c>
      <c r="E34">
        <v>398.6309</v>
      </c>
      <c r="F34">
        <v>845.55960000000005</v>
      </c>
      <c r="G34">
        <v>0.72999996</v>
      </c>
      <c r="H34">
        <v>1567062325666</v>
      </c>
      <c r="J34">
        <f t="shared" si="0"/>
        <v>91639.216768089987</v>
      </c>
      <c r="K34">
        <f t="shared" si="1"/>
        <v>65467.768168890019</v>
      </c>
      <c r="L34">
        <f t="shared" si="2"/>
        <v>396.36723494378293</v>
      </c>
      <c r="M34">
        <f t="shared" si="3"/>
        <v>673</v>
      </c>
      <c r="O34">
        <f t="shared" si="4"/>
        <v>360</v>
      </c>
      <c r="P34">
        <f t="shared" si="5"/>
        <v>858</v>
      </c>
      <c r="Q34">
        <f t="shared" si="11"/>
        <v>299.88887928999964</v>
      </c>
      <c r="R34">
        <f t="shared" si="12"/>
        <v>86671.242240039952</v>
      </c>
      <c r="S34">
        <f t="shared" si="13"/>
        <v>294.9086826787742</v>
      </c>
      <c r="U34">
        <f t="shared" si="6"/>
        <v>17.317299999999989</v>
      </c>
      <c r="V34">
        <f t="shared" si="7"/>
        <v>-294.39979999999991</v>
      </c>
      <c r="W34">
        <f t="shared" si="8"/>
        <v>-1.512041639059406</v>
      </c>
      <c r="X34">
        <f t="shared" si="9"/>
        <v>-86.633604366147338</v>
      </c>
      <c r="Z34">
        <f t="shared" si="10"/>
        <v>86.633604366147338</v>
      </c>
    </row>
    <row r="35" spans="1:26" x14ac:dyDescent="0.35">
      <c r="A35" t="s">
        <v>0</v>
      </c>
      <c r="B35">
        <v>8</v>
      </c>
      <c r="C35">
        <v>576</v>
      </c>
      <c r="D35">
        <v>498</v>
      </c>
      <c r="E35">
        <v>701.35059999999999</v>
      </c>
      <c r="F35">
        <v>589.69290000000001</v>
      </c>
      <c r="G35">
        <v>0.84</v>
      </c>
      <c r="H35">
        <v>1567062326339</v>
      </c>
      <c r="J35">
        <f t="shared" si="0"/>
        <v>145654.14255742438</v>
      </c>
      <c r="K35">
        <f t="shared" si="1"/>
        <v>1087.8716924099981</v>
      </c>
      <c r="L35">
        <f t="shared" si="2"/>
        <v>383.06920295141759</v>
      </c>
      <c r="M35">
        <f t="shared" si="3"/>
        <v>653</v>
      </c>
      <c r="O35">
        <f t="shared" si="4"/>
        <v>648</v>
      </c>
      <c r="P35">
        <f t="shared" si="5"/>
        <v>570</v>
      </c>
      <c r="Q35">
        <f t="shared" si="11"/>
        <v>62184.948034810004</v>
      </c>
      <c r="R35">
        <f t="shared" si="12"/>
        <v>75933.093152160029</v>
      </c>
      <c r="S35">
        <f t="shared" si="13"/>
        <v>371.64235655663634</v>
      </c>
      <c r="U35">
        <f t="shared" si="6"/>
        <v>249.3691</v>
      </c>
      <c r="V35">
        <f t="shared" si="7"/>
        <v>-275.55960000000005</v>
      </c>
      <c r="W35">
        <f t="shared" si="8"/>
        <v>-0.83525026695524951</v>
      </c>
      <c r="X35">
        <f t="shared" si="9"/>
        <v>-47.856315133711121</v>
      </c>
      <c r="Z35">
        <f t="shared" si="10"/>
        <v>47.856315133711121</v>
      </c>
    </row>
    <row r="36" spans="1:26" x14ac:dyDescent="0.35">
      <c r="A36" t="s">
        <v>0</v>
      </c>
      <c r="B36">
        <v>6</v>
      </c>
      <c r="C36">
        <v>288</v>
      </c>
      <c r="D36">
        <v>498</v>
      </c>
      <c r="E36">
        <v>319.70398</v>
      </c>
      <c r="F36">
        <v>556.71</v>
      </c>
      <c r="G36">
        <v>0.88</v>
      </c>
      <c r="H36">
        <v>1567062326992</v>
      </c>
      <c r="J36">
        <f t="shared" si="0"/>
        <v>136646.82995559843</v>
      </c>
      <c r="K36">
        <f t="shared" si="1"/>
        <v>117526.58086225</v>
      </c>
      <c r="L36">
        <f t="shared" si="2"/>
        <v>504.15613734025737</v>
      </c>
      <c r="M36">
        <f t="shared" si="3"/>
        <v>653</v>
      </c>
      <c r="O36">
        <f t="shared" si="4"/>
        <v>360</v>
      </c>
      <c r="P36">
        <f t="shared" si="5"/>
        <v>570</v>
      </c>
      <c r="Q36">
        <f t="shared" si="11"/>
        <v>116520.23212035999</v>
      </c>
      <c r="R36">
        <f t="shared" si="12"/>
        <v>387.81031041000034</v>
      </c>
      <c r="S36">
        <f t="shared" si="13"/>
        <v>341.91818090117698</v>
      </c>
      <c r="U36">
        <f t="shared" si="6"/>
        <v>-341.35059999999999</v>
      </c>
      <c r="V36">
        <f t="shared" si="7"/>
        <v>-19.692900000000009</v>
      </c>
      <c r="W36">
        <f t="shared" si="8"/>
        <v>5.7627248318926134E-2</v>
      </c>
      <c r="X36">
        <f t="shared" si="9"/>
        <v>3.3017981136268362</v>
      </c>
      <c r="Z36">
        <f t="shared" si="10"/>
        <v>176.69820188637317</v>
      </c>
    </row>
    <row r="37" spans="1:26" x14ac:dyDescent="0.35">
      <c r="A37" t="s">
        <v>0</v>
      </c>
      <c r="B37">
        <v>7</v>
      </c>
      <c r="C37">
        <v>576</v>
      </c>
      <c r="D37">
        <v>786</v>
      </c>
      <c r="E37">
        <v>689.36170000000004</v>
      </c>
      <c r="F37">
        <v>899.53150000000005</v>
      </c>
      <c r="G37">
        <v>0.87</v>
      </c>
      <c r="H37">
        <v>1567062327645</v>
      </c>
      <c r="J37">
        <f t="shared" si="0"/>
        <v>220491.49583364846</v>
      </c>
      <c r="K37">
        <f t="shared" si="1"/>
        <v>586145.28931358759</v>
      </c>
      <c r="L37">
        <f t="shared" si="2"/>
        <v>898.12960375840862</v>
      </c>
      <c r="M37">
        <f t="shared" si="3"/>
        <v>786</v>
      </c>
      <c r="O37">
        <f t="shared" si="4"/>
        <v>648</v>
      </c>
      <c r="P37">
        <f t="shared" si="5"/>
        <v>858</v>
      </c>
      <c r="Q37">
        <f t="shared" si="11"/>
        <v>107778.2767478404</v>
      </c>
      <c r="R37">
        <f t="shared" si="12"/>
        <v>90775.66409999998</v>
      </c>
      <c r="S37">
        <f t="shared" si="13"/>
        <v>445.59391922224478</v>
      </c>
      <c r="U37">
        <f t="shared" si="6"/>
        <v>328.29602</v>
      </c>
      <c r="V37">
        <f t="shared" si="7"/>
        <v>301.28999999999996</v>
      </c>
      <c r="W37">
        <f t="shared" si="8"/>
        <v>0.74252955772381435</v>
      </c>
      <c r="X37">
        <f t="shared" si="9"/>
        <v>42.543809821290203</v>
      </c>
      <c r="Z37">
        <f t="shared" si="10"/>
        <v>317.45619017870979</v>
      </c>
    </row>
    <row r="38" spans="1:26" x14ac:dyDescent="0.35">
      <c r="A38" t="s">
        <v>0</v>
      </c>
      <c r="B38">
        <v>24</v>
      </c>
      <c r="C38">
        <v>144</v>
      </c>
      <c r="D38">
        <v>66</v>
      </c>
      <c r="E38">
        <v>219.79648</v>
      </c>
      <c r="F38">
        <v>133.93024</v>
      </c>
      <c r="G38">
        <v>0.32</v>
      </c>
      <c r="H38">
        <v>1567062328431</v>
      </c>
      <c r="J38">
        <f t="shared" si="0"/>
        <v>323.40051755559995</v>
      </c>
      <c r="K38">
        <f t="shared" si="1"/>
        <v>2912.9649101721002</v>
      </c>
      <c r="L38">
        <f t="shared" si="2"/>
        <v>56.889062461317643</v>
      </c>
      <c r="M38">
        <f t="shared" si="3"/>
        <v>122</v>
      </c>
      <c r="O38">
        <f t="shared" si="4"/>
        <v>216</v>
      </c>
      <c r="P38">
        <f t="shared" si="5"/>
        <v>138</v>
      </c>
      <c r="Q38">
        <f t="shared" si="11"/>
        <v>224071.29902689005</v>
      </c>
      <c r="R38">
        <f t="shared" si="12"/>
        <v>579930.22549225006</v>
      </c>
      <c r="S38">
        <f t="shared" si="13"/>
        <v>896.66132096747663</v>
      </c>
      <c r="U38">
        <f t="shared" si="6"/>
        <v>-473.36170000000004</v>
      </c>
      <c r="V38">
        <f t="shared" si="7"/>
        <v>-761.53150000000005</v>
      </c>
      <c r="W38">
        <f t="shared" si="8"/>
        <v>1.0146516408156387</v>
      </c>
      <c r="X38">
        <f t="shared" si="9"/>
        <v>58.135256694760038</v>
      </c>
      <c r="Z38">
        <f t="shared" si="10"/>
        <v>121.86474330523995</v>
      </c>
    </row>
    <row r="39" spans="1:26" x14ac:dyDescent="0.35">
      <c r="A39" t="s">
        <v>0</v>
      </c>
      <c r="B39">
        <v>26</v>
      </c>
      <c r="C39">
        <v>432</v>
      </c>
      <c r="D39">
        <v>354</v>
      </c>
      <c r="E39">
        <v>201.81314</v>
      </c>
      <c r="F39">
        <v>79.958349999999996</v>
      </c>
      <c r="G39">
        <v>0.75</v>
      </c>
      <c r="H39">
        <v>1567062328553</v>
      </c>
      <c r="J39">
        <f t="shared" si="0"/>
        <v>1845.5805024483993</v>
      </c>
      <c r="K39">
        <f t="shared" si="1"/>
        <v>97242.676300256397</v>
      </c>
      <c r="L39">
        <f t="shared" si="2"/>
        <v>314.78287247355883</v>
      </c>
      <c r="M39">
        <f t="shared" si="3"/>
        <v>786</v>
      </c>
      <c r="O39">
        <f t="shared" si="4"/>
        <v>504</v>
      </c>
      <c r="P39">
        <f t="shared" si="5"/>
        <v>426</v>
      </c>
      <c r="Q39">
        <f t="shared" si="11"/>
        <v>80771.640780390415</v>
      </c>
      <c r="R39">
        <f t="shared" si="12"/>
        <v>85304.744706457583</v>
      </c>
      <c r="S39">
        <f t="shared" si="13"/>
        <v>407.52470536992968</v>
      </c>
      <c r="U39">
        <f t="shared" si="6"/>
        <v>284.20352000000003</v>
      </c>
      <c r="V39">
        <f t="shared" si="7"/>
        <v>292.06975999999997</v>
      </c>
      <c r="W39">
        <f t="shared" si="8"/>
        <v>0.7990475060990252</v>
      </c>
      <c r="X39">
        <f t="shared" si="9"/>
        <v>45.782049729928055</v>
      </c>
      <c r="Z39">
        <f t="shared" si="10"/>
        <v>314.21795027007192</v>
      </c>
    </row>
    <row r="40" spans="1:26" x14ac:dyDescent="0.35">
      <c r="A40" t="s">
        <v>0</v>
      </c>
      <c r="B40">
        <v>27</v>
      </c>
      <c r="C40">
        <v>144</v>
      </c>
      <c r="D40">
        <v>354</v>
      </c>
      <c r="E40">
        <v>244.77336</v>
      </c>
      <c r="F40">
        <v>391.79593</v>
      </c>
      <c r="G40">
        <v>0.9</v>
      </c>
      <c r="H40">
        <v>1567062329339</v>
      </c>
      <c r="J40">
        <f t="shared" si="0"/>
        <v>47001.923472532901</v>
      </c>
      <c r="K40">
        <f t="shared" si="1"/>
        <v>81140.451113656905</v>
      </c>
      <c r="L40">
        <f t="shared" si="2"/>
        <v>357.96979563391909</v>
      </c>
      <c r="M40">
        <f t="shared" si="3"/>
        <v>847</v>
      </c>
      <c r="O40">
        <f t="shared" si="4"/>
        <v>216</v>
      </c>
      <c r="P40">
        <f t="shared" si="5"/>
        <v>426</v>
      </c>
      <c r="Q40">
        <f t="shared" si="11"/>
        <v>201.26699665959987</v>
      </c>
      <c r="R40">
        <f t="shared" si="12"/>
        <v>119744.8235347225</v>
      </c>
      <c r="S40">
        <f t="shared" si="13"/>
        <v>346.33234115713492</v>
      </c>
      <c r="U40">
        <f t="shared" si="6"/>
        <v>14.186859999999996</v>
      </c>
      <c r="V40">
        <f t="shared" si="7"/>
        <v>346.04165</v>
      </c>
      <c r="W40">
        <f t="shared" si="8"/>
        <v>1.5298217227681765</v>
      </c>
      <c r="X40">
        <f t="shared" si="9"/>
        <v>87.652328122049198</v>
      </c>
      <c r="Z40">
        <f t="shared" si="10"/>
        <v>272.3476718779508</v>
      </c>
    </row>
    <row r="41" spans="1:26" x14ac:dyDescent="0.35">
      <c r="A41" t="s">
        <v>0</v>
      </c>
      <c r="B41">
        <v>25</v>
      </c>
      <c r="C41">
        <v>432</v>
      </c>
      <c r="D41">
        <v>66</v>
      </c>
      <c r="E41">
        <v>461.57263</v>
      </c>
      <c r="F41">
        <v>106.9443</v>
      </c>
      <c r="G41">
        <v>0.88</v>
      </c>
      <c r="H41">
        <v>1567062330186</v>
      </c>
      <c r="J41">
        <f t="shared" si="0"/>
        <v>136646.82995559843</v>
      </c>
      <c r="K41">
        <f t="shared" si="1"/>
        <v>2304959.47860649</v>
      </c>
      <c r="L41">
        <f t="shared" si="2"/>
        <v>1562.5640174284342</v>
      </c>
      <c r="M41">
        <f t="shared" si="3"/>
        <v>857</v>
      </c>
      <c r="O41">
        <f t="shared" si="4"/>
        <v>504</v>
      </c>
      <c r="P41">
        <f t="shared" si="5"/>
        <v>138</v>
      </c>
      <c r="Q41">
        <f t="shared" si="11"/>
        <v>67198.450885689585</v>
      </c>
      <c r="R41">
        <f t="shared" si="12"/>
        <v>64412.374084564901</v>
      </c>
      <c r="S41">
        <f t="shared" si="13"/>
        <v>362.78206263575726</v>
      </c>
      <c r="U41">
        <f t="shared" si="6"/>
        <v>259.22663999999997</v>
      </c>
      <c r="V41">
        <f t="shared" si="7"/>
        <v>-253.79593</v>
      </c>
      <c r="W41">
        <f t="shared" si="8"/>
        <v>-0.77481284516603943</v>
      </c>
      <c r="X41">
        <f t="shared" si="9"/>
        <v>-44.393505940537388</v>
      </c>
      <c r="Z41">
        <f t="shared" si="10"/>
        <v>44.393505940537388</v>
      </c>
    </row>
    <row r="42" spans="1:26" x14ac:dyDescent="0.35">
      <c r="A42" t="s">
        <v>0</v>
      </c>
      <c r="B42">
        <v>66</v>
      </c>
      <c r="C42">
        <v>720</v>
      </c>
      <c r="D42">
        <v>1506</v>
      </c>
      <c r="E42">
        <v>831.23035000000004</v>
      </c>
      <c r="F42">
        <v>1625.1536000000001</v>
      </c>
      <c r="G42">
        <v>0.84</v>
      </c>
      <c r="H42">
        <v>1567062331043</v>
      </c>
      <c r="J42">
        <f t="shared" si="0"/>
        <v>127926.99195356896</v>
      </c>
      <c r="K42">
        <f t="shared" si="1"/>
        <v>100384.41722500003</v>
      </c>
      <c r="L42">
        <f t="shared" si="2"/>
        <v>477.81943156235178</v>
      </c>
      <c r="M42">
        <f t="shared" si="3"/>
        <v>633</v>
      </c>
      <c r="O42">
        <f t="shared" si="4"/>
        <v>792</v>
      </c>
      <c r="P42">
        <f t="shared" si="5"/>
        <v>1578</v>
      </c>
      <c r="Q42">
        <f t="shared" si="11"/>
        <v>109182.2468451169</v>
      </c>
      <c r="R42">
        <f t="shared" si="12"/>
        <v>2164004.8725024895</v>
      </c>
      <c r="S42">
        <f t="shared" si="13"/>
        <v>1507.7092290450457</v>
      </c>
      <c r="U42">
        <f t="shared" si="6"/>
        <v>330.42737</v>
      </c>
      <c r="V42">
        <f t="shared" si="7"/>
        <v>1471.0556999999999</v>
      </c>
      <c r="W42">
        <f t="shared" si="8"/>
        <v>1.3498443548767074</v>
      </c>
      <c r="X42">
        <f t="shared" si="9"/>
        <v>77.34038453399468</v>
      </c>
      <c r="Z42">
        <f t="shared" si="10"/>
        <v>282.65961546600533</v>
      </c>
    </row>
    <row r="43" spans="1:26" x14ac:dyDescent="0.35">
      <c r="A43" t="s">
        <v>0</v>
      </c>
      <c r="B43">
        <v>41</v>
      </c>
      <c r="C43">
        <v>432</v>
      </c>
      <c r="D43">
        <v>1218</v>
      </c>
      <c r="E43">
        <v>473.56151999999997</v>
      </c>
      <c r="F43">
        <v>1308.3186000000001</v>
      </c>
      <c r="G43">
        <v>0.71999997000000004</v>
      </c>
      <c r="H43">
        <v>1567062331676</v>
      </c>
      <c r="J43">
        <f t="shared" si="0"/>
        <v>2112.0899679504028</v>
      </c>
      <c r="K43">
        <f t="shared" si="1"/>
        <v>91109.075911839944</v>
      </c>
      <c r="L43">
        <f t="shared" si="2"/>
        <v>305.32141405376456</v>
      </c>
      <c r="M43">
        <f t="shared" si="3"/>
        <v>735</v>
      </c>
      <c r="O43">
        <f t="shared" si="4"/>
        <v>504</v>
      </c>
      <c r="P43">
        <f t="shared" si="5"/>
        <v>1290</v>
      </c>
      <c r="Q43">
        <f t="shared" si="11"/>
        <v>107079.70196112253</v>
      </c>
      <c r="R43">
        <f t="shared" si="12"/>
        <v>112327.93559296007</v>
      </c>
      <c r="S43">
        <f t="shared" si="13"/>
        <v>468.4096898592968</v>
      </c>
      <c r="U43">
        <f t="shared" si="6"/>
        <v>-327.23035000000004</v>
      </c>
      <c r="V43">
        <f t="shared" si="7"/>
        <v>-335.1536000000001</v>
      </c>
      <c r="W43">
        <f t="shared" si="8"/>
        <v>0.79735931091485535</v>
      </c>
      <c r="X43">
        <f t="shared" si="9"/>
        <v>45.685323270880808</v>
      </c>
      <c r="Z43">
        <f t="shared" si="10"/>
        <v>134.31467672911918</v>
      </c>
    </row>
    <row r="44" spans="1:26" x14ac:dyDescent="0.35">
      <c r="A44" t="s">
        <v>0</v>
      </c>
      <c r="B44">
        <v>42</v>
      </c>
      <c r="C44">
        <v>432</v>
      </c>
      <c r="D44">
        <v>1506</v>
      </c>
      <c r="E44">
        <v>519.51900000000001</v>
      </c>
      <c r="F44">
        <v>1610.1614</v>
      </c>
      <c r="G44">
        <v>0.89</v>
      </c>
      <c r="H44">
        <v>1567062332411</v>
      </c>
      <c r="J44">
        <f t="shared" si="0"/>
        <v>100936.97535363997</v>
      </c>
      <c r="K44">
        <f t="shared" si="1"/>
        <v>99752.126227359928</v>
      </c>
      <c r="L44">
        <f t="shared" si="2"/>
        <v>447.98337199163979</v>
      </c>
      <c r="M44">
        <f t="shared" si="3"/>
        <v>714</v>
      </c>
      <c r="O44">
        <f t="shared" si="4"/>
        <v>504</v>
      </c>
      <c r="P44">
        <f t="shared" si="5"/>
        <v>1578</v>
      </c>
      <c r="Q44">
        <f t="shared" si="11"/>
        <v>926.50106471040158</v>
      </c>
      <c r="R44">
        <f t="shared" si="12"/>
        <v>72728.057505959965</v>
      </c>
      <c r="S44">
        <f t="shared" si="13"/>
        <v>271.39373347715747</v>
      </c>
      <c r="U44">
        <f t="shared" si="6"/>
        <v>30.438480000000027</v>
      </c>
      <c r="V44">
        <f t="shared" si="7"/>
        <v>269.68139999999994</v>
      </c>
      <c r="W44">
        <f t="shared" si="8"/>
        <v>1.4584036865508532</v>
      </c>
      <c r="X44">
        <f t="shared" si="9"/>
        <v>83.56037606568411</v>
      </c>
      <c r="Z44">
        <f t="shared" si="10"/>
        <v>276.43962393431588</v>
      </c>
    </row>
    <row r="45" spans="1:26" x14ac:dyDescent="0.35">
      <c r="A45" t="s">
        <v>0</v>
      </c>
      <c r="B45">
        <v>65</v>
      </c>
      <c r="C45">
        <v>720</v>
      </c>
      <c r="D45">
        <v>1218</v>
      </c>
      <c r="E45">
        <v>837.22479999999996</v>
      </c>
      <c r="F45">
        <v>1294.3258000000001</v>
      </c>
      <c r="G45">
        <v>0.84</v>
      </c>
      <c r="H45">
        <v>1567062333125</v>
      </c>
      <c r="J45">
        <f t="shared" si="0"/>
        <v>340425.30320845282</v>
      </c>
      <c r="K45">
        <f t="shared" si="1"/>
        <v>188159.91777792171</v>
      </c>
      <c r="L45">
        <f t="shared" si="2"/>
        <v>727.03866539983585</v>
      </c>
      <c r="M45">
        <f t="shared" si="3"/>
        <v>786</v>
      </c>
      <c r="O45">
        <f t="shared" si="4"/>
        <v>792</v>
      </c>
      <c r="P45">
        <f t="shared" si="5"/>
        <v>1290</v>
      </c>
      <c r="Q45">
        <f t="shared" si="11"/>
        <v>74245.895361000003</v>
      </c>
      <c r="R45">
        <f t="shared" si="12"/>
        <v>102503.32204995997</v>
      </c>
      <c r="S45">
        <f t="shared" si="13"/>
        <v>420.41552945979527</v>
      </c>
      <c r="U45">
        <f t="shared" si="6"/>
        <v>272.48099999999999</v>
      </c>
      <c r="V45">
        <f t="shared" si="7"/>
        <v>-320.16139999999996</v>
      </c>
      <c r="W45">
        <f t="shared" si="8"/>
        <v>-0.86567915908614657</v>
      </c>
      <c r="X45">
        <f t="shared" si="9"/>
        <v>-49.599762228070375</v>
      </c>
      <c r="Z45">
        <f t="shared" si="10"/>
        <v>49.599762228070375</v>
      </c>
    </row>
    <row r="46" spans="1:26" x14ac:dyDescent="0.35">
      <c r="A46" t="s">
        <v>0</v>
      </c>
      <c r="B46">
        <v>36</v>
      </c>
      <c r="C46">
        <v>144</v>
      </c>
      <c r="D46">
        <v>786</v>
      </c>
      <c r="E46">
        <v>253.76503</v>
      </c>
      <c r="F46">
        <v>860.55175999999994</v>
      </c>
      <c r="G46">
        <v>0.74</v>
      </c>
      <c r="H46">
        <v>1567062333911</v>
      </c>
      <c r="J46">
        <f t="shared" si="0"/>
        <v>71157.184349241565</v>
      </c>
      <c r="K46">
        <f t="shared" si="1"/>
        <v>97242.713720769651</v>
      </c>
      <c r="L46">
        <f t="shared" si="2"/>
        <v>410.36556637955289</v>
      </c>
      <c r="M46">
        <f t="shared" si="3"/>
        <v>765</v>
      </c>
      <c r="O46">
        <f t="shared" si="4"/>
        <v>216</v>
      </c>
      <c r="P46">
        <f t="shared" si="5"/>
        <v>858</v>
      </c>
      <c r="Q46">
        <f t="shared" si="11"/>
        <v>385920.25213503995</v>
      </c>
      <c r="R46">
        <f t="shared" si="12"/>
        <v>190380.20374564006</v>
      </c>
      <c r="S46">
        <f t="shared" si="13"/>
        <v>759.14455532571662</v>
      </c>
      <c r="U46">
        <f t="shared" si="6"/>
        <v>-621.22479999999996</v>
      </c>
      <c r="V46">
        <f t="shared" si="7"/>
        <v>-436.32580000000007</v>
      </c>
      <c r="W46">
        <f t="shared" si="8"/>
        <v>0.61231063415521825</v>
      </c>
      <c r="X46">
        <f t="shared" si="9"/>
        <v>35.082815088072998</v>
      </c>
      <c r="Z46">
        <f t="shared" si="10"/>
        <v>144.917184911927</v>
      </c>
    </row>
    <row r="47" spans="1:26" x14ac:dyDescent="0.35">
      <c r="A47" t="s">
        <v>0</v>
      </c>
      <c r="B47">
        <v>38</v>
      </c>
      <c r="C47">
        <v>432</v>
      </c>
      <c r="D47">
        <v>1074</v>
      </c>
      <c r="E47">
        <v>520.51806999999997</v>
      </c>
      <c r="F47">
        <v>1172.3894</v>
      </c>
      <c r="G47">
        <v>0.90999996999999999</v>
      </c>
      <c r="H47">
        <v>1567062334676</v>
      </c>
      <c r="J47">
        <f t="shared" si="0"/>
        <v>89833.583000700062</v>
      </c>
      <c r="K47">
        <f t="shared" si="1"/>
        <v>224.76606083999735</v>
      </c>
      <c r="L47">
        <f t="shared" si="2"/>
        <v>300.09723267891036</v>
      </c>
      <c r="M47">
        <f t="shared" si="3"/>
        <v>715</v>
      </c>
      <c r="O47">
        <f t="shared" si="4"/>
        <v>504</v>
      </c>
      <c r="P47">
        <f t="shared" si="5"/>
        <v>1146</v>
      </c>
      <c r="Q47">
        <f t="shared" si="11"/>
        <v>62617.540210900901</v>
      </c>
      <c r="R47">
        <f t="shared" si="12"/>
        <v>81480.697719097632</v>
      </c>
      <c r="S47">
        <f t="shared" si="13"/>
        <v>379.60273698960413</v>
      </c>
      <c r="U47">
        <f t="shared" si="6"/>
        <v>250.23497</v>
      </c>
      <c r="V47">
        <f t="shared" si="7"/>
        <v>285.44824000000006</v>
      </c>
      <c r="W47">
        <f t="shared" si="8"/>
        <v>0.85103897525804717</v>
      </c>
      <c r="X47">
        <f t="shared" si="9"/>
        <v>48.760941483424595</v>
      </c>
      <c r="Z47">
        <f t="shared" si="10"/>
        <v>311.23905851657543</v>
      </c>
    </row>
    <row r="48" spans="1:26" x14ac:dyDescent="0.35">
      <c r="A48" t="s">
        <v>0</v>
      </c>
      <c r="B48">
        <v>39</v>
      </c>
      <c r="C48">
        <v>144</v>
      </c>
      <c r="D48">
        <v>1074</v>
      </c>
      <c r="E48">
        <v>220.79555999999999</v>
      </c>
      <c r="F48">
        <v>1157.3972000000001</v>
      </c>
      <c r="G48">
        <v>0.77</v>
      </c>
      <c r="H48">
        <v>1567062335391</v>
      </c>
      <c r="J48">
        <f t="shared" si="0"/>
        <v>81074.794706049594</v>
      </c>
      <c r="K48">
        <f t="shared" si="1"/>
        <v>91713.458669290078</v>
      </c>
      <c r="L48">
        <f t="shared" si="2"/>
        <v>415.6780645828448</v>
      </c>
      <c r="M48">
        <f t="shared" si="3"/>
        <v>612</v>
      </c>
      <c r="O48">
        <f t="shared" si="4"/>
        <v>216</v>
      </c>
      <c r="P48">
        <f t="shared" si="5"/>
        <v>1146</v>
      </c>
      <c r="Q48">
        <f t="shared" si="11"/>
        <v>92731.254956524877</v>
      </c>
      <c r="R48">
        <f t="shared" si="12"/>
        <v>696.40043236000122</v>
      </c>
      <c r="S48">
        <f t="shared" si="13"/>
        <v>305.65937804831844</v>
      </c>
      <c r="U48">
        <f t="shared" si="6"/>
        <v>-304.51806999999997</v>
      </c>
      <c r="V48">
        <f t="shared" si="7"/>
        <v>-26.389400000000023</v>
      </c>
      <c r="W48">
        <f t="shared" si="8"/>
        <v>8.6443591614695378E-2</v>
      </c>
      <c r="X48">
        <f t="shared" si="9"/>
        <v>4.9528529654745181</v>
      </c>
      <c r="Z48">
        <f t="shared" si="10"/>
        <v>175.04714703452549</v>
      </c>
    </row>
    <row r="49" spans="1:26" x14ac:dyDescent="0.35">
      <c r="A49" t="s">
        <v>0</v>
      </c>
      <c r="B49">
        <v>37</v>
      </c>
      <c r="C49">
        <v>432</v>
      </c>
      <c r="D49">
        <v>786</v>
      </c>
      <c r="E49">
        <v>505.53192000000001</v>
      </c>
      <c r="F49">
        <v>854.55489999999998</v>
      </c>
      <c r="G49">
        <v>0.76</v>
      </c>
      <c r="H49">
        <v>1567062336003</v>
      </c>
      <c r="J49">
        <f t="shared" si="0"/>
        <v>15347.562600678406</v>
      </c>
      <c r="K49">
        <f t="shared" si="1"/>
        <v>104866.71085968996</v>
      </c>
      <c r="L49">
        <f t="shared" si="2"/>
        <v>346.71930067472215</v>
      </c>
      <c r="M49">
        <f t="shared" si="3"/>
        <v>694</v>
      </c>
      <c r="O49">
        <f t="shared" si="4"/>
        <v>504</v>
      </c>
      <c r="P49">
        <f t="shared" si="5"/>
        <v>858</v>
      </c>
      <c r="Q49">
        <f t="shared" si="11"/>
        <v>80204.754835713582</v>
      </c>
      <c r="R49">
        <f t="shared" si="12"/>
        <v>89638.683367840073</v>
      </c>
      <c r="S49">
        <f t="shared" si="13"/>
        <v>412.12065976307673</v>
      </c>
      <c r="U49">
        <f t="shared" si="6"/>
        <v>283.20443999999998</v>
      </c>
      <c r="V49">
        <f t="shared" si="7"/>
        <v>-299.39720000000011</v>
      </c>
      <c r="W49">
        <f t="shared" si="8"/>
        <v>-0.81318488967092972</v>
      </c>
      <c r="X49">
        <f t="shared" si="9"/>
        <v>-46.592062141955772</v>
      </c>
      <c r="Z49">
        <f t="shared" si="10"/>
        <v>46.592062141955772</v>
      </c>
    </row>
    <row r="50" spans="1:26" x14ac:dyDescent="0.35">
      <c r="A50" t="s">
        <v>0</v>
      </c>
      <c r="B50">
        <v>16</v>
      </c>
      <c r="C50">
        <v>288</v>
      </c>
      <c r="D50">
        <v>1074</v>
      </c>
      <c r="E50">
        <v>381.64663999999999</v>
      </c>
      <c r="F50">
        <v>1178.3861999999999</v>
      </c>
      <c r="G50">
        <v>0.78999995999999995</v>
      </c>
      <c r="H50">
        <v>1567062336697</v>
      </c>
      <c r="J50">
        <f t="shared" si="0"/>
        <v>71691.181699368099</v>
      </c>
      <c r="K50">
        <f t="shared" si="1"/>
        <v>74997.820763290074</v>
      </c>
      <c r="L50">
        <f t="shared" si="2"/>
        <v>383.00000321495844</v>
      </c>
      <c r="M50">
        <f t="shared" si="3"/>
        <v>745</v>
      </c>
      <c r="O50">
        <f t="shared" si="4"/>
        <v>360</v>
      </c>
      <c r="P50">
        <f t="shared" si="5"/>
        <v>1146</v>
      </c>
      <c r="Q50">
        <f t="shared" si="11"/>
        <v>21179.539738886404</v>
      </c>
      <c r="R50">
        <f t="shared" si="12"/>
        <v>84940.246314010015</v>
      </c>
      <c r="S50">
        <f t="shared" si="13"/>
        <v>325.76031994841918</v>
      </c>
      <c r="U50">
        <f t="shared" si="6"/>
        <v>-145.53192000000001</v>
      </c>
      <c r="V50">
        <f t="shared" si="7"/>
        <v>291.44510000000002</v>
      </c>
      <c r="W50">
        <f t="shared" si="8"/>
        <v>-1.1076721230487032</v>
      </c>
      <c r="X50">
        <f t="shared" si="9"/>
        <v>-63.464937734986293</v>
      </c>
      <c r="Z50">
        <f t="shared" si="10"/>
        <v>243.46493773498628</v>
      </c>
    </row>
    <row r="51" spans="1:26" x14ac:dyDescent="0.35">
      <c r="A51" t="s">
        <v>0</v>
      </c>
      <c r="B51">
        <v>56</v>
      </c>
      <c r="C51">
        <v>0</v>
      </c>
      <c r="D51">
        <v>1362</v>
      </c>
      <c r="E51">
        <v>113.89455</v>
      </c>
      <c r="F51">
        <v>1452.2435</v>
      </c>
      <c r="G51">
        <v>0.75</v>
      </c>
      <c r="H51">
        <v>1567062337442</v>
      </c>
      <c r="J51">
        <f t="shared" si="0"/>
        <v>58455.706708822516</v>
      </c>
      <c r="K51">
        <f t="shared" si="1"/>
        <v>24.973007289999956</v>
      </c>
      <c r="L51">
        <f t="shared" si="2"/>
        <v>241.82778937936914</v>
      </c>
      <c r="M51">
        <f t="shared" si="3"/>
        <v>643</v>
      </c>
      <c r="O51">
        <f t="shared" si="4"/>
        <v>72</v>
      </c>
      <c r="P51">
        <f t="shared" si="5"/>
        <v>1434</v>
      </c>
      <c r="Q51">
        <f t="shared" si="11"/>
        <v>95881.041663289594</v>
      </c>
      <c r="R51">
        <f t="shared" si="12"/>
        <v>65338.414750440039</v>
      </c>
      <c r="S51">
        <f t="shared" si="13"/>
        <v>401.52142709166799</v>
      </c>
      <c r="U51">
        <f t="shared" si="6"/>
        <v>-309.64663999999999</v>
      </c>
      <c r="V51">
        <f t="shared" si="7"/>
        <v>255.61380000000008</v>
      </c>
      <c r="W51">
        <f t="shared" si="8"/>
        <v>-0.69009843788043268</v>
      </c>
      <c r="X51">
        <f t="shared" si="9"/>
        <v>-39.539727939119807</v>
      </c>
      <c r="Z51">
        <f t="shared" si="10"/>
        <v>219.53972793911981</v>
      </c>
    </row>
    <row r="52" spans="1:26" x14ac:dyDescent="0.35">
      <c r="A52" t="s">
        <v>0</v>
      </c>
      <c r="B52">
        <v>20</v>
      </c>
      <c r="C52">
        <v>288</v>
      </c>
      <c r="D52">
        <v>1362</v>
      </c>
      <c r="E52">
        <v>355.67070000000001</v>
      </c>
      <c r="F52">
        <v>1447.2462</v>
      </c>
      <c r="G52">
        <v>0.83</v>
      </c>
      <c r="H52">
        <v>1567062338085</v>
      </c>
      <c r="J52">
        <f t="shared" si="0"/>
        <v>82790.626870828826</v>
      </c>
      <c r="K52">
        <f t="shared" si="1"/>
        <v>101018.76939024996</v>
      </c>
      <c r="L52">
        <f t="shared" si="2"/>
        <v>428.72998059510462</v>
      </c>
      <c r="M52">
        <f t="shared" si="3"/>
        <v>775</v>
      </c>
      <c r="O52">
        <f t="shared" si="4"/>
        <v>360</v>
      </c>
      <c r="P52">
        <f t="shared" si="5"/>
        <v>1434</v>
      </c>
      <c r="Q52">
        <f t="shared" si="11"/>
        <v>60567.892519702509</v>
      </c>
      <c r="R52">
        <f t="shared" si="12"/>
        <v>332.82529225000144</v>
      </c>
      <c r="S52">
        <f t="shared" si="13"/>
        <v>246.78070794118514</v>
      </c>
      <c r="U52">
        <f t="shared" si="6"/>
        <v>246.10545000000002</v>
      </c>
      <c r="V52">
        <f t="shared" si="7"/>
        <v>-18.24350000000004</v>
      </c>
      <c r="W52">
        <f t="shared" si="8"/>
        <v>-7.3993457926629064E-2</v>
      </c>
      <c r="X52">
        <f t="shared" si="9"/>
        <v>-4.2395128507746724</v>
      </c>
      <c r="Z52">
        <f t="shared" si="10"/>
        <v>4.2395128507746724</v>
      </c>
    </row>
    <row r="53" spans="1:26" x14ac:dyDescent="0.35">
      <c r="A53" t="s">
        <v>0</v>
      </c>
      <c r="B53">
        <v>53</v>
      </c>
      <c r="C53">
        <v>0</v>
      </c>
      <c r="D53">
        <v>1074</v>
      </c>
      <c r="E53">
        <v>67.937095999999997</v>
      </c>
      <c r="F53">
        <v>1129.4117000000001</v>
      </c>
      <c r="G53">
        <v>0.68</v>
      </c>
      <c r="H53">
        <v>1567062338860</v>
      </c>
      <c r="J53">
        <f t="shared" si="0"/>
        <v>517441.35176395334</v>
      </c>
      <c r="K53">
        <f t="shared" si="1"/>
        <v>738830.08767110785</v>
      </c>
      <c r="L53">
        <f t="shared" si="2"/>
        <v>1120.8351526585259</v>
      </c>
      <c r="M53">
        <f t="shared" si="3"/>
        <v>796</v>
      </c>
      <c r="O53">
        <f t="shared" si="4"/>
        <v>72</v>
      </c>
      <c r="P53">
        <f t="shared" si="5"/>
        <v>1146</v>
      </c>
      <c r="Q53">
        <f t="shared" si="11"/>
        <v>80469.066038490011</v>
      </c>
      <c r="R53">
        <f t="shared" si="12"/>
        <v>90749.273014440027</v>
      </c>
      <c r="S53">
        <f t="shared" si="13"/>
        <v>413.78537800764548</v>
      </c>
      <c r="U53">
        <f t="shared" si="6"/>
        <v>-283.67070000000001</v>
      </c>
      <c r="V53">
        <f t="shared" si="7"/>
        <v>-301.24620000000004</v>
      </c>
      <c r="W53">
        <f t="shared" si="8"/>
        <v>0.81543698323251235</v>
      </c>
      <c r="X53">
        <f t="shared" si="9"/>
        <v>46.721097598103036</v>
      </c>
      <c r="Z53">
        <f t="shared" si="10"/>
        <v>133.27890240189697</v>
      </c>
    </row>
    <row r="54" spans="1:26" x14ac:dyDescent="0.35">
      <c r="A54" t="s">
        <v>0</v>
      </c>
      <c r="B54">
        <v>59</v>
      </c>
      <c r="C54">
        <v>720</v>
      </c>
      <c r="D54">
        <v>210</v>
      </c>
      <c r="E54">
        <v>787.27106000000003</v>
      </c>
      <c r="F54">
        <v>269.85944000000001</v>
      </c>
      <c r="G54">
        <v>0.91999995999999995</v>
      </c>
      <c r="H54">
        <v>1567062339656</v>
      </c>
      <c r="J54">
        <f t="shared" si="0"/>
        <v>70095.135893619605</v>
      </c>
      <c r="K54">
        <f t="shared" si="1"/>
        <v>88711.560628419596</v>
      </c>
      <c r="L54">
        <f t="shared" si="2"/>
        <v>398.50557903502329</v>
      </c>
      <c r="M54">
        <f t="shared" si="3"/>
        <v>725</v>
      </c>
      <c r="O54">
        <f t="shared" si="4"/>
        <v>792</v>
      </c>
      <c r="P54">
        <f t="shared" si="5"/>
        <v>282</v>
      </c>
      <c r="Q54">
        <f t="shared" si="11"/>
        <v>524267.08894891321</v>
      </c>
      <c r="R54">
        <f t="shared" si="12"/>
        <v>718106.58929689019</v>
      </c>
      <c r="S54">
        <f t="shared" si="13"/>
        <v>1114.61817598934</v>
      </c>
      <c r="U54">
        <f t="shared" si="6"/>
        <v>724.062904</v>
      </c>
      <c r="V54">
        <f t="shared" si="7"/>
        <v>-847.41170000000011</v>
      </c>
      <c r="W54">
        <f t="shared" si="8"/>
        <v>-0.86372994708458906</v>
      </c>
      <c r="X54">
        <f t="shared" si="9"/>
        <v>-49.488080607004875</v>
      </c>
      <c r="Z54">
        <f t="shared" si="10"/>
        <v>49.488080607004875</v>
      </c>
    </row>
    <row r="55" spans="1:26" x14ac:dyDescent="0.35">
      <c r="A55" t="s">
        <v>0</v>
      </c>
      <c r="B55">
        <v>30</v>
      </c>
      <c r="C55">
        <v>432</v>
      </c>
      <c r="D55">
        <v>498</v>
      </c>
      <c r="E55">
        <v>522.51620000000003</v>
      </c>
      <c r="F55">
        <v>567.70429999999999</v>
      </c>
      <c r="G55">
        <v>0.91999995999999995</v>
      </c>
      <c r="H55">
        <v>1567062340381</v>
      </c>
      <c r="J55">
        <f t="shared" si="0"/>
        <v>528.0215728384004</v>
      </c>
      <c r="K55">
        <f t="shared" si="1"/>
        <v>89307.945526922471</v>
      </c>
      <c r="L55">
        <f t="shared" si="2"/>
        <v>299.72648715080368</v>
      </c>
      <c r="M55">
        <f t="shared" si="3"/>
        <v>806</v>
      </c>
      <c r="O55">
        <f t="shared" si="4"/>
        <v>504</v>
      </c>
      <c r="P55">
        <f t="shared" si="5"/>
        <v>570</v>
      </c>
      <c r="Q55">
        <f t="shared" si="11"/>
        <v>80242.493433523618</v>
      </c>
      <c r="R55">
        <f t="shared" si="12"/>
        <v>90084.35575711359</v>
      </c>
      <c r="S55">
        <f t="shared" si="13"/>
        <v>412.70673509241061</v>
      </c>
      <c r="U55">
        <f t="shared" si="6"/>
        <v>-283.27106000000003</v>
      </c>
      <c r="V55">
        <f t="shared" si="7"/>
        <v>300.14055999999999</v>
      </c>
      <c r="W55">
        <f t="shared" si="8"/>
        <v>-0.81430537109113643</v>
      </c>
      <c r="X55">
        <f t="shared" si="9"/>
        <v>-46.656260998356437</v>
      </c>
      <c r="Z55">
        <f t="shared" si="10"/>
        <v>226.65626099835643</v>
      </c>
    </row>
    <row r="56" spans="1:26" x14ac:dyDescent="0.35">
      <c r="A56" t="s">
        <v>0</v>
      </c>
      <c r="B56">
        <v>29</v>
      </c>
      <c r="C56">
        <v>432</v>
      </c>
      <c r="D56">
        <v>210</v>
      </c>
      <c r="E56">
        <v>499.53748000000002</v>
      </c>
      <c r="F56">
        <v>268.85995000000003</v>
      </c>
      <c r="G56">
        <v>0.90999996999999999</v>
      </c>
      <c r="H56">
        <v>1567062341187</v>
      </c>
      <c r="J56">
        <f t="shared" si="0"/>
        <v>96542.120942798414</v>
      </c>
      <c r="K56">
        <f t="shared" si="1"/>
        <v>108786.67449806252</v>
      </c>
      <c r="L56">
        <f t="shared" si="2"/>
        <v>453.13220525676712</v>
      </c>
      <c r="M56">
        <f t="shared" si="3"/>
        <v>755</v>
      </c>
      <c r="O56">
        <f t="shared" si="4"/>
        <v>504</v>
      </c>
      <c r="P56">
        <f t="shared" si="5"/>
        <v>282</v>
      </c>
      <c r="Q56">
        <f t="shared" si="11"/>
        <v>342.849662440001</v>
      </c>
      <c r="R56">
        <f t="shared" si="12"/>
        <v>81626.947038489991</v>
      </c>
      <c r="S56">
        <f t="shared" si="13"/>
        <v>286.30367916065973</v>
      </c>
      <c r="U56">
        <f t="shared" si="6"/>
        <v>-18.516200000000026</v>
      </c>
      <c r="V56">
        <f t="shared" si="7"/>
        <v>-285.70429999999999</v>
      </c>
      <c r="W56">
        <f t="shared" si="8"/>
        <v>1.5060778706512628</v>
      </c>
      <c r="X56">
        <f t="shared" si="9"/>
        <v>86.291905606367266</v>
      </c>
      <c r="Z56">
        <f t="shared" si="10"/>
        <v>93.708094393632734</v>
      </c>
    </row>
    <row r="57" spans="1:26" x14ac:dyDescent="0.35">
      <c r="A57" t="s">
        <v>0</v>
      </c>
      <c r="B57">
        <v>60</v>
      </c>
      <c r="C57">
        <v>720</v>
      </c>
      <c r="D57">
        <v>498</v>
      </c>
      <c r="E57">
        <v>810.24976000000004</v>
      </c>
      <c r="F57">
        <v>598.68820000000005</v>
      </c>
      <c r="G57">
        <v>0.81</v>
      </c>
      <c r="H57">
        <v>1567062341942</v>
      </c>
      <c r="J57">
        <f t="shared" si="0"/>
        <v>97163.971953049608</v>
      </c>
      <c r="K57">
        <f t="shared" si="1"/>
        <v>7561.1198520900007</v>
      </c>
      <c r="L57">
        <f t="shared" si="2"/>
        <v>323.61256434993311</v>
      </c>
      <c r="M57">
        <f t="shared" si="3"/>
        <v>735</v>
      </c>
      <c r="O57">
        <f t="shared" si="4"/>
        <v>792</v>
      </c>
      <c r="P57">
        <f t="shared" si="5"/>
        <v>570</v>
      </c>
      <c r="Q57">
        <f t="shared" si="11"/>
        <v>85534.325604750396</v>
      </c>
      <c r="R57">
        <f t="shared" si="12"/>
        <v>90685.329714002481</v>
      </c>
      <c r="S57">
        <f t="shared" si="13"/>
        <v>419.78524904854964</v>
      </c>
      <c r="U57">
        <f t="shared" si="6"/>
        <v>292.46251999999998</v>
      </c>
      <c r="V57">
        <f t="shared" si="7"/>
        <v>301.14004999999997</v>
      </c>
      <c r="W57">
        <f t="shared" si="8"/>
        <v>0.80001553938908621</v>
      </c>
      <c r="X57">
        <f t="shared" si="9"/>
        <v>45.837513951876701</v>
      </c>
      <c r="Z57">
        <f t="shared" si="10"/>
        <v>314.1624860481233</v>
      </c>
    </row>
    <row r="58" spans="1:26" x14ac:dyDescent="0.35">
      <c r="A58" t="s">
        <v>0</v>
      </c>
      <c r="B58">
        <v>33</v>
      </c>
      <c r="C58">
        <v>432</v>
      </c>
      <c r="D58">
        <v>642</v>
      </c>
      <c r="E58">
        <v>498.53840000000002</v>
      </c>
      <c r="F58">
        <v>685.64290000000005</v>
      </c>
      <c r="G58">
        <v>0.82</v>
      </c>
      <c r="H58">
        <v>1567062342677</v>
      </c>
      <c r="J58">
        <f t="shared" si="0"/>
        <v>95304.432584505601</v>
      </c>
      <c r="K58">
        <f t="shared" si="1"/>
        <v>123774.9903988899</v>
      </c>
      <c r="L58">
        <f t="shared" si="2"/>
        <v>468.05920884370551</v>
      </c>
      <c r="M58">
        <f t="shared" si="3"/>
        <v>735</v>
      </c>
      <c r="O58">
        <f t="shared" si="4"/>
        <v>504</v>
      </c>
      <c r="P58">
        <f t="shared" si="5"/>
        <v>714</v>
      </c>
      <c r="Q58">
        <f t="shared" si="11"/>
        <v>93788.915500057628</v>
      </c>
      <c r="R58">
        <f t="shared" si="12"/>
        <v>13296.811219239988</v>
      </c>
      <c r="S58">
        <f t="shared" si="13"/>
        <v>327.23955555418053</v>
      </c>
      <c r="U58">
        <f t="shared" si="6"/>
        <v>-306.24976000000004</v>
      </c>
      <c r="V58">
        <f t="shared" si="7"/>
        <v>115.31179999999995</v>
      </c>
      <c r="W58">
        <f t="shared" si="8"/>
        <v>-0.36011015770363325</v>
      </c>
      <c r="X58">
        <f t="shared" si="9"/>
        <v>-20.632792196208676</v>
      </c>
      <c r="Z58">
        <f t="shared" si="10"/>
        <v>200.63279219620867</v>
      </c>
    </row>
    <row r="59" spans="1:26" x14ac:dyDescent="0.35">
      <c r="A59" t="s">
        <v>0</v>
      </c>
      <c r="B59">
        <v>62</v>
      </c>
      <c r="C59">
        <v>720</v>
      </c>
      <c r="D59">
        <v>930</v>
      </c>
      <c r="E59">
        <v>807.25256000000002</v>
      </c>
      <c r="F59">
        <v>1037.4595999999999</v>
      </c>
      <c r="G59">
        <v>0.83</v>
      </c>
      <c r="H59">
        <v>1567062343412</v>
      </c>
      <c r="J59">
        <f t="shared" si="0"/>
        <v>1518.1870617664024</v>
      </c>
      <c r="K59">
        <f t="shared" si="1"/>
        <v>101655.0557892099</v>
      </c>
      <c r="L59">
        <f t="shared" si="2"/>
        <v>321.20591970101719</v>
      </c>
      <c r="M59">
        <f t="shared" si="3"/>
        <v>724</v>
      </c>
      <c r="O59">
        <f t="shared" si="4"/>
        <v>792</v>
      </c>
      <c r="P59">
        <f t="shared" si="5"/>
        <v>1002</v>
      </c>
      <c r="Q59">
        <f t="shared" si="11"/>
        <v>86119.710674559989</v>
      </c>
      <c r="R59">
        <f t="shared" si="12"/>
        <v>100081.81472040997</v>
      </c>
      <c r="S59">
        <f t="shared" si="13"/>
        <v>431.51074771663565</v>
      </c>
      <c r="U59">
        <f t="shared" si="6"/>
        <v>293.46159999999998</v>
      </c>
      <c r="V59">
        <f t="shared" si="7"/>
        <v>316.35709999999995</v>
      </c>
      <c r="W59">
        <f t="shared" si="8"/>
        <v>0.82292530250529583</v>
      </c>
      <c r="X59">
        <f t="shared" si="9"/>
        <v>47.15014668808</v>
      </c>
      <c r="Z59">
        <f t="shared" si="10"/>
        <v>312.84985331192001</v>
      </c>
    </row>
    <row r="60" spans="1:26" x14ac:dyDescent="0.35">
      <c r="A60" t="s">
        <v>0</v>
      </c>
      <c r="B60">
        <v>61</v>
      </c>
      <c r="C60">
        <v>720</v>
      </c>
      <c r="D60">
        <v>642</v>
      </c>
      <c r="E60">
        <v>768.28863999999999</v>
      </c>
      <c r="F60">
        <v>718.62570000000005</v>
      </c>
      <c r="G60">
        <v>0.74</v>
      </c>
      <c r="H60">
        <v>1567062344136</v>
      </c>
      <c r="J60">
        <f t="shared" si="0"/>
        <v>57015.382187523617</v>
      </c>
      <c r="K60">
        <f t="shared" si="1"/>
        <v>86934.399592959948</v>
      </c>
      <c r="L60">
        <f t="shared" si="2"/>
        <v>379.40714513630809</v>
      </c>
      <c r="M60">
        <f t="shared" si="3"/>
        <v>715</v>
      </c>
      <c r="O60">
        <f t="shared" si="4"/>
        <v>792</v>
      </c>
      <c r="P60">
        <f t="shared" si="5"/>
        <v>714</v>
      </c>
      <c r="Q60">
        <f t="shared" si="11"/>
        <v>232.64058655360051</v>
      </c>
      <c r="R60">
        <f t="shared" si="12"/>
        <v>104626.11283215994</v>
      </c>
      <c r="S60">
        <f t="shared" si="13"/>
        <v>323.81901336813678</v>
      </c>
      <c r="U60">
        <f t="shared" si="6"/>
        <v>-15.252560000000017</v>
      </c>
      <c r="V60">
        <f t="shared" si="7"/>
        <v>-323.45959999999991</v>
      </c>
      <c r="W60">
        <f t="shared" si="8"/>
        <v>1.5236767787765926</v>
      </c>
      <c r="X60">
        <f t="shared" si="9"/>
        <v>87.300248765987163</v>
      </c>
      <c r="Z60">
        <f t="shared" si="10"/>
        <v>92.699751234012837</v>
      </c>
    </row>
    <row r="61" spans="1:26" x14ac:dyDescent="0.35">
      <c r="A61" t="s">
        <v>0</v>
      </c>
      <c r="B61">
        <v>34</v>
      </c>
      <c r="C61">
        <v>432</v>
      </c>
      <c r="D61">
        <v>930</v>
      </c>
      <c r="E61">
        <v>529.50969999999995</v>
      </c>
      <c r="F61">
        <v>1013.4721</v>
      </c>
      <c r="G61">
        <v>0.82</v>
      </c>
      <c r="H61">
        <v>1567062344851</v>
      </c>
      <c r="J61">
        <f t="shared" si="0"/>
        <v>36795.825468864379</v>
      </c>
      <c r="K61">
        <f t="shared" si="1"/>
        <v>196044.68844403554</v>
      </c>
      <c r="L61">
        <f t="shared" si="2"/>
        <v>482.53550533914074</v>
      </c>
      <c r="M61">
        <f t="shared" si="3"/>
        <v>775</v>
      </c>
      <c r="O61">
        <f t="shared" si="4"/>
        <v>504</v>
      </c>
      <c r="P61">
        <f t="shared" si="5"/>
        <v>1002</v>
      </c>
      <c r="Q61">
        <f t="shared" si="11"/>
        <v>69848.485233049592</v>
      </c>
      <c r="R61">
        <f t="shared" si="12"/>
        <v>80300.993900489964</v>
      </c>
      <c r="S61">
        <f t="shared" si="13"/>
        <v>387.4912632996253</v>
      </c>
      <c r="U61">
        <f t="shared" si="6"/>
        <v>-264.28863999999999</v>
      </c>
      <c r="V61">
        <f t="shared" si="7"/>
        <v>283.37429999999995</v>
      </c>
      <c r="W61">
        <f t="shared" si="8"/>
        <v>-0.8202333474054101</v>
      </c>
      <c r="X61">
        <f t="shared" si="9"/>
        <v>-46.99590902221783</v>
      </c>
      <c r="Z61">
        <f t="shared" si="10"/>
        <v>226.99590902221783</v>
      </c>
    </row>
    <row r="62" spans="1:26" x14ac:dyDescent="0.35">
      <c r="A62" t="s">
        <v>0</v>
      </c>
      <c r="B62">
        <v>6</v>
      </c>
      <c r="C62">
        <v>288</v>
      </c>
      <c r="D62">
        <v>498</v>
      </c>
      <c r="E62">
        <v>337.68732</v>
      </c>
      <c r="F62">
        <v>570.70276000000001</v>
      </c>
      <c r="G62">
        <v>0.7</v>
      </c>
      <c r="H62">
        <v>1567062345626</v>
      </c>
      <c r="J62">
        <f t="shared" si="0"/>
        <v>63890.625479402501</v>
      </c>
      <c r="K62">
        <f t="shared" si="1"/>
        <v>68050.099537939604</v>
      </c>
      <c r="L62">
        <f t="shared" si="2"/>
        <v>363.23645882171866</v>
      </c>
      <c r="M62">
        <f t="shared" si="3"/>
        <v>786</v>
      </c>
      <c r="O62">
        <f t="shared" si="4"/>
        <v>360</v>
      </c>
      <c r="P62">
        <f t="shared" si="5"/>
        <v>570</v>
      </c>
      <c r="Q62">
        <f t="shared" si="11"/>
        <v>28733.538394089985</v>
      </c>
      <c r="R62">
        <f t="shared" si="12"/>
        <v>196667.50347840996</v>
      </c>
      <c r="S62">
        <f t="shared" si="13"/>
        <v>474.76419607263978</v>
      </c>
      <c r="U62">
        <f t="shared" si="6"/>
        <v>-169.50969999999995</v>
      </c>
      <c r="V62">
        <f t="shared" si="7"/>
        <v>-443.47209999999995</v>
      </c>
      <c r="W62">
        <f t="shared" si="8"/>
        <v>1.2056994675473935</v>
      </c>
      <c r="X62">
        <f t="shared" si="9"/>
        <v>69.081490851636218</v>
      </c>
      <c r="Z62">
        <f t="shared" si="10"/>
        <v>110.91850914836378</v>
      </c>
    </row>
    <row r="63" spans="1:26" x14ac:dyDescent="0.35">
      <c r="A63" t="s">
        <v>0</v>
      </c>
      <c r="B63">
        <v>48</v>
      </c>
      <c r="C63">
        <v>0</v>
      </c>
      <c r="D63">
        <v>210</v>
      </c>
      <c r="E63">
        <v>84.921369999999996</v>
      </c>
      <c r="F63">
        <v>309.83861999999999</v>
      </c>
      <c r="G63">
        <v>0.66999995999999995</v>
      </c>
      <c r="H63">
        <v>1567062346412</v>
      </c>
      <c r="J63">
        <f t="shared" si="0"/>
        <v>72765.186585052899</v>
      </c>
      <c r="K63">
        <f t="shared" si="1"/>
        <v>1442.4971112483981</v>
      </c>
      <c r="L63">
        <f t="shared" si="2"/>
        <v>272.41087294067631</v>
      </c>
      <c r="M63">
        <f t="shared" si="3"/>
        <v>756</v>
      </c>
      <c r="O63">
        <f t="shared" si="4"/>
        <v>72</v>
      </c>
      <c r="P63">
        <f t="shared" si="5"/>
        <v>282</v>
      </c>
      <c r="Q63">
        <f t="shared" si="11"/>
        <v>70589.752008782394</v>
      </c>
      <c r="R63">
        <f t="shared" si="12"/>
        <v>83349.283631617611</v>
      </c>
      <c r="S63">
        <f t="shared" si="13"/>
        <v>392.3506539314036</v>
      </c>
      <c r="U63">
        <f t="shared" si="6"/>
        <v>-265.68732</v>
      </c>
      <c r="V63">
        <f t="shared" si="7"/>
        <v>-288.70276000000001</v>
      </c>
      <c r="W63">
        <f t="shared" si="8"/>
        <v>0.82688922217739647</v>
      </c>
      <c r="X63">
        <f t="shared" si="9"/>
        <v>47.377262555620248</v>
      </c>
      <c r="Z63">
        <f t="shared" si="10"/>
        <v>132.62273744437977</v>
      </c>
    </row>
    <row r="64" spans="1:26" x14ac:dyDescent="0.35">
      <c r="A64" t="s">
        <v>0</v>
      </c>
      <c r="B64">
        <v>12</v>
      </c>
      <c r="C64">
        <v>288</v>
      </c>
      <c r="D64">
        <v>210</v>
      </c>
      <c r="E64">
        <v>354.67160000000001</v>
      </c>
      <c r="F64">
        <v>271.85840000000002</v>
      </c>
      <c r="G64">
        <v>0.93</v>
      </c>
      <c r="H64">
        <v>1567062347168</v>
      </c>
      <c r="J64">
        <f t="shared" si="0"/>
        <v>68517.056863216902</v>
      </c>
      <c r="K64">
        <f t="shared" si="1"/>
        <v>110773.5856067556</v>
      </c>
      <c r="L64">
        <f t="shared" si="2"/>
        <v>423.42725758974524</v>
      </c>
      <c r="M64">
        <f t="shared" si="3"/>
        <v>724</v>
      </c>
      <c r="O64">
        <f t="shared" si="4"/>
        <v>360</v>
      </c>
      <c r="P64">
        <f t="shared" si="5"/>
        <v>282</v>
      </c>
      <c r="Q64">
        <f t="shared" si="11"/>
        <v>75668.252682676888</v>
      </c>
      <c r="R64">
        <f t="shared" si="12"/>
        <v>774.98876350439957</v>
      </c>
      <c r="S64">
        <f t="shared" si="13"/>
        <v>276.48370918768666</v>
      </c>
      <c r="U64">
        <f t="shared" si="6"/>
        <v>275.07862999999998</v>
      </c>
      <c r="V64">
        <f t="shared" si="7"/>
        <v>-27.838619999999992</v>
      </c>
      <c r="W64">
        <f t="shared" si="8"/>
        <v>-0.10085901410274921</v>
      </c>
      <c r="X64">
        <f t="shared" si="9"/>
        <v>-5.7787958339379797</v>
      </c>
      <c r="Z64">
        <f t="shared" si="10"/>
        <v>5.7787958339379797</v>
      </c>
    </row>
    <row r="65" spans="1:26" x14ac:dyDescent="0.35">
      <c r="A65" t="s">
        <v>0</v>
      </c>
      <c r="B65">
        <v>49</v>
      </c>
      <c r="C65">
        <v>0</v>
      </c>
      <c r="D65">
        <v>498</v>
      </c>
      <c r="E65">
        <v>92.913970000000006</v>
      </c>
      <c r="F65">
        <v>604.68506000000002</v>
      </c>
      <c r="G65">
        <v>0.71</v>
      </c>
      <c r="H65">
        <v>1567062347892</v>
      </c>
      <c r="J65">
        <f t="shared" si="0"/>
        <v>782.55027080999957</v>
      </c>
      <c r="K65">
        <f t="shared" si="1"/>
        <v>209545.71905548955</v>
      </c>
      <c r="L65">
        <f t="shared" si="2"/>
        <v>458.6156008317854</v>
      </c>
      <c r="M65">
        <f t="shared" si="3"/>
        <v>684</v>
      </c>
      <c r="O65">
        <f t="shared" si="4"/>
        <v>72</v>
      </c>
      <c r="P65">
        <f t="shared" si="5"/>
        <v>570</v>
      </c>
      <c r="Q65">
        <f t="shared" si="11"/>
        <v>79903.23344656</v>
      </c>
      <c r="R65">
        <f t="shared" si="12"/>
        <v>88888.413650559989</v>
      </c>
      <c r="S65">
        <f t="shared" si="13"/>
        <v>410.84260623396887</v>
      </c>
      <c r="U65">
        <f t="shared" si="6"/>
        <v>-282.67160000000001</v>
      </c>
      <c r="V65">
        <f t="shared" si="7"/>
        <v>298.14159999999998</v>
      </c>
      <c r="W65">
        <f t="shared" si="8"/>
        <v>-0.81202693712050988</v>
      </c>
      <c r="X65">
        <f t="shared" si="9"/>
        <v>-46.525716347940296</v>
      </c>
      <c r="Z65">
        <f t="shared" si="10"/>
        <v>226.52571634794029</v>
      </c>
    </row>
    <row r="66" spans="1:26" x14ac:dyDescent="0.35">
      <c r="A66" t="s">
        <v>0</v>
      </c>
      <c r="B66">
        <v>51</v>
      </c>
      <c r="C66">
        <v>0</v>
      </c>
      <c r="D66">
        <v>930</v>
      </c>
      <c r="E66">
        <v>120.88807</v>
      </c>
      <c r="F66">
        <v>1062.4467</v>
      </c>
      <c r="G66">
        <v>0.22999998999999999</v>
      </c>
      <c r="H66">
        <v>1567062348576</v>
      </c>
      <c r="J66">
        <f t="shared" si="0"/>
        <v>70095.120008328886</v>
      </c>
      <c r="K66">
        <f t="shared" si="1"/>
        <v>134548.84248099997</v>
      </c>
      <c r="L66">
        <f t="shared" si="2"/>
        <v>452.37590838740391</v>
      </c>
      <c r="M66">
        <f t="shared" si="3"/>
        <v>939</v>
      </c>
      <c r="O66">
        <f t="shared" si="4"/>
        <v>72</v>
      </c>
      <c r="P66">
        <f t="shared" si="5"/>
        <v>1002</v>
      </c>
      <c r="Q66">
        <f t="shared" si="11"/>
        <v>437.39414116090023</v>
      </c>
      <c r="R66">
        <f t="shared" si="12"/>
        <v>157859.16154720358</v>
      </c>
      <c r="S66">
        <f t="shared" si="13"/>
        <v>397.86499681219067</v>
      </c>
      <c r="U66">
        <f t="shared" si="6"/>
        <v>-20.913970000000006</v>
      </c>
      <c r="V66">
        <f t="shared" si="7"/>
        <v>397.31493999999998</v>
      </c>
      <c r="W66">
        <f t="shared" si="8"/>
        <v>-1.5182065953449249</v>
      </c>
      <c r="X66">
        <f t="shared" si="9"/>
        <v>-86.986830342190217</v>
      </c>
      <c r="Z66">
        <f t="shared" si="10"/>
        <v>266.98683034219022</v>
      </c>
    </row>
    <row r="67" spans="1:26" x14ac:dyDescent="0.35">
      <c r="A67" t="s">
        <v>0</v>
      </c>
      <c r="B67">
        <v>2</v>
      </c>
      <c r="C67">
        <v>288</v>
      </c>
      <c r="D67">
        <v>642</v>
      </c>
      <c r="E67">
        <v>385.6429</v>
      </c>
      <c r="F67">
        <v>695.6377</v>
      </c>
      <c r="G67">
        <v>0.53999995999999995</v>
      </c>
      <c r="H67">
        <v>1567062349515</v>
      </c>
      <c r="J67">
        <f t="shared" si="0"/>
        <v>99.814885747600329</v>
      </c>
      <c r="K67">
        <f t="shared" si="1"/>
        <v>141228.79673764002</v>
      </c>
      <c r="L67">
        <f t="shared" si="2"/>
        <v>375.93697826017012</v>
      </c>
      <c r="M67">
        <f t="shared" si="3"/>
        <v>674</v>
      </c>
      <c r="O67">
        <f t="shared" si="4"/>
        <v>360</v>
      </c>
      <c r="P67">
        <f t="shared" si="5"/>
        <v>714</v>
      </c>
      <c r="Q67">
        <f t="shared" si="11"/>
        <v>57174.515068324901</v>
      </c>
      <c r="R67">
        <f t="shared" si="12"/>
        <v>121415.10274088997</v>
      </c>
      <c r="S67">
        <f t="shared" si="13"/>
        <v>422.59864861262258</v>
      </c>
      <c r="U67">
        <f t="shared" si="6"/>
        <v>239.11193</v>
      </c>
      <c r="V67">
        <f t="shared" si="7"/>
        <v>-348.44669999999996</v>
      </c>
      <c r="W67">
        <f t="shared" si="8"/>
        <v>-0.96937704765667776</v>
      </c>
      <c r="X67">
        <f t="shared" si="9"/>
        <v>-55.541213587579705</v>
      </c>
      <c r="Z67">
        <f t="shared" si="10"/>
        <v>55.541213587579705</v>
      </c>
    </row>
    <row r="68" spans="1:26" x14ac:dyDescent="0.35">
      <c r="A68" t="s">
        <v>0</v>
      </c>
      <c r="B68">
        <v>5</v>
      </c>
      <c r="C68">
        <v>288</v>
      </c>
      <c r="D68">
        <v>930</v>
      </c>
      <c r="E68">
        <v>375.65215999999998</v>
      </c>
      <c r="F68">
        <v>1071.4419</v>
      </c>
      <c r="G68">
        <v>0.79999995000000002</v>
      </c>
      <c r="H68">
        <v>1567062350189</v>
      </c>
      <c r="J68">
        <f t="shared" ref="J68:J131" si="14">POWER((E68-E69),2)</f>
        <v>77697.041240772101</v>
      </c>
      <c r="K68">
        <f t="shared" ref="K68:K131" si="15">POWER((F68-F69),2)</f>
        <v>182993.30717320894</v>
      </c>
      <c r="L68">
        <f t="shared" ref="L68:L131" si="16">SQRT(J68+K68)</f>
        <v>510.57844491711654</v>
      </c>
      <c r="M68">
        <f t="shared" ref="M68:M131" si="17">H69-H68</f>
        <v>684</v>
      </c>
      <c r="O68">
        <f t="shared" ref="O68:O131" si="18">C68+72</f>
        <v>360</v>
      </c>
      <c r="P68">
        <f t="shared" ref="P68:P131" si="19">D68+72</f>
        <v>1002</v>
      </c>
      <c r="Q68">
        <f t="shared" si="11"/>
        <v>657.55832040999985</v>
      </c>
      <c r="R68">
        <f t="shared" si="12"/>
        <v>93857.858861290006</v>
      </c>
      <c r="S68">
        <f t="shared" si="13"/>
        <v>307.4335980040243</v>
      </c>
      <c r="U68">
        <f t="shared" ref="U68:U131" si="20">O68-E67</f>
        <v>-25.642899999999997</v>
      </c>
      <c r="V68">
        <f t="shared" ref="V68:V131" si="21">P68-F67</f>
        <v>306.3623</v>
      </c>
      <c r="W68">
        <f t="shared" ref="W68:W131" si="22">ATAN(V68/U68)</f>
        <v>-1.487289750927365</v>
      </c>
      <c r="X68">
        <f t="shared" ref="X68:X131" si="23">W68/PI()*180</f>
        <v>-85.215425641201435</v>
      </c>
      <c r="Z68">
        <f t="shared" ref="Z68:Z131" si="24">IF(U68&gt;0,IF(V68&gt;0,360-X68,X68*(-1)),IF(V68&gt;0,180-X68,180-X68))</f>
        <v>265.21542564120142</v>
      </c>
    </row>
    <row r="69" spans="1:26" x14ac:dyDescent="0.35">
      <c r="A69" t="s">
        <v>0</v>
      </c>
      <c r="B69">
        <v>50</v>
      </c>
      <c r="C69">
        <v>0</v>
      </c>
      <c r="D69">
        <v>642</v>
      </c>
      <c r="E69">
        <v>96.910269999999997</v>
      </c>
      <c r="F69">
        <v>643.66472999999996</v>
      </c>
      <c r="G69">
        <v>0.71</v>
      </c>
      <c r="H69">
        <v>1567062350873</v>
      </c>
      <c r="J69">
        <f t="shared" si="14"/>
        <v>179443.56822084001</v>
      </c>
      <c r="K69">
        <f t="shared" si="15"/>
        <v>51929.873216812943</v>
      </c>
      <c r="L69">
        <f t="shared" si="16"/>
        <v>481.0129327135113</v>
      </c>
      <c r="M69">
        <f t="shared" si="17"/>
        <v>673</v>
      </c>
      <c r="O69">
        <f t="shared" si="18"/>
        <v>72</v>
      </c>
      <c r="P69">
        <f t="shared" si="19"/>
        <v>714</v>
      </c>
      <c r="Q69">
        <f t="shared" ref="Q69:Q132" si="25">POWER((O69-E68),2)</f>
        <v>92204.634272665586</v>
      </c>
      <c r="R69">
        <f t="shared" ref="R69:R132" si="26">POWER((P69-F68),2)</f>
        <v>127764.71187561002</v>
      </c>
      <c r="S69">
        <f t="shared" ref="S69:S132" si="27">SQRT(Q69+R69)</f>
        <v>469.00889772825803</v>
      </c>
      <c r="U69">
        <f t="shared" si="20"/>
        <v>-303.65215999999998</v>
      </c>
      <c r="V69">
        <f t="shared" si="21"/>
        <v>-357.44190000000003</v>
      </c>
      <c r="W69">
        <f t="shared" si="22"/>
        <v>0.86658405291262985</v>
      </c>
      <c r="X69">
        <f t="shared" si="23"/>
        <v>49.6516088252353</v>
      </c>
      <c r="Z69">
        <f t="shared" si="24"/>
        <v>130.34839117476469</v>
      </c>
    </row>
    <row r="70" spans="1:26" x14ac:dyDescent="0.35">
      <c r="A70" t="s">
        <v>0</v>
      </c>
      <c r="B70">
        <v>37</v>
      </c>
      <c r="C70">
        <v>432</v>
      </c>
      <c r="D70">
        <v>786</v>
      </c>
      <c r="E70">
        <v>520.51806999999997</v>
      </c>
      <c r="F70">
        <v>871.54600000000005</v>
      </c>
      <c r="G70">
        <v>0.85999994999999996</v>
      </c>
      <c r="H70">
        <v>1567062351546</v>
      </c>
      <c r="J70">
        <f t="shared" si="14"/>
        <v>78814.964444400932</v>
      </c>
      <c r="K70">
        <f t="shared" si="15"/>
        <v>91109.075911839944</v>
      </c>
      <c r="L70">
        <f t="shared" si="16"/>
        <v>412.2184376713891</v>
      </c>
      <c r="M70">
        <f t="shared" si="17"/>
        <v>592</v>
      </c>
      <c r="O70">
        <f t="shared" si="18"/>
        <v>504</v>
      </c>
      <c r="P70">
        <f t="shared" si="19"/>
        <v>858</v>
      </c>
      <c r="Q70">
        <f t="shared" si="25"/>
        <v>165722.04827147292</v>
      </c>
      <c r="R70">
        <f t="shared" si="26"/>
        <v>45939.607965972915</v>
      </c>
      <c r="S70">
        <f t="shared" si="27"/>
        <v>460.0670127681899</v>
      </c>
      <c r="U70">
        <f t="shared" si="20"/>
        <v>407.08973000000003</v>
      </c>
      <c r="V70">
        <f t="shared" si="21"/>
        <v>214.33527000000004</v>
      </c>
      <c r="W70">
        <f t="shared" si="22"/>
        <v>0.48462703021188974</v>
      </c>
      <c r="X70">
        <f t="shared" si="23"/>
        <v>27.767083469100321</v>
      </c>
      <c r="Z70">
        <f t="shared" si="24"/>
        <v>332.23291653089967</v>
      </c>
    </row>
    <row r="71" spans="1:26" x14ac:dyDescent="0.35">
      <c r="A71" t="s">
        <v>0</v>
      </c>
      <c r="B71">
        <v>64</v>
      </c>
      <c r="C71">
        <v>720</v>
      </c>
      <c r="D71">
        <v>1074</v>
      </c>
      <c r="E71">
        <v>801.25810000000001</v>
      </c>
      <c r="F71">
        <v>1173.3887999999999</v>
      </c>
      <c r="G71">
        <v>0.84999996</v>
      </c>
      <c r="H71">
        <v>1567062352138</v>
      </c>
      <c r="J71">
        <f t="shared" si="14"/>
        <v>116747.70984364962</v>
      </c>
      <c r="K71">
        <f t="shared" si="15"/>
        <v>80.913623039997134</v>
      </c>
      <c r="L71">
        <f t="shared" si="16"/>
        <v>341.80202378963412</v>
      </c>
      <c r="M71">
        <f t="shared" si="17"/>
        <v>643</v>
      </c>
      <c r="O71">
        <f t="shared" si="18"/>
        <v>792</v>
      </c>
      <c r="P71">
        <f t="shared" si="19"/>
        <v>1146</v>
      </c>
      <c r="Q71">
        <f t="shared" si="25"/>
        <v>73702.438316524916</v>
      </c>
      <c r="R71">
        <f t="shared" si="26"/>
        <v>75324.998115999973</v>
      </c>
      <c r="S71">
        <f t="shared" si="27"/>
        <v>386.04071861984312</v>
      </c>
      <c r="U71">
        <f t="shared" si="20"/>
        <v>271.48193000000003</v>
      </c>
      <c r="V71">
        <f t="shared" si="21"/>
        <v>274.45399999999995</v>
      </c>
      <c r="W71">
        <f t="shared" si="22"/>
        <v>0.79084210008688827</v>
      </c>
      <c r="X71">
        <f t="shared" si="23"/>
        <v>45.31191459624133</v>
      </c>
      <c r="Z71">
        <f t="shared" si="24"/>
        <v>314.68808540375869</v>
      </c>
    </row>
    <row r="72" spans="1:26" x14ac:dyDescent="0.35">
      <c r="A72" t="s">
        <v>0</v>
      </c>
      <c r="B72">
        <v>38</v>
      </c>
      <c r="C72">
        <v>432</v>
      </c>
      <c r="D72">
        <v>1074</v>
      </c>
      <c r="E72">
        <v>459.57445999999999</v>
      </c>
      <c r="F72">
        <v>1164.3936000000001</v>
      </c>
      <c r="G72">
        <v>0.78999995999999995</v>
      </c>
      <c r="H72">
        <v>1567062352781</v>
      </c>
      <c r="J72">
        <f t="shared" si="14"/>
        <v>104136.09029753762</v>
      </c>
      <c r="K72">
        <f t="shared" si="15"/>
        <v>80005.689496672945</v>
      </c>
      <c r="L72">
        <f t="shared" si="16"/>
        <v>429.11744289204859</v>
      </c>
      <c r="M72">
        <f t="shared" si="17"/>
        <v>756</v>
      </c>
      <c r="O72">
        <f t="shared" si="18"/>
        <v>504</v>
      </c>
      <c r="P72">
        <f t="shared" si="19"/>
        <v>1146</v>
      </c>
      <c r="Q72">
        <f t="shared" si="25"/>
        <v>88362.378015610011</v>
      </c>
      <c r="R72">
        <f t="shared" si="26"/>
        <v>750.14636543999711</v>
      </c>
      <c r="S72">
        <f t="shared" si="27"/>
        <v>298.51720952241601</v>
      </c>
      <c r="U72">
        <f t="shared" si="20"/>
        <v>-297.25810000000001</v>
      </c>
      <c r="V72">
        <f t="shared" si="21"/>
        <v>-27.388799999999947</v>
      </c>
      <c r="W72">
        <f t="shared" si="22"/>
        <v>9.1878698314794033E-2</v>
      </c>
      <c r="X72">
        <f t="shared" si="23"/>
        <v>5.264261640593447</v>
      </c>
      <c r="Z72">
        <f t="shared" si="24"/>
        <v>174.73573835940655</v>
      </c>
    </row>
    <row r="73" spans="1:26" x14ac:dyDescent="0.35">
      <c r="A73" t="s">
        <v>0</v>
      </c>
      <c r="B73">
        <v>63</v>
      </c>
      <c r="C73">
        <v>720</v>
      </c>
      <c r="D73">
        <v>786</v>
      </c>
      <c r="E73">
        <v>782.27570000000003</v>
      </c>
      <c r="F73">
        <v>881.54083000000003</v>
      </c>
      <c r="G73">
        <v>0.91999995999999995</v>
      </c>
      <c r="H73">
        <v>1567062353537</v>
      </c>
      <c r="J73">
        <f t="shared" si="14"/>
        <v>82790.636078304422</v>
      </c>
      <c r="K73">
        <f t="shared" si="15"/>
        <v>401537.58018620493</v>
      </c>
      <c r="L73">
        <f t="shared" si="16"/>
        <v>695.93693411437027</v>
      </c>
      <c r="M73">
        <f t="shared" si="17"/>
        <v>765</v>
      </c>
      <c r="O73">
        <f t="shared" si="18"/>
        <v>792</v>
      </c>
      <c r="P73">
        <f t="shared" si="19"/>
        <v>858</v>
      </c>
      <c r="Q73">
        <f t="shared" si="25"/>
        <v>110506.73964429161</v>
      </c>
      <c r="R73">
        <f t="shared" si="26"/>
        <v>93877.03812096006</v>
      </c>
      <c r="S73">
        <f t="shared" si="27"/>
        <v>452.08824112694157</v>
      </c>
      <c r="U73">
        <f t="shared" si="20"/>
        <v>332.42554000000001</v>
      </c>
      <c r="V73">
        <f t="shared" si="21"/>
        <v>-306.39360000000011</v>
      </c>
      <c r="W73">
        <f t="shared" si="22"/>
        <v>-0.74467060308675004</v>
      </c>
      <c r="X73">
        <f t="shared" si="23"/>
        <v>-42.666482684332472</v>
      </c>
      <c r="Z73">
        <f t="shared" si="24"/>
        <v>42.666482684332472</v>
      </c>
    </row>
    <row r="74" spans="1:26" x14ac:dyDescent="0.35">
      <c r="A74" t="s">
        <v>0</v>
      </c>
      <c r="B74">
        <v>29</v>
      </c>
      <c r="C74">
        <v>432</v>
      </c>
      <c r="D74">
        <v>210</v>
      </c>
      <c r="E74">
        <v>494.54208</v>
      </c>
      <c r="F74">
        <v>247.87090000000001</v>
      </c>
      <c r="G74">
        <v>0.84999996</v>
      </c>
      <c r="H74">
        <v>1567062354302</v>
      </c>
      <c r="J74">
        <f t="shared" si="14"/>
        <v>100303.15916142758</v>
      </c>
      <c r="K74">
        <f t="shared" si="15"/>
        <v>104220.4098310596</v>
      </c>
      <c r="L74">
        <f t="shared" si="16"/>
        <v>452.24282083023405</v>
      </c>
      <c r="M74">
        <f t="shared" si="17"/>
        <v>694</v>
      </c>
      <c r="O74">
        <f t="shared" si="18"/>
        <v>504</v>
      </c>
      <c r="P74">
        <f t="shared" si="19"/>
        <v>282</v>
      </c>
      <c r="Q74">
        <f t="shared" si="25"/>
        <v>77437.36521049001</v>
      </c>
      <c r="R74">
        <f t="shared" si="26"/>
        <v>359449.20683708892</v>
      </c>
      <c r="S74">
        <f t="shared" si="27"/>
        <v>660.9739571628968</v>
      </c>
      <c r="U74">
        <f t="shared" si="20"/>
        <v>-278.27570000000003</v>
      </c>
      <c r="V74">
        <f t="shared" si="21"/>
        <v>-599.54083000000003</v>
      </c>
      <c r="W74">
        <f t="shared" si="22"/>
        <v>1.1362393790249019</v>
      </c>
      <c r="X74">
        <f t="shared" si="23"/>
        <v>65.101720934692352</v>
      </c>
      <c r="Z74">
        <f t="shared" si="24"/>
        <v>114.89827906530765</v>
      </c>
    </row>
    <row r="75" spans="1:26" x14ac:dyDescent="0.35">
      <c r="A75" t="s">
        <v>0</v>
      </c>
      <c r="B75">
        <v>31</v>
      </c>
      <c r="C75">
        <v>144</v>
      </c>
      <c r="D75">
        <v>498</v>
      </c>
      <c r="E75">
        <v>177.83534</v>
      </c>
      <c r="F75">
        <v>570.70276000000001</v>
      </c>
      <c r="G75">
        <v>0.88</v>
      </c>
      <c r="H75">
        <v>1567062354996</v>
      </c>
      <c r="J75">
        <f t="shared" si="14"/>
        <v>5465.8726067715979</v>
      </c>
      <c r="K75">
        <f t="shared" si="15"/>
        <v>86934.423180673621</v>
      </c>
      <c r="L75">
        <f t="shared" si="16"/>
        <v>303.97416960565124</v>
      </c>
      <c r="M75">
        <f t="shared" si="17"/>
        <v>705</v>
      </c>
      <c r="O75">
        <f t="shared" si="18"/>
        <v>216</v>
      </c>
      <c r="P75">
        <f t="shared" si="19"/>
        <v>570</v>
      </c>
      <c r="Q75">
        <f t="shared" si="25"/>
        <v>77585.6903307264</v>
      </c>
      <c r="R75">
        <f t="shared" si="26"/>
        <v>103767.15706681</v>
      </c>
      <c r="S75">
        <f t="shared" si="27"/>
        <v>425.85543016091316</v>
      </c>
      <c r="U75">
        <f t="shared" si="20"/>
        <v>-278.54208</v>
      </c>
      <c r="V75">
        <f t="shared" si="21"/>
        <v>322.12909999999999</v>
      </c>
      <c r="W75">
        <f t="shared" si="22"/>
        <v>-0.8578350632390499</v>
      </c>
      <c r="X75">
        <f t="shared" si="23"/>
        <v>-49.150328641935637</v>
      </c>
      <c r="Z75">
        <f t="shared" si="24"/>
        <v>229.15032864193563</v>
      </c>
    </row>
    <row r="76" spans="1:26" x14ac:dyDescent="0.35">
      <c r="A76" t="s">
        <v>0</v>
      </c>
      <c r="B76">
        <v>28</v>
      </c>
      <c r="C76">
        <v>144</v>
      </c>
      <c r="D76">
        <v>210</v>
      </c>
      <c r="E76">
        <v>251.76687999999999</v>
      </c>
      <c r="F76">
        <v>275.85631999999998</v>
      </c>
      <c r="G76">
        <v>0.88</v>
      </c>
      <c r="H76">
        <v>1567062355701</v>
      </c>
      <c r="J76">
        <f t="shared" si="14"/>
        <v>67995.031828444888</v>
      </c>
      <c r="K76">
        <f t="shared" si="15"/>
        <v>108128.34024998762</v>
      </c>
      <c r="L76">
        <f t="shared" si="16"/>
        <v>419.67055183611888</v>
      </c>
      <c r="M76">
        <f t="shared" si="17"/>
        <v>683</v>
      </c>
      <c r="O76">
        <f t="shared" si="18"/>
        <v>216</v>
      </c>
      <c r="P76">
        <f t="shared" si="19"/>
        <v>282</v>
      </c>
      <c r="Q76">
        <f t="shared" si="25"/>
        <v>1456.5412729155998</v>
      </c>
      <c r="R76">
        <f t="shared" si="26"/>
        <v>83349.283631617611</v>
      </c>
      <c r="S76">
        <f t="shared" si="27"/>
        <v>291.21439680162314</v>
      </c>
      <c r="U76">
        <f t="shared" si="20"/>
        <v>38.164659999999998</v>
      </c>
      <c r="V76">
        <f t="shared" si="21"/>
        <v>-288.70276000000001</v>
      </c>
      <c r="W76">
        <f t="shared" si="22"/>
        <v>-1.4393647769642199</v>
      </c>
      <c r="X76">
        <f t="shared" si="23"/>
        <v>-82.469526899838868</v>
      </c>
      <c r="Z76">
        <f t="shared" si="24"/>
        <v>82.469526899838868</v>
      </c>
    </row>
    <row r="77" spans="1:26" x14ac:dyDescent="0.35">
      <c r="A77" t="s">
        <v>0</v>
      </c>
      <c r="B77">
        <v>30</v>
      </c>
      <c r="C77">
        <v>432</v>
      </c>
      <c r="D77">
        <v>498</v>
      </c>
      <c r="E77">
        <v>512.52544999999998</v>
      </c>
      <c r="F77">
        <v>604.68506000000002</v>
      </c>
      <c r="G77">
        <v>0.9</v>
      </c>
      <c r="H77">
        <v>1567062356384</v>
      </c>
      <c r="J77">
        <f t="shared" si="14"/>
        <v>168.68736472089901</v>
      </c>
      <c r="K77">
        <f t="shared" si="15"/>
        <v>951584.52500496339</v>
      </c>
      <c r="L77">
        <f t="shared" si="16"/>
        <v>975.57839888431533</v>
      </c>
      <c r="M77">
        <f t="shared" si="17"/>
        <v>786</v>
      </c>
      <c r="O77">
        <f t="shared" si="18"/>
        <v>504</v>
      </c>
      <c r="P77">
        <f t="shared" si="19"/>
        <v>570</v>
      </c>
      <c r="Q77">
        <f t="shared" si="25"/>
        <v>63621.546824934405</v>
      </c>
      <c r="R77">
        <f t="shared" si="26"/>
        <v>86520.504483942408</v>
      </c>
      <c r="S77">
        <f t="shared" si="27"/>
        <v>387.48167867510432</v>
      </c>
      <c r="U77">
        <f t="shared" si="20"/>
        <v>252.23312000000001</v>
      </c>
      <c r="V77">
        <f t="shared" si="21"/>
        <v>294.14368000000002</v>
      </c>
      <c r="W77">
        <f t="shared" si="22"/>
        <v>0.86195458074975806</v>
      </c>
      <c r="X77">
        <f t="shared" si="23"/>
        <v>49.386359608929453</v>
      </c>
      <c r="Z77">
        <f t="shared" si="24"/>
        <v>310.61364039107053</v>
      </c>
    </row>
    <row r="78" spans="1:26" x14ac:dyDescent="0.35">
      <c r="A78" t="s">
        <v>0</v>
      </c>
      <c r="B78">
        <v>42</v>
      </c>
      <c r="C78">
        <v>432</v>
      </c>
      <c r="D78">
        <v>1506</v>
      </c>
      <c r="E78">
        <v>499.53748000000002</v>
      </c>
      <c r="F78">
        <v>1580.1769999999999</v>
      </c>
      <c r="G78">
        <v>0.78999995999999995</v>
      </c>
      <c r="H78">
        <v>1567062357170</v>
      </c>
      <c r="J78">
        <f t="shared" si="14"/>
        <v>82216.68495963038</v>
      </c>
      <c r="K78">
        <f t="shared" si="15"/>
        <v>48790.183224999993</v>
      </c>
      <c r="L78">
        <f t="shared" si="16"/>
        <v>361.9487093285876</v>
      </c>
      <c r="M78">
        <f t="shared" si="17"/>
        <v>684</v>
      </c>
      <c r="O78">
        <f t="shared" si="18"/>
        <v>504</v>
      </c>
      <c r="P78">
        <f t="shared" si="19"/>
        <v>1578</v>
      </c>
      <c r="Q78">
        <f t="shared" si="25"/>
        <v>72.68329770249963</v>
      </c>
      <c r="R78">
        <f t="shared" si="26"/>
        <v>947341.97242720355</v>
      </c>
      <c r="S78">
        <f t="shared" si="27"/>
        <v>973.35227729990231</v>
      </c>
      <c r="U78">
        <f t="shared" si="20"/>
        <v>-8.525449999999978</v>
      </c>
      <c r="V78">
        <f t="shared" si="21"/>
        <v>973.31493999999998</v>
      </c>
      <c r="W78">
        <f t="shared" si="22"/>
        <v>-1.5620373612989003</v>
      </c>
      <c r="X78">
        <f t="shared" si="23"/>
        <v>-89.498148244178708</v>
      </c>
      <c r="Z78">
        <f t="shared" si="24"/>
        <v>269.49814824417871</v>
      </c>
    </row>
    <row r="79" spans="1:26" x14ac:dyDescent="0.35">
      <c r="A79" t="s">
        <v>0</v>
      </c>
      <c r="B79">
        <v>40</v>
      </c>
      <c r="C79">
        <v>144</v>
      </c>
      <c r="D79">
        <v>1218</v>
      </c>
      <c r="E79">
        <v>212.80296000000001</v>
      </c>
      <c r="F79">
        <v>1359.2919999999999</v>
      </c>
      <c r="G79">
        <v>0.75</v>
      </c>
      <c r="H79">
        <v>1567062357854</v>
      </c>
      <c r="J79">
        <f t="shared" si="14"/>
        <v>82216.68495963038</v>
      </c>
      <c r="K79">
        <f t="shared" si="15"/>
        <v>4351.4603833599995</v>
      </c>
      <c r="L79">
        <f t="shared" si="16"/>
        <v>294.22465114770785</v>
      </c>
      <c r="M79">
        <f t="shared" si="17"/>
        <v>582</v>
      </c>
      <c r="O79">
        <f t="shared" si="18"/>
        <v>216</v>
      </c>
      <c r="P79">
        <f t="shared" si="19"/>
        <v>1290</v>
      </c>
      <c r="Q79">
        <f t="shared" si="25"/>
        <v>80393.502564750408</v>
      </c>
      <c r="R79">
        <f t="shared" si="26"/>
        <v>84202.69132899995</v>
      </c>
      <c r="S79">
        <f t="shared" si="27"/>
        <v>405.70456479284326</v>
      </c>
      <c r="U79">
        <f t="shared" si="20"/>
        <v>-283.53748000000002</v>
      </c>
      <c r="V79">
        <f t="shared" si="21"/>
        <v>-290.17699999999991</v>
      </c>
      <c r="W79">
        <f t="shared" si="22"/>
        <v>0.79697051138989794</v>
      </c>
      <c r="X79">
        <f t="shared" si="23"/>
        <v>45.663046699024058</v>
      </c>
      <c r="Z79">
        <f t="shared" si="24"/>
        <v>134.33695330097595</v>
      </c>
    </row>
    <row r="80" spans="1:26" x14ac:dyDescent="0.35">
      <c r="A80" t="s">
        <v>0</v>
      </c>
      <c r="B80">
        <v>41</v>
      </c>
      <c r="C80">
        <v>432</v>
      </c>
      <c r="D80">
        <v>1218</v>
      </c>
      <c r="E80">
        <v>499.53748000000002</v>
      </c>
      <c r="F80">
        <v>1293.3263999999999</v>
      </c>
      <c r="G80">
        <v>0.88</v>
      </c>
      <c r="H80">
        <v>1567062358436</v>
      </c>
      <c r="J80">
        <f t="shared" si="14"/>
        <v>60404.097179002507</v>
      </c>
      <c r="K80">
        <f t="shared" si="15"/>
        <v>63437.892413440095</v>
      </c>
      <c r="L80">
        <f t="shared" si="16"/>
        <v>351.91190601120985</v>
      </c>
      <c r="M80">
        <f t="shared" si="17"/>
        <v>694</v>
      </c>
      <c r="O80">
        <f t="shared" si="18"/>
        <v>504</v>
      </c>
      <c r="P80">
        <f t="shared" si="19"/>
        <v>1290</v>
      </c>
      <c r="Q80">
        <f t="shared" si="25"/>
        <v>84795.71610476161</v>
      </c>
      <c r="R80">
        <f t="shared" si="26"/>
        <v>4801.3812639999887</v>
      </c>
      <c r="S80">
        <f t="shared" si="27"/>
        <v>299.32774239746237</v>
      </c>
      <c r="U80">
        <f t="shared" si="20"/>
        <v>291.19704000000002</v>
      </c>
      <c r="V80">
        <f t="shared" si="21"/>
        <v>-69.291999999999916</v>
      </c>
      <c r="W80">
        <f t="shared" si="22"/>
        <v>-0.2336111392259255</v>
      </c>
      <c r="X80">
        <f t="shared" si="23"/>
        <v>-13.384932324888602</v>
      </c>
      <c r="Z80">
        <f t="shared" si="24"/>
        <v>13.384932324888602</v>
      </c>
    </row>
    <row r="81" spans="1:26" x14ac:dyDescent="0.35">
      <c r="A81" t="s">
        <v>0</v>
      </c>
      <c r="B81">
        <v>43</v>
      </c>
      <c r="C81">
        <v>144</v>
      </c>
      <c r="D81">
        <v>1506</v>
      </c>
      <c r="E81">
        <v>253.76503</v>
      </c>
      <c r="F81">
        <v>1545.1952000000001</v>
      </c>
      <c r="G81">
        <v>0.68</v>
      </c>
      <c r="H81">
        <v>1567062359130</v>
      </c>
      <c r="J81">
        <f t="shared" si="14"/>
        <v>323.40087722250007</v>
      </c>
      <c r="K81">
        <f t="shared" si="15"/>
        <v>9015.6164403600233</v>
      </c>
      <c r="L81">
        <f t="shared" si="16"/>
        <v>96.638591243780681</v>
      </c>
      <c r="M81">
        <f t="shared" si="17"/>
        <v>643</v>
      </c>
      <c r="O81">
        <f t="shared" si="18"/>
        <v>216</v>
      </c>
      <c r="P81">
        <f t="shared" si="19"/>
        <v>1578</v>
      </c>
      <c r="Q81">
        <f t="shared" si="25"/>
        <v>80393.502564750408</v>
      </c>
      <c r="R81">
        <f t="shared" si="26"/>
        <v>81039.058536960045</v>
      </c>
      <c r="S81">
        <f t="shared" si="27"/>
        <v>401.78671095708285</v>
      </c>
      <c r="U81">
        <f t="shared" si="20"/>
        <v>-283.53748000000002</v>
      </c>
      <c r="V81">
        <f t="shared" si="21"/>
        <v>284.67360000000008</v>
      </c>
      <c r="W81">
        <f t="shared" si="22"/>
        <v>-0.78739762895870147</v>
      </c>
      <c r="X81">
        <f t="shared" si="23"/>
        <v>-45.114560937941562</v>
      </c>
      <c r="Z81">
        <f t="shared" si="24"/>
        <v>225.11456093794158</v>
      </c>
    </row>
    <row r="82" spans="1:26" x14ac:dyDescent="0.35">
      <c r="A82" t="s">
        <v>0</v>
      </c>
      <c r="B82">
        <v>45</v>
      </c>
      <c r="C82">
        <v>144</v>
      </c>
      <c r="D82">
        <v>1362</v>
      </c>
      <c r="E82">
        <v>235.78167999999999</v>
      </c>
      <c r="F82">
        <v>1450.2446</v>
      </c>
      <c r="G82">
        <v>0.78</v>
      </c>
      <c r="H82">
        <v>1567062359773</v>
      </c>
      <c r="J82">
        <f t="shared" si="14"/>
        <v>79940.901048768414</v>
      </c>
      <c r="K82">
        <f t="shared" si="15"/>
        <v>57061.552275360038</v>
      </c>
      <c r="L82">
        <f t="shared" si="16"/>
        <v>370.13842454428919</v>
      </c>
      <c r="M82">
        <f t="shared" si="17"/>
        <v>725</v>
      </c>
      <c r="O82">
        <f t="shared" si="18"/>
        <v>216</v>
      </c>
      <c r="P82">
        <f t="shared" si="19"/>
        <v>1434</v>
      </c>
      <c r="Q82">
        <f t="shared" si="25"/>
        <v>1426.1974909008998</v>
      </c>
      <c r="R82">
        <f t="shared" si="26"/>
        <v>12364.372503040026</v>
      </c>
      <c r="S82">
        <f t="shared" si="27"/>
        <v>117.43325761444636</v>
      </c>
      <c r="U82">
        <f t="shared" si="20"/>
        <v>-37.765029999999996</v>
      </c>
      <c r="V82">
        <f t="shared" si="21"/>
        <v>-111.19520000000011</v>
      </c>
      <c r="W82">
        <f t="shared" si="22"/>
        <v>1.2433910960661596</v>
      </c>
      <c r="X82">
        <f t="shared" si="23"/>
        <v>71.241062088736442</v>
      </c>
      <c r="Z82">
        <f t="shared" si="24"/>
        <v>108.75893791126356</v>
      </c>
    </row>
    <row r="83" spans="1:26" x14ac:dyDescent="0.35">
      <c r="A83" t="s">
        <v>0</v>
      </c>
      <c r="B83">
        <v>82</v>
      </c>
      <c r="C83">
        <v>432</v>
      </c>
      <c r="D83">
        <v>1650</v>
      </c>
      <c r="E83">
        <v>518.51990000000001</v>
      </c>
      <c r="F83">
        <v>1689.1202000000001</v>
      </c>
      <c r="G83">
        <v>0.71</v>
      </c>
      <c r="H83">
        <v>1567062360498</v>
      </c>
      <c r="J83">
        <f t="shared" si="14"/>
        <v>83944.481163427597</v>
      </c>
      <c r="K83">
        <f t="shared" si="15"/>
        <v>1442.5031880899958</v>
      </c>
      <c r="L83">
        <f t="shared" si="16"/>
        <v>292.21051375937446</v>
      </c>
      <c r="M83">
        <f t="shared" si="17"/>
        <v>622</v>
      </c>
      <c r="O83">
        <f t="shared" si="18"/>
        <v>504</v>
      </c>
      <c r="P83">
        <f t="shared" si="19"/>
        <v>1722</v>
      </c>
      <c r="Q83">
        <f t="shared" si="25"/>
        <v>71941.067183622406</v>
      </c>
      <c r="R83">
        <f t="shared" si="26"/>
        <v>73850.997429160008</v>
      </c>
      <c r="S83">
        <f t="shared" si="27"/>
        <v>381.82727065098743</v>
      </c>
      <c r="U83">
        <f t="shared" si="20"/>
        <v>268.21832000000001</v>
      </c>
      <c r="V83">
        <f t="shared" si="21"/>
        <v>271.75540000000001</v>
      </c>
      <c r="W83">
        <f t="shared" si="22"/>
        <v>0.7919485366469069</v>
      </c>
      <c r="X83">
        <f t="shared" si="23"/>
        <v>45.375308741429372</v>
      </c>
      <c r="Z83">
        <f t="shared" si="24"/>
        <v>314.62469125857064</v>
      </c>
    </row>
    <row r="84" spans="1:26" x14ac:dyDescent="0.35">
      <c r="A84" t="s">
        <v>0</v>
      </c>
      <c r="B84">
        <v>80</v>
      </c>
      <c r="C84">
        <v>144</v>
      </c>
      <c r="D84">
        <v>1650</v>
      </c>
      <c r="E84">
        <v>228.78816</v>
      </c>
      <c r="F84">
        <v>1727.1005</v>
      </c>
      <c r="G84">
        <v>0.84999996</v>
      </c>
      <c r="H84">
        <v>1567062361120</v>
      </c>
      <c r="J84">
        <f t="shared" si="14"/>
        <v>89833.541039553573</v>
      </c>
      <c r="K84">
        <f t="shared" si="15"/>
        <v>72285.699599999949</v>
      </c>
      <c r="L84">
        <f t="shared" si="16"/>
        <v>402.64033657788627</v>
      </c>
      <c r="M84">
        <f t="shared" si="17"/>
        <v>643</v>
      </c>
      <c r="O84">
        <f t="shared" si="18"/>
        <v>216</v>
      </c>
      <c r="P84">
        <f t="shared" si="19"/>
        <v>1722</v>
      </c>
      <c r="Q84">
        <f t="shared" si="25"/>
        <v>91518.289896009999</v>
      </c>
      <c r="R84">
        <f t="shared" si="26"/>
        <v>1081.0812480399954</v>
      </c>
      <c r="S84">
        <f t="shared" si="27"/>
        <v>304.30144781786692</v>
      </c>
      <c r="U84">
        <f t="shared" si="20"/>
        <v>-302.51990000000001</v>
      </c>
      <c r="V84">
        <f t="shared" si="21"/>
        <v>32.879799999999932</v>
      </c>
      <c r="W84">
        <f t="shared" si="22"/>
        <v>-0.10826145043955751</v>
      </c>
      <c r="X84">
        <f t="shared" si="23"/>
        <v>-6.2029241941513762</v>
      </c>
      <c r="Z84">
        <f t="shared" si="24"/>
        <v>186.20292419415136</v>
      </c>
    </row>
    <row r="85" spans="1:26" x14ac:dyDescent="0.35">
      <c r="A85" t="s">
        <v>0</v>
      </c>
      <c r="B85">
        <v>44</v>
      </c>
      <c r="C85">
        <v>432</v>
      </c>
      <c r="D85">
        <v>1362</v>
      </c>
      <c r="E85">
        <v>528.51059999999995</v>
      </c>
      <c r="F85">
        <v>1458.2405000000001</v>
      </c>
      <c r="G85">
        <v>0.85999994999999996</v>
      </c>
      <c r="H85">
        <v>1567062361763</v>
      </c>
      <c r="J85">
        <f t="shared" si="14"/>
        <v>69041.099160292928</v>
      </c>
      <c r="K85">
        <f t="shared" si="15"/>
        <v>1719552.3269416809</v>
      </c>
      <c r="L85">
        <f t="shared" si="16"/>
        <v>1337.3830513738289</v>
      </c>
      <c r="M85">
        <f t="shared" si="17"/>
        <v>868</v>
      </c>
      <c r="O85">
        <f t="shared" si="18"/>
        <v>504</v>
      </c>
      <c r="P85">
        <f t="shared" si="19"/>
        <v>1434</v>
      </c>
      <c r="Q85">
        <f t="shared" si="25"/>
        <v>75741.556876185598</v>
      </c>
      <c r="R85">
        <f t="shared" si="26"/>
        <v>85907.903100250012</v>
      </c>
      <c r="S85">
        <f t="shared" si="27"/>
        <v>402.05653828340564</v>
      </c>
      <c r="U85">
        <f t="shared" si="20"/>
        <v>275.21184</v>
      </c>
      <c r="V85">
        <f t="shared" si="21"/>
        <v>-293.10050000000001</v>
      </c>
      <c r="W85">
        <f t="shared" si="22"/>
        <v>-0.81686458473794721</v>
      </c>
      <c r="X85">
        <f t="shared" si="23"/>
        <v>-46.802893139190978</v>
      </c>
      <c r="Z85">
        <f t="shared" si="24"/>
        <v>46.802893139190978</v>
      </c>
    </row>
    <row r="86" spans="1:26" x14ac:dyDescent="0.35">
      <c r="A86" t="s">
        <v>0</v>
      </c>
      <c r="B86">
        <v>57</v>
      </c>
      <c r="C86">
        <v>720</v>
      </c>
      <c r="D86">
        <v>66</v>
      </c>
      <c r="E86">
        <v>791.26733000000002</v>
      </c>
      <c r="F86">
        <v>146.92348000000001</v>
      </c>
      <c r="G86">
        <v>0.90999996999999999</v>
      </c>
      <c r="H86">
        <v>1567062362631</v>
      </c>
      <c r="J86">
        <f t="shared" si="14"/>
        <v>77141.057396984106</v>
      </c>
      <c r="K86">
        <f t="shared" si="15"/>
        <v>88711.560628419626</v>
      </c>
      <c r="L86">
        <f t="shared" si="16"/>
        <v>407.25006817114684</v>
      </c>
      <c r="M86">
        <f t="shared" si="17"/>
        <v>725</v>
      </c>
      <c r="O86">
        <f t="shared" si="18"/>
        <v>792</v>
      </c>
      <c r="P86">
        <f t="shared" si="19"/>
        <v>138</v>
      </c>
      <c r="Q86">
        <f t="shared" si="25"/>
        <v>69426.663912360018</v>
      </c>
      <c r="R86">
        <f t="shared" si="26"/>
        <v>1743034.9778402504</v>
      </c>
      <c r="S86">
        <f t="shared" si="27"/>
        <v>1346.2769558128114</v>
      </c>
      <c r="U86">
        <f t="shared" si="20"/>
        <v>263.48940000000005</v>
      </c>
      <c r="V86">
        <f t="shared" si="21"/>
        <v>-1320.2405000000001</v>
      </c>
      <c r="W86">
        <f t="shared" si="22"/>
        <v>-1.373807704340968</v>
      </c>
      <c r="X86">
        <f t="shared" si="23"/>
        <v>-78.71338332129389</v>
      </c>
      <c r="Z86">
        <f t="shared" si="24"/>
        <v>78.71338332129389</v>
      </c>
    </row>
    <row r="87" spans="1:26" x14ac:dyDescent="0.35">
      <c r="A87" t="s">
        <v>0</v>
      </c>
      <c r="B87">
        <v>26</v>
      </c>
      <c r="C87">
        <v>432</v>
      </c>
      <c r="D87">
        <v>354</v>
      </c>
      <c r="E87">
        <v>513.52454</v>
      </c>
      <c r="F87">
        <v>444.76834000000002</v>
      </c>
      <c r="G87">
        <v>0.93</v>
      </c>
      <c r="H87">
        <v>1567062363356</v>
      </c>
      <c r="J87">
        <f t="shared" si="14"/>
        <v>94074.704656000002</v>
      </c>
      <c r="K87">
        <f t="shared" si="15"/>
        <v>360.62427781210062</v>
      </c>
      <c r="L87">
        <f t="shared" si="16"/>
        <v>307.30331747934662</v>
      </c>
      <c r="M87">
        <f t="shared" si="17"/>
        <v>684</v>
      </c>
      <c r="O87">
        <f t="shared" si="18"/>
        <v>504</v>
      </c>
      <c r="P87">
        <f t="shared" si="19"/>
        <v>426</v>
      </c>
      <c r="Q87">
        <f t="shared" si="25"/>
        <v>82522.518885328915</v>
      </c>
      <c r="R87">
        <f t="shared" si="26"/>
        <v>77883.704015310374</v>
      </c>
      <c r="S87">
        <f t="shared" si="27"/>
        <v>400.50745673537625</v>
      </c>
      <c r="U87">
        <f t="shared" si="20"/>
        <v>-287.26733000000002</v>
      </c>
      <c r="V87">
        <f t="shared" si="21"/>
        <v>279.07651999999996</v>
      </c>
      <c r="W87">
        <f t="shared" si="22"/>
        <v>-0.77093656204154615</v>
      </c>
      <c r="X87">
        <f t="shared" si="23"/>
        <v>-44.171411277306142</v>
      </c>
      <c r="Z87">
        <f t="shared" si="24"/>
        <v>224.17141127730613</v>
      </c>
    </row>
    <row r="88" spans="1:26" x14ac:dyDescent="0.35">
      <c r="A88" t="s">
        <v>0</v>
      </c>
      <c r="B88">
        <v>58</v>
      </c>
      <c r="C88">
        <v>720</v>
      </c>
      <c r="D88">
        <v>354</v>
      </c>
      <c r="E88">
        <v>820.24054000000001</v>
      </c>
      <c r="F88">
        <v>425.77823000000001</v>
      </c>
      <c r="G88">
        <v>0.88</v>
      </c>
      <c r="H88">
        <v>1567062364040</v>
      </c>
      <c r="J88">
        <f t="shared" si="14"/>
        <v>103492.26688057958</v>
      </c>
      <c r="K88">
        <f t="shared" si="15"/>
        <v>96620.324411609996</v>
      </c>
      <c r="L88">
        <f t="shared" si="16"/>
        <v>447.33945868008288</v>
      </c>
      <c r="M88">
        <f t="shared" si="17"/>
        <v>714</v>
      </c>
      <c r="O88">
        <f t="shared" si="18"/>
        <v>792</v>
      </c>
      <c r="P88">
        <f t="shared" si="19"/>
        <v>426</v>
      </c>
      <c r="Q88">
        <f t="shared" si="25"/>
        <v>77548.581822211592</v>
      </c>
      <c r="R88">
        <f t="shared" si="26"/>
        <v>352.25058635560089</v>
      </c>
      <c r="S88">
        <f t="shared" si="27"/>
        <v>279.10720594167253</v>
      </c>
      <c r="U88">
        <f t="shared" si="20"/>
        <v>278.47546</v>
      </c>
      <c r="V88">
        <f t="shared" si="21"/>
        <v>-18.768340000000023</v>
      </c>
      <c r="W88">
        <f t="shared" si="22"/>
        <v>-6.7294977877343218E-2</v>
      </c>
      <c r="X88">
        <f t="shared" si="23"/>
        <v>-3.8557182147980096</v>
      </c>
      <c r="Z88">
        <f t="shared" si="24"/>
        <v>3.8557182147980096</v>
      </c>
    </row>
    <row r="89" spans="1:26" x14ac:dyDescent="0.35">
      <c r="A89" t="s">
        <v>0</v>
      </c>
      <c r="B89">
        <v>25</v>
      </c>
      <c r="C89">
        <v>432</v>
      </c>
      <c r="D89">
        <v>66</v>
      </c>
      <c r="E89">
        <v>498.53840000000002</v>
      </c>
      <c r="F89">
        <v>114.94013</v>
      </c>
      <c r="G89">
        <v>0.90999996999999999</v>
      </c>
      <c r="H89">
        <v>1567062364754</v>
      </c>
      <c r="J89">
        <f t="shared" si="14"/>
        <v>90433.450634402485</v>
      </c>
      <c r="K89">
        <f t="shared" si="15"/>
        <v>1128792.7141047651</v>
      </c>
      <c r="L89">
        <f t="shared" si="16"/>
        <v>1104.1857473899795</v>
      </c>
      <c r="M89">
        <f t="shared" si="17"/>
        <v>827</v>
      </c>
      <c r="O89">
        <f t="shared" si="18"/>
        <v>504</v>
      </c>
      <c r="P89">
        <f t="shared" si="19"/>
        <v>138</v>
      </c>
      <c r="Q89">
        <f t="shared" si="25"/>
        <v>100008.0791394916</v>
      </c>
      <c r="R89">
        <f t="shared" si="26"/>
        <v>82816.309661932901</v>
      </c>
      <c r="S89">
        <f t="shared" si="27"/>
        <v>427.579687077654</v>
      </c>
      <c r="U89">
        <f t="shared" si="20"/>
        <v>-316.24054000000001</v>
      </c>
      <c r="V89">
        <f t="shared" si="21"/>
        <v>-287.77823000000001</v>
      </c>
      <c r="W89">
        <f t="shared" si="22"/>
        <v>0.7383114284615756</v>
      </c>
      <c r="X89">
        <f t="shared" si="23"/>
        <v>42.30212881712329</v>
      </c>
      <c r="Z89">
        <f t="shared" si="24"/>
        <v>137.69787118287672</v>
      </c>
    </row>
    <row r="90" spans="1:26" x14ac:dyDescent="0.35">
      <c r="A90" t="s">
        <v>0</v>
      </c>
      <c r="B90">
        <v>64</v>
      </c>
      <c r="C90">
        <v>720</v>
      </c>
      <c r="D90">
        <v>1074</v>
      </c>
      <c r="E90">
        <v>799.25995</v>
      </c>
      <c r="F90">
        <v>1177.3867</v>
      </c>
      <c r="G90">
        <v>0.81</v>
      </c>
      <c r="H90">
        <v>1567062365581</v>
      </c>
      <c r="J90">
        <f t="shared" si="14"/>
        <v>90433.450634402485</v>
      </c>
      <c r="K90">
        <f t="shared" si="15"/>
        <v>100384.41722500003</v>
      </c>
      <c r="L90">
        <f t="shared" si="16"/>
        <v>436.82704570505075</v>
      </c>
      <c r="M90">
        <f t="shared" si="17"/>
        <v>684</v>
      </c>
      <c r="O90">
        <f t="shared" si="18"/>
        <v>792</v>
      </c>
      <c r="P90">
        <f t="shared" si="19"/>
        <v>1146</v>
      </c>
      <c r="Q90">
        <f t="shared" si="25"/>
        <v>86119.710674559989</v>
      </c>
      <c r="R90">
        <f t="shared" si="26"/>
        <v>1063084.4555244171</v>
      </c>
      <c r="S90">
        <f t="shared" si="27"/>
        <v>1072.0094058351247</v>
      </c>
      <c r="U90">
        <f t="shared" si="20"/>
        <v>293.46159999999998</v>
      </c>
      <c r="V90">
        <f t="shared" si="21"/>
        <v>1031.05987</v>
      </c>
      <c r="W90">
        <f t="shared" si="22"/>
        <v>1.2935074560177122</v>
      </c>
      <c r="X90">
        <f t="shared" si="23"/>
        <v>74.112517998518868</v>
      </c>
      <c r="Z90">
        <f t="shared" si="24"/>
        <v>285.88748200148115</v>
      </c>
    </row>
    <row r="91" spans="1:26" x14ac:dyDescent="0.35">
      <c r="A91" t="s">
        <v>0</v>
      </c>
      <c r="B91">
        <v>44</v>
      </c>
      <c r="C91">
        <v>432</v>
      </c>
      <c r="D91">
        <v>1362</v>
      </c>
      <c r="E91">
        <v>498.53840000000002</v>
      </c>
      <c r="F91">
        <v>1494.2217000000001</v>
      </c>
      <c r="G91">
        <v>0.84999996</v>
      </c>
      <c r="H91">
        <v>1567062366265</v>
      </c>
      <c r="J91">
        <f t="shared" si="14"/>
        <v>4480.7011990416004</v>
      </c>
      <c r="K91">
        <f t="shared" si="15"/>
        <v>127316.30195881004</v>
      </c>
      <c r="L91">
        <f t="shared" si="16"/>
        <v>363.0385697936951</v>
      </c>
      <c r="M91">
        <f t="shared" si="17"/>
        <v>571</v>
      </c>
      <c r="O91">
        <f t="shared" si="18"/>
        <v>504</v>
      </c>
      <c r="P91">
        <f t="shared" si="19"/>
        <v>1434</v>
      </c>
      <c r="Q91">
        <f t="shared" si="25"/>
        <v>87178.438074002508</v>
      </c>
      <c r="R91">
        <f t="shared" si="26"/>
        <v>65850.385736889992</v>
      </c>
      <c r="S91">
        <f t="shared" si="27"/>
        <v>391.18898733335078</v>
      </c>
      <c r="U91">
        <f t="shared" si="20"/>
        <v>-295.25995</v>
      </c>
      <c r="V91">
        <f t="shared" si="21"/>
        <v>256.61329999999998</v>
      </c>
      <c r="W91">
        <f t="shared" si="22"/>
        <v>-0.71548417203806502</v>
      </c>
      <c r="X91">
        <f t="shared" si="23"/>
        <v>-40.994223366193239</v>
      </c>
      <c r="Z91">
        <f t="shared" si="24"/>
        <v>220.99422336619324</v>
      </c>
    </row>
    <row r="92" spans="1:26" x14ac:dyDescent="0.35">
      <c r="A92" t="s">
        <v>0</v>
      </c>
      <c r="B92">
        <v>38</v>
      </c>
      <c r="C92">
        <v>432</v>
      </c>
      <c r="D92">
        <v>1074</v>
      </c>
      <c r="E92">
        <v>565.47644000000003</v>
      </c>
      <c r="F92">
        <v>1137.4076</v>
      </c>
      <c r="G92">
        <v>0.84999996</v>
      </c>
      <c r="H92">
        <v>1567062366836</v>
      </c>
      <c r="J92">
        <f t="shared" si="14"/>
        <v>59425.889838547613</v>
      </c>
      <c r="K92">
        <f t="shared" si="15"/>
        <v>99121.643928810023</v>
      </c>
      <c r="L92">
        <f t="shared" si="16"/>
        <v>398.18027797388163</v>
      </c>
      <c r="M92">
        <f t="shared" si="17"/>
        <v>756</v>
      </c>
      <c r="O92">
        <f t="shared" si="18"/>
        <v>504</v>
      </c>
      <c r="P92">
        <f t="shared" si="19"/>
        <v>1146</v>
      </c>
      <c r="Q92">
        <f t="shared" si="25"/>
        <v>29.829074559999736</v>
      </c>
      <c r="R92">
        <f t="shared" si="26"/>
        <v>121258.35235089004</v>
      </c>
      <c r="S92">
        <f t="shared" si="27"/>
        <v>348.26452794599976</v>
      </c>
      <c r="U92">
        <f t="shared" si="20"/>
        <v>5.4615999999999758</v>
      </c>
      <c r="V92">
        <f t="shared" si="21"/>
        <v>-348.22170000000006</v>
      </c>
      <c r="W92">
        <f t="shared" si="22"/>
        <v>-1.5551133517761158</v>
      </c>
      <c r="X92">
        <f t="shared" si="23"/>
        <v>-89.101431721214752</v>
      </c>
      <c r="Z92">
        <f t="shared" si="24"/>
        <v>89.101431721214752</v>
      </c>
    </row>
    <row r="93" spans="1:26" x14ac:dyDescent="0.35">
      <c r="A93" t="s">
        <v>0</v>
      </c>
      <c r="B93">
        <v>67</v>
      </c>
      <c r="C93">
        <v>720</v>
      </c>
      <c r="D93">
        <v>1362</v>
      </c>
      <c r="E93">
        <v>809.25070000000005</v>
      </c>
      <c r="F93">
        <v>1452.2435</v>
      </c>
      <c r="G93">
        <v>0.84</v>
      </c>
      <c r="H93">
        <v>1567062367592</v>
      </c>
      <c r="J93">
        <f t="shared" si="14"/>
        <v>202125.50330569007</v>
      </c>
      <c r="K93">
        <f t="shared" si="15"/>
        <v>322288.05869764002</v>
      </c>
      <c r="L93">
        <f t="shared" si="16"/>
        <v>724.16404357253896</v>
      </c>
      <c r="M93">
        <f t="shared" si="17"/>
        <v>745</v>
      </c>
      <c r="O93">
        <f t="shared" si="18"/>
        <v>792</v>
      </c>
      <c r="P93">
        <f t="shared" si="19"/>
        <v>1434</v>
      </c>
      <c r="Q93">
        <f t="shared" si="25"/>
        <v>51312.923235073591</v>
      </c>
      <c r="R93">
        <f t="shared" si="26"/>
        <v>87967.051737760004</v>
      </c>
      <c r="S93">
        <f t="shared" si="27"/>
        <v>373.20232444725417</v>
      </c>
      <c r="U93">
        <f t="shared" si="20"/>
        <v>226.52355999999997</v>
      </c>
      <c r="V93">
        <f t="shared" si="21"/>
        <v>296.5924</v>
      </c>
      <c r="W93">
        <f t="shared" si="22"/>
        <v>0.91855076659752732</v>
      </c>
      <c r="X93">
        <f t="shared" si="23"/>
        <v>52.629082194544672</v>
      </c>
      <c r="Z93">
        <f t="shared" si="24"/>
        <v>307.37091780545535</v>
      </c>
    </row>
    <row r="94" spans="1:26" x14ac:dyDescent="0.35">
      <c r="A94" t="s">
        <v>0</v>
      </c>
      <c r="B94">
        <v>9</v>
      </c>
      <c r="C94">
        <v>288</v>
      </c>
      <c r="D94">
        <v>786</v>
      </c>
      <c r="E94">
        <v>359.66699999999997</v>
      </c>
      <c r="F94">
        <v>884.53930000000003</v>
      </c>
      <c r="G94">
        <v>0.59</v>
      </c>
      <c r="H94">
        <v>1567062368337</v>
      </c>
      <c r="J94">
        <f t="shared" si="14"/>
        <v>54654.752926273584</v>
      </c>
      <c r="K94">
        <f t="shared" si="15"/>
        <v>56585.03895121003</v>
      </c>
      <c r="L94">
        <f t="shared" si="16"/>
        <v>333.52629862948379</v>
      </c>
      <c r="M94">
        <f t="shared" si="17"/>
        <v>735</v>
      </c>
      <c r="O94">
        <f t="shared" si="18"/>
        <v>360</v>
      </c>
      <c r="P94">
        <f t="shared" si="19"/>
        <v>858</v>
      </c>
      <c r="Q94">
        <f t="shared" si="25"/>
        <v>201826.19145049003</v>
      </c>
      <c r="R94">
        <f t="shared" si="26"/>
        <v>353125.33729225007</v>
      </c>
      <c r="S94">
        <f t="shared" si="27"/>
        <v>744.95068879942664</v>
      </c>
      <c r="U94">
        <f t="shared" si="20"/>
        <v>-449.25070000000005</v>
      </c>
      <c r="V94">
        <f t="shared" si="21"/>
        <v>-594.24350000000004</v>
      </c>
      <c r="W94">
        <f t="shared" si="22"/>
        <v>0.92346346507091404</v>
      </c>
      <c r="X94">
        <f t="shared" si="23"/>
        <v>52.910559083090085</v>
      </c>
      <c r="Z94">
        <f t="shared" si="24"/>
        <v>127.08944091690992</v>
      </c>
    </row>
    <row r="95" spans="1:26" x14ac:dyDescent="0.35">
      <c r="A95" t="s">
        <v>0</v>
      </c>
      <c r="B95">
        <v>53</v>
      </c>
      <c r="C95">
        <v>0</v>
      </c>
      <c r="D95">
        <v>1074</v>
      </c>
      <c r="E95">
        <v>125.88343999999999</v>
      </c>
      <c r="F95">
        <v>1122.4154000000001</v>
      </c>
      <c r="G95">
        <v>0.59999996</v>
      </c>
      <c r="H95">
        <v>1567062369072</v>
      </c>
      <c r="J95">
        <f t="shared" si="14"/>
        <v>59913.997765689586</v>
      </c>
      <c r="K95">
        <f t="shared" si="15"/>
        <v>675.29818224999883</v>
      </c>
      <c r="L95">
        <f t="shared" si="16"/>
        <v>246.14893042209138</v>
      </c>
      <c r="M95">
        <f t="shared" si="17"/>
        <v>653</v>
      </c>
      <c r="O95">
        <f t="shared" si="18"/>
        <v>72</v>
      </c>
      <c r="P95">
        <f t="shared" si="19"/>
        <v>1146</v>
      </c>
      <c r="Q95">
        <f t="shared" si="25"/>
        <v>82752.302888999984</v>
      </c>
      <c r="R95">
        <f t="shared" si="26"/>
        <v>68361.697644489992</v>
      </c>
      <c r="S95">
        <f t="shared" si="27"/>
        <v>388.73384279412818</v>
      </c>
      <c r="U95">
        <f t="shared" si="20"/>
        <v>-287.66699999999997</v>
      </c>
      <c r="V95">
        <f t="shared" si="21"/>
        <v>261.46069999999997</v>
      </c>
      <c r="W95">
        <f t="shared" si="22"/>
        <v>-0.7377108369271238</v>
      </c>
      <c r="X95">
        <f t="shared" si="23"/>
        <v>-42.267717456987917</v>
      </c>
      <c r="Z95">
        <f t="shared" si="24"/>
        <v>222.26771745698792</v>
      </c>
    </row>
    <row r="96" spans="1:26" x14ac:dyDescent="0.35">
      <c r="A96" t="s">
        <v>0</v>
      </c>
      <c r="B96">
        <v>16</v>
      </c>
      <c r="C96">
        <v>288</v>
      </c>
      <c r="D96">
        <v>1074</v>
      </c>
      <c r="E96">
        <v>370.65679999999998</v>
      </c>
      <c r="F96">
        <v>1148.4019000000001</v>
      </c>
      <c r="G96">
        <v>0.78</v>
      </c>
      <c r="H96">
        <v>1567062369725</v>
      </c>
      <c r="J96">
        <f t="shared" si="14"/>
        <v>88045.873987562474</v>
      </c>
      <c r="K96">
        <f t="shared" si="15"/>
        <v>100384.41722500003</v>
      </c>
      <c r="L96">
        <f t="shared" si="16"/>
        <v>434.08558051674845</v>
      </c>
      <c r="M96">
        <f t="shared" si="17"/>
        <v>694</v>
      </c>
      <c r="O96">
        <f t="shared" si="18"/>
        <v>360</v>
      </c>
      <c r="P96">
        <f t="shared" si="19"/>
        <v>1146</v>
      </c>
      <c r="Q96">
        <f t="shared" si="25"/>
        <v>54810.563666233596</v>
      </c>
      <c r="R96">
        <f t="shared" si="26"/>
        <v>556.23335715999576</v>
      </c>
      <c r="S96">
        <f t="shared" si="27"/>
        <v>235.30150238235538</v>
      </c>
      <c r="U96">
        <f t="shared" si="20"/>
        <v>234.11655999999999</v>
      </c>
      <c r="V96">
        <f t="shared" si="21"/>
        <v>23.584599999999909</v>
      </c>
      <c r="W96">
        <f t="shared" si="22"/>
        <v>0.10039999387836769</v>
      </c>
      <c r="X96">
        <f t="shared" si="23"/>
        <v>5.7524959123697705</v>
      </c>
      <c r="Z96">
        <f t="shared" si="24"/>
        <v>354.2475040876302</v>
      </c>
    </row>
    <row r="97" spans="1:26" x14ac:dyDescent="0.35">
      <c r="A97" t="s">
        <v>0</v>
      </c>
      <c r="B97">
        <v>52</v>
      </c>
      <c r="C97">
        <v>0</v>
      </c>
      <c r="D97">
        <v>786</v>
      </c>
      <c r="E97">
        <v>73.931550000000001</v>
      </c>
      <c r="F97">
        <v>831.56690000000003</v>
      </c>
      <c r="G97">
        <v>0.74</v>
      </c>
      <c r="H97">
        <v>1567062370419</v>
      </c>
      <c r="J97">
        <f t="shared" si="14"/>
        <v>667886.6440846225</v>
      </c>
      <c r="K97">
        <f t="shared" si="15"/>
        <v>1294.6510711876015</v>
      </c>
      <c r="L97">
        <f t="shared" si="16"/>
        <v>818.03502073921629</v>
      </c>
      <c r="M97">
        <f t="shared" si="17"/>
        <v>755</v>
      </c>
      <c r="O97">
        <f t="shared" si="18"/>
        <v>72</v>
      </c>
      <c r="P97">
        <f t="shared" si="19"/>
        <v>858</v>
      </c>
      <c r="Q97">
        <f t="shared" si="25"/>
        <v>89195.884186239986</v>
      </c>
      <c r="R97">
        <f t="shared" si="26"/>
        <v>84333.263523610047</v>
      </c>
      <c r="S97">
        <f t="shared" si="27"/>
        <v>416.56829897370977</v>
      </c>
      <c r="U97">
        <f t="shared" si="20"/>
        <v>-298.65679999999998</v>
      </c>
      <c r="V97">
        <f t="shared" si="21"/>
        <v>-290.40190000000007</v>
      </c>
      <c r="W97">
        <f t="shared" si="22"/>
        <v>0.77138536690292636</v>
      </c>
      <c r="X97">
        <f t="shared" si="23"/>
        <v>44.197125901688182</v>
      </c>
      <c r="Z97">
        <f t="shared" si="24"/>
        <v>135.8028740983118</v>
      </c>
    </row>
    <row r="98" spans="1:26" x14ac:dyDescent="0.35">
      <c r="A98" t="s">
        <v>0</v>
      </c>
      <c r="B98">
        <v>74</v>
      </c>
      <c r="C98">
        <v>864</v>
      </c>
      <c r="D98">
        <v>786</v>
      </c>
      <c r="E98">
        <v>891.17487000000006</v>
      </c>
      <c r="F98">
        <v>867.54816000000005</v>
      </c>
      <c r="G98">
        <v>0.79999995000000002</v>
      </c>
      <c r="H98">
        <v>1567062371174</v>
      </c>
      <c r="J98">
        <f t="shared" si="14"/>
        <v>46139.542633368932</v>
      </c>
      <c r="K98">
        <f t="shared" si="15"/>
        <v>76096.665146937507</v>
      </c>
      <c r="L98">
        <f t="shared" si="16"/>
        <v>349.62295087752238</v>
      </c>
      <c r="M98">
        <f t="shared" si="17"/>
        <v>684</v>
      </c>
      <c r="O98">
        <f t="shared" si="18"/>
        <v>936</v>
      </c>
      <c r="P98">
        <f t="shared" si="19"/>
        <v>858</v>
      </c>
      <c r="Q98">
        <f t="shared" si="25"/>
        <v>743162.01248540252</v>
      </c>
      <c r="R98">
        <f t="shared" si="26"/>
        <v>698.70877560999827</v>
      </c>
      <c r="S98">
        <f t="shared" si="27"/>
        <v>862.47360612427588</v>
      </c>
      <c r="U98">
        <f t="shared" si="20"/>
        <v>862.06844999999998</v>
      </c>
      <c r="V98">
        <f t="shared" si="21"/>
        <v>26.433099999999968</v>
      </c>
      <c r="W98">
        <f t="shared" si="22"/>
        <v>3.0652810319692806E-2</v>
      </c>
      <c r="X98">
        <f t="shared" si="23"/>
        <v>1.7562766615334535</v>
      </c>
      <c r="Z98">
        <f t="shared" si="24"/>
        <v>358.24372333846657</v>
      </c>
    </row>
    <row r="99" spans="1:26" x14ac:dyDescent="0.35">
      <c r="A99" t="s">
        <v>0</v>
      </c>
      <c r="B99">
        <v>17</v>
      </c>
      <c r="C99">
        <v>576</v>
      </c>
      <c r="D99">
        <v>1074</v>
      </c>
      <c r="E99">
        <v>676.37369999999999</v>
      </c>
      <c r="F99">
        <v>1143.4043999999999</v>
      </c>
      <c r="G99">
        <v>0.74</v>
      </c>
      <c r="H99">
        <v>1567062371858</v>
      </c>
      <c r="J99">
        <f t="shared" si="14"/>
        <v>69567.122033640015</v>
      </c>
      <c r="K99">
        <f t="shared" si="15"/>
        <v>575.40495376000752</v>
      </c>
      <c r="L99">
        <f t="shared" si="16"/>
        <v>264.84434482805182</v>
      </c>
      <c r="M99">
        <f t="shared" si="17"/>
        <v>664</v>
      </c>
      <c r="O99">
        <f t="shared" si="18"/>
        <v>648</v>
      </c>
      <c r="P99">
        <f t="shared" si="19"/>
        <v>1146</v>
      </c>
      <c r="Q99">
        <f t="shared" si="25"/>
        <v>59134.017399516924</v>
      </c>
      <c r="R99">
        <f t="shared" si="26"/>
        <v>77535.427199385565</v>
      </c>
      <c r="S99">
        <f t="shared" si="27"/>
        <v>369.68830736027138</v>
      </c>
      <c r="U99">
        <f t="shared" si="20"/>
        <v>-243.17487000000006</v>
      </c>
      <c r="V99">
        <f t="shared" si="21"/>
        <v>278.45183999999995</v>
      </c>
      <c r="W99">
        <f t="shared" si="22"/>
        <v>-0.85292410662200879</v>
      </c>
      <c r="X99">
        <f t="shared" si="23"/>
        <v>-48.868951554407332</v>
      </c>
      <c r="Z99">
        <f t="shared" si="24"/>
        <v>228.86895155440732</v>
      </c>
    </row>
    <row r="100" spans="1:26" x14ac:dyDescent="0.35">
      <c r="A100" t="s">
        <v>0</v>
      </c>
      <c r="B100">
        <v>75</v>
      </c>
      <c r="C100">
        <v>864</v>
      </c>
      <c r="D100">
        <v>1074</v>
      </c>
      <c r="E100">
        <v>940.12950000000001</v>
      </c>
      <c r="F100">
        <v>1167.3920000000001</v>
      </c>
      <c r="G100">
        <v>0.75</v>
      </c>
      <c r="H100">
        <v>1567062372522</v>
      </c>
      <c r="J100">
        <f t="shared" si="14"/>
        <v>63890.650755999981</v>
      </c>
      <c r="K100">
        <f t="shared" si="15"/>
        <v>108128.35997971296</v>
      </c>
      <c r="L100">
        <f t="shared" si="16"/>
        <v>414.75174591038547</v>
      </c>
      <c r="M100">
        <f t="shared" si="17"/>
        <v>673</v>
      </c>
      <c r="O100">
        <f t="shared" si="18"/>
        <v>936</v>
      </c>
      <c r="P100">
        <f t="shared" si="19"/>
        <v>1146</v>
      </c>
      <c r="Q100">
        <f t="shared" si="25"/>
        <v>67405.815651690005</v>
      </c>
      <c r="R100">
        <f t="shared" si="26"/>
        <v>6.7371393600005405</v>
      </c>
      <c r="S100">
        <f t="shared" si="27"/>
        <v>259.63927436166125</v>
      </c>
      <c r="U100">
        <f t="shared" si="20"/>
        <v>259.62630000000001</v>
      </c>
      <c r="V100">
        <f t="shared" si="21"/>
        <v>2.595600000000104</v>
      </c>
      <c r="W100">
        <f t="shared" si="22"/>
        <v>9.9971132715318267E-3</v>
      </c>
      <c r="X100">
        <f t="shared" si="23"/>
        <v>0.57279239777299662</v>
      </c>
      <c r="Z100">
        <f t="shared" si="24"/>
        <v>359.42720760222699</v>
      </c>
    </row>
    <row r="101" spans="1:26" x14ac:dyDescent="0.35">
      <c r="A101" t="s">
        <v>0</v>
      </c>
      <c r="B101">
        <v>7</v>
      </c>
      <c r="C101">
        <v>576</v>
      </c>
      <c r="D101">
        <v>786</v>
      </c>
      <c r="E101">
        <v>687.36350000000004</v>
      </c>
      <c r="F101">
        <v>838.56322999999998</v>
      </c>
      <c r="G101">
        <v>0.9</v>
      </c>
      <c r="H101">
        <v>1567062373195</v>
      </c>
      <c r="J101">
        <f t="shared" si="14"/>
        <v>132250.92303424003</v>
      </c>
      <c r="K101">
        <f t="shared" si="15"/>
        <v>535266.25873434485</v>
      </c>
      <c r="L101">
        <f t="shared" si="16"/>
        <v>817.0172469223553</v>
      </c>
      <c r="M101">
        <f t="shared" si="17"/>
        <v>755</v>
      </c>
      <c r="O101">
        <f t="shared" si="18"/>
        <v>648</v>
      </c>
      <c r="P101">
        <f t="shared" si="19"/>
        <v>858</v>
      </c>
      <c r="Q101">
        <f t="shared" si="25"/>
        <v>85339.644770250001</v>
      </c>
      <c r="R101">
        <f t="shared" si="26"/>
        <v>95723.409664000035</v>
      </c>
      <c r="S101">
        <f t="shared" si="27"/>
        <v>425.51504607269771</v>
      </c>
      <c r="U101">
        <f t="shared" si="20"/>
        <v>-292.12950000000001</v>
      </c>
      <c r="V101">
        <f t="shared" si="21"/>
        <v>-309.39200000000005</v>
      </c>
      <c r="W101">
        <f t="shared" si="22"/>
        <v>0.81408834875515002</v>
      </c>
      <c r="X101">
        <f t="shared" si="23"/>
        <v>46.643826534444337</v>
      </c>
      <c r="Z101">
        <f t="shared" si="24"/>
        <v>133.35617346555566</v>
      </c>
    </row>
    <row r="102" spans="1:26" x14ac:dyDescent="0.35">
      <c r="A102" t="s">
        <v>0</v>
      </c>
      <c r="B102">
        <v>38</v>
      </c>
      <c r="C102">
        <v>288</v>
      </c>
      <c r="D102">
        <v>66</v>
      </c>
      <c r="E102">
        <v>323.70030000000003</v>
      </c>
      <c r="F102">
        <v>106.9443</v>
      </c>
      <c r="G102">
        <v>0.83</v>
      </c>
      <c r="H102">
        <v>1567062373950</v>
      </c>
      <c r="J102">
        <f t="shared" si="14"/>
        <v>58455.706708822516</v>
      </c>
      <c r="K102">
        <f t="shared" si="15"/>
        <v>128746.85508413443</v>
      </c>
      <c r="L102">
        <f t="shared" si="16"/>
        <v>432.66911351858357</v>
      </c>
      <c r="M102">
        <f t="shared" si="17"/>
        <v>756</v>
      </c>
      <c r="O102">
        <f t="shared" si="18"/>
        <v>360</v>
      </c>
      <c r="P102">
        <f t="shared" si="19"/>
        <v>138</v>
      </c>
      <c r="Q102">
        <f t="shared" si="25"/>
        <v>107166.86113225002</v>
      </c>
      <c r="R102">
        <f t="shared" si="26"/>
        <v>490788.83922803286</v>
      </c>
      <c r="S102">
        <f t="shared" si="27"/>
        <v>773.27595356398024</v>
      </c>
      <c r="U102">
        <f t="shared" si="20"/>
        <v>-327.36350000000004</v>
      </c>
      <c r="V102">
        <f t="shared" si="21"/>
        <v>-700.56322999999998</v>
      </c>
      <c r="W102">
        <f t="shared" si="22"/>
        <v>1.1336605815888361</v>
      </c>
      <c r="X102">
        <f t="shared" si="23"/>
        <v>64.953966725386621</v>
      </c>
      <c r="Z102">
        <f t="shared" si="24"/>
        <v>115.04603327461338</v>
      </c>
    </row>
    <row r="103" spans="1:26" x14ac:dyDescent="0.35">
      <c r="A103" t="s">
        <v>0</v>
      </c>
      <c r="B103">
        <v>45</v>
      </c>
      <c r="C103">
        <v>0</v>
      </c>
      <c r="D103">
        <v>354</v>
      </c>
      <c r="E103">
        <v>81.924149999999997</v>
      </c>
      <c r="F103">
        <v>465.75742000000002</v>
      </c>
      <c r="G103">
        <v>0.84999996</v>
      </c>
      <c r="H103">
        <v>1567062374706</v>
      </c>
      <c r="J103">
        <f t="shared" si="14"/>
        <v>120.77636342889996</v>
      </c>
      <c r="K103">
        <f t="shared" si="15"/>
        <v>129465.10711876002</v>
      </c>
      <c r="L103">
        <f t="shared" si="16"/>
        <v>359.98039319133608</v>
      </c>
      <c r="M103">
        <f t="shared" si="17"/>
        <v>765</v>
      </c>
      <c r="O103">
        <f t="shared" si="18"/>
        <v>72</v>
      </c>
      <c r="P103">
        <f t="shared" si="19"/>
        <v>426</v>
      </c>
      <c r="Q103">
        <f t="shared" si="25"/>
        <v>63353.041020090015</v>
      </c>
      <c r="R103">
        <f t="shared" si="26"/>
        <v>101796.53970249</v>
      </c>
      <c r="S103">
        <f t="shared" si="27"/>
        <v>406.38599966359573</v>
      </c>
      <c r="U103">
        <f t="shared" si="20"/>
        <v>-251.70030000000003</v>
      </c>
      <c r="V103">
        <f t="shared" si="21"/>
        <v>319.0557</v>
      </c>
      <c r="W103">
        <f t="shared" si="22"/>
        <v>-0.90286571633182011</v>
      </c>
      <c r="X103">
        <f t="shared" si="23"/>
        <v>-51.730395012869096</v>
      </c>
      <c r="Z103">
        <f t="shared" si="24"/>
        <v>231.73039501286911</v>
      </c>
    </row>
    <row r="104" spans="1:26" x14ac:dyDescent="0.35">
      <c r="A104" t="s">
        <v>0</v>
      </c>
      <c r="B104">
        <v>44</v>
      </c>
      <c r="C104">
        <v>0</v>
      </c>
      <c r="D104">
        <v>66</v>
      </c>
      <c r="E104">
        <v>70.93432</v>
      </c>
      <c r="F104">
        <v>105.94482000000001</v>
      </c>
      <c r="G104">
        <v>0.88</v>
      </c>
      <c r="H104">
        <v>1567062375471</v>
      </c>
      <c r="J104">
        <f t="shared" si="14"/>
        <v>107385.04854369639</v>
      </c>
      <c r="K104">
        <f t="shared" si="15"/>
        <v>128030.5938137769</v>
      </c>
      <c r="L104">
        <f t="shared" si="16"/>
        <v>485.19649870693968</v>
      </c>
      <c r="M104">
        <f t="shared" si="17"/>
        <v>694</v>
      </c>
      <c r="O104">
        <f t="shared" si="18"/>
        <v>72</v>
      </c>
      <c r="P104">
        <f t="shared" si="19"/>
        <v>138</v>
      </c>
      <c r="Q104">
        <f t="shared" si="25"/>
        <v>98.488753222499952</v>
      </c>
      <c r="R104">
        <f t="shared" si="26"/>
        <v>107424.92636505641</v>
      </c>
      <c r="S104">
        <f t="shared" si="27"/>
        <v>327.90763199150899</v>
      </c>
      <c r="U104">
        <f t="shared" si="20"/>
        <v>-9.9241499999999974</v>
      </c>
      <c r="V104">
        <f t="shared" si="21"/>
        <v>-327.75742000000002</v>
      </c>
      <c r="W104">
        <f t="shared" si="22"/>
        <v>1.5405266267272721</v>
      </c>
      <c r="X104">
        <f t="shared" si="23"/>
        <v>88.265673938998262</v>
      </c>
      <c r="Z104">
        <f t="shared" si="24"/>
        <v>91.734326061001738</v>
      </c>
    </row>
    <row r="105" spans="1:26" x14ac:dyDescent="0.35">
      <c r="A105" t="s">
        <v>0</v>
      </c>
      <c r="B105">
        <v>39</v>
      </c>
      <c r="C105">
        <v>288</v>
      </c>
      <c r="D105">
        <v>354</v>
      </c>
      <c r="E105">
        <v>398.6309</v>
      </c>
      <c r="F105">
        <v>463.75844999999998</v>
      </c>
      <c r="G105">
        <v>0.72999996</v>
      </c>
      <c r="H105">
        <v>1567062376165</v>
      </c>
      <c r="J105">
        <f t="shared" si="14"/>
        <v>1366.4681516929015</v>
      </c>
      <c r="K105">
        <f t="shared" si="15"/>
        <v>1351161.0898697025</v>
      </c>
      <c r="L105">
        <f t="shared" si="16"/>
        <v>1162.9821830197552</v>
      </c>
      <c r="M105">
        <f t="shared" si="17"/>
        <v>725</v>
      </c>
      <c r="O105">
        <f t="shared" si="18"/>
        <v>360</v>
      </c>
      <c r="P105">
        <f t="shared" si="19"/>
        <v>426</v>
      </c>
      <c r="Q105">
        <f t="shared" si="25"/>
        <v>83558.96735386239</v>
      </c>
      <c r="R105">
        <f t="shared" si="26"/>
        <v>102435.31824483241</v>
      </c>
      <c r="S105">
        <f t="shared" si="27"/>
        <v>431.27054803069365</v>
      </c>
      <c r="U105">
        <f t="shared" si="20"/>
        <v>289.06567999999999</v>
      </c>
      <c r="V105">
        <f t="shared" si="21"/>
        <v>320.05518000000001</v>
      </c>
      <c r="W105">
        <f t="shared" si="22"/>
        <v>0.83623011860595964</v>
      </c>
      <c r="X105">
        <f t="shared" si="23"/>
        <v>47.912456497845746</v>
      </c>
      <c r="Z105">
        <f t="shared" si="24"/>
        <v>312.08754350215423</v>
      </c>
    </row>
    <row r="106" spans="1:26" x14ac:dyDescent="0.35">
      <c r="A106" t="s">
        <v>0</v>
      </c>
      <c r="B106">
        <v>14</v>
      </c>
      <c r="C106">
        <v>288</v>
      </c>
      <c r="D106">
        <v>1506</v>
      </c>
      <c r="E106">
        <v>361.66512999999998</v>
      </c>
      <c r="F106">
        <v>1626.153</v>
      </c>
      <c r="G106">
        <v>0.79999995000000002</v>
      </c>
      <c r="H106">
        <v>1567062376890</v>
      </c>
      <c r="J106">
        <f t="shared" si="14"/>
        <v>59425.904465004089</v>
      </c>
      <c r="K106">
        <f t="shared" si="15"/>
        <v>62434.916952039974</v>
      </c>
      <c r="L106">
        <f t="shared" si="16"/>
        <v>349.08569351528007</v>
      </c>
      <c r="M106">
        <f t="shared" si="17"/>
        <v>725</v>
      </c>
      <c r="O106">
        <f t="shared" si="18"/>
        <v>360</v>
      </c>
      <c r="P106">
        <f t="shared" si="19"/>
        <v>1578</v>
      </c>
      <c r="Q106">
        <f t="shared" si="25"/>
        <v>1492.3464348099997</v>
      </c>
      <c r="R106">
        <f t="shared" si="26"/>
        <v>1241534.2317464023</v>
      </c>
      <c r="S106">
        <f t="shared" si="27"/>
        <v>1114.911018055348</v>
      </c>
      <c r="U106">
        <f t="shared" si="20"/>
        <v>-38.630899999999997</v>
      </c>
      <c r="V106">
        <f t="shared" si="21"/>
        <v>1114.24155</v>
      </c>
      <c r="W106">
        <f t="shared" si="22"/>
        <v>-1.5361400776104441</v>
      </c>
      <c r="X106">
        <f t="shared" si="23"/>
        <v>-88.014343187977175</v>
      </c>
      <c r="Z106">
        <f t="shared" si="24"/>
        <v>268.01434318797715</v>
      </c>
    </row>
    <row r="107" spans="1:26" x14ac:dyDescent="0.35">
      <c r="A107" t="s">
        <v>0</v>
      </c>
      <c r="B107">
        <v>47</v>
      </c>
      <c r="C107">
        <v>0</v>
      </c>
      <c r="D107">
        <v>1794</v>
      </c>
      <c r="E107">
        <v>117.89084</v>
      </c>
      <c r="F107">
        <v>1876.0228</v>
      </c>
      <c r="G107">
        <v>0.56999999999999995</v>
      </c>
      <c r="H107">
        <v>1567062377615</v>
      </c>
      <c r="J107">
        <f t="shared" si="14"/>
        <v>1086.9859520809</v>
      </c>
      <c r="K107">
        <f t="shared" si="15"/>
        <v>123775.06076224004</v>
      </c>
      <c r="L107">
        <f t="shared" si="16"/>
        <v>353.35824132786394</v>
      </c>
      <c r="M107">
        <f t="shared" si="17"/>
        <v>735</v>
      </c>
      <c r="O107">
        <f t="shared" si="18"/>
        <v>72</v>
      </c>
      <c r="P107">
        <f t="shared" si="19"/>
        <v>1866</v>
      </c>
      <c r="Q107">
        <f t="shared" si="25"/>
        <v>83905.887537916889</v>
      </c>
      <c r="R107">
        <f t="shared" si="26"/>
        <v>57526.583408999992</v>
      </c>
      <c r="S107">
        <f t="shared" si="27"/>
        <v>376.07508684691794</v>
      </c>
      <c r="U107">
        <f t="shared" si="20"/>
        <v>-289.66512999999998</v>
      </c>
      <c r="V107">
        <f t="shared" si="21"/>
        <v>239.84699999999998</v>
      </c>
      <c r="W107">
        <f t="shared" si="22"/>
        <v>-0.69159121833460979</v>
      </c>
      <c r="X107">
        <f t="shared" si="23"/>
        <v>-39.625257958883779</v>
      </c>
      <c r="Z107">
        <f t="shared" si="24"/>
        <v>219.62525795888376</v>
      </c>
    </row>
    <row r="108" spans="1:26" x14ac:dyDescent="0.35">
      <c r="A108" t="s">
        <v>0</v>
      </c>
      <c r="B108">
        <v>46</v>
      </c>
      <c r="C108">
        <v>0</v>
      </c>
      <c r="D108">
        <v>1506</v>
      </c>
      <c r="E108">
        <v>84.921369999999996</v>
      </c>
      <c r="F108">
        <v>1524.2059999999999</v>
      </c>
      <c r="G108">
        <v>0.52</v>
      </c>
      <c r="H108">
        <v>1567062378350</v>
      </c>
      <c r="J108">
        <f t="shared" si="14"/>
        <v>70625.151310444882</v>
      </c>
      <c r="K108">
        <f t="shared" si="15"/>
        <v>115479.67132900006</v>
      </c>
      <c r="L108">
        <f t="shared" si="16"/>
        <v>431.39868177759303</v>
      </c>
      <c r="M108">
        <f t="shared" si="17"/>
        <v>684</v>
      </c>
      <c r="O108">
        <f t="shared" si="18"/>
        <v>72</v>
      </c>
      <c r="P108">
        <f t="shared" si="19"/>
        <v>1578</v>
      </c>
      <c r="Q108">
        <f t="shared" si="25"/>
        <v>2105.9691959055999</v>
      </c>
      <c r="R108">
        <f t="shared" si="26"/>
        <v>88817.589319839972</v>
      </c>
      <c r="S108">
        <f t="shared" si="27"/>
        <v>301.53533543474731</v>
      </c>
      <c r="U108">
        <f t="shared" si="20"/>
        <v>-45.890839999999997</v>
      </c>
      <c r="V108">
        <f t="shared" si="21"/>
        <v>-298.02279999999996</v>
      </c>
      <c r="W108">
        <f t="shared" si="22"/>
        <v>1.4180120237506328</v>
      </c>
      <c r="X108">
        <f t="shared" si="23"/>
        <v>81.246104259715921</v>
      </c>
      <c r="Z108">
        <f t="shared" si="24"/>
        <v>98.753895740284079</v>
      </c>
    </row>
    <row r="109" spans="1:26" x14ac:dyDescent="0.35">
      <c r="A109" t="s">
        <v>0</v>
      </c>
      <c r="B109">
        <v>10</v>
      </c>
      <c r="C109">
        <v>288</v>
      </c>
      <c r="D109">
        <v>1794</v>
      </c>
      <c r="E109">
        <v>350.67529999999999</v>
      </c>
      <c r="F109">
        <v>1864.029</v>
      </c>
      <c r="G109">
        <v>0.66999995999999995</v>
      </c>
      <c r="H109">
        <v>1567062379034</v>
      </c>
      <c r="J109">
        <f t="shared" si="14"/>
        <v>350998.66136196005</v>
      </c>
      <c r="K109">
        <f t="shared" si="15"/>
        <v>2621667.9334079023</v>
      </c>
      <c r="L109">
        <f t="shared" si="16"/>
        <v>1724.1422779950217</v>
      </c>
      <c r="M109">
        <f t="shared" si="17"/>
        <v>939</v>
      </c>
      <c r="O109">
        <f t="shared" si="18"/>
        <v>360</v>
      </c>
      <c r="P109">
        <f t="shared" si="19"/>
        <v>1866</v>
      </c>
      <c r="Q109">
        <f t="shared" si="25"/>
        <v>75668.252682676888</v>
      </c>
      <c r="R109">
        <f t="shared" si="26"/>
        <v>116823.13843600007</v>
      </c>
      <c r="S109">
        <f t="shared" si="27"/>
        <v>438.73840852913361</v>
      </c>
      <c r="U109">
        <f t="shared" si="20"/>
        <v>275.07862999999998</v>
      </c>
      <c r="V109">
        <f t="shared" si="21"/>
        <v>341.7940000000001</v>
      </c>
      <c r="W109">
        <f t="shared" si="22"/>
        <v>0.8931303954834191</v>
      </c>
      <c r="X109">
        <f t="shared" si="23"/>
        <v>51.172602216049995</v>
      </c>
      <c r="Z109">
        <f t="shared" si="24"/>
        <v>308.82739778395</v>
      </c>
    </row>
    <row r="110" spans="1:26" x14ac:dyDescent="0.35">
      <c r="A110" t="s">
        <v>0</v>
      </c>
      <c r="B110">
        <v>22</v>
      </c>
      <c r="C110">
        <v>864</v>
      </c>
      <c r="D110">
        <v>210</v>
      </c>
      <c r="E110">
        <v>943.12670000000003</v>
      </c>
      <c r="F110">
        <v>244.87244999999999</v>
      </c>
      <c r="G110">
        <v>0.74</v>
      </c>
      <c r="H110">
        <v>1567062379973</v>
      </c>
      <c r="J110">
        <f t="shared" si="14"/>
        <v>95922.266254240021</v>
      </c>
      <c r="K110">
        <f t="shared" si="15"/>
        <v>97867.038622926411</v>
      </c>
      <c r="L110">
        <f t="shared" si="16"/>
        <v>440.21506661763226</v>
      </c>
      <c r="M110">
        <f t="shared" si="17"/>
        <v>653</v>
      </c>
      <c r="O110">
        <f t="shared" si="18"/>
        <v>936</v>
      </c>
      <c r="P110">
        <f t="shared" si="19"/>
        <v>282</v>
      </c>
      <c r="Q110">
        <f t="shared" si="25"/>
        <v>342605.00443009002</v>
      </c>
      <c r="R110">
        <f t="shared" si="26"/>
        <v>2502815.7568410002</v>
      </c>
      <c r="S110">
        <f t="shared" si="27"/>
        <v>1686.8375029240635</v>
      </c>
      <c r="U110">
        <f t="shared" si="20"/>
        <v>585.32470000000001</v>
      </c>
      <c r="V110">
        <f t="shared" si="21"/>
        <v>-1582.029</v>
      </c>
      <c r="W110">
        <f t="shared" si="22"/>
        <v>-1.2164308800457826</v>
      </c>
      <c r="X110">
        <f t="shared" si="23"/>
        <v>-69.696355496007854</v>
      </c>
      <c r="Z110">
        <f t="shared" si="24"/>
        <v>69.696355496007854</v>
      </c>
    </row>
    <row r="111" spans="1:26" x14ac:dyDescent="0.35">
      <c r="A111" t="s">
        <v>0</v>
      </c>
      <c r="B111">
        <v>86</v>
      </c>
      <c r="C111">
        <v>576</v>
      </c>
      <c r="D111">
        <v>498</v>
      </c>
      <c r="E111">
        <v>633.4135</v>
      </c>
      <c r="F111">
        <v>557.70952999999997</v>
      </c>
      <c r="G111">
        <v>0.81</v>
      </c>
      <c r="H111">
        <v>1567062380626</v>
      </c>
      <c r="J111">
        <f t="shared" si="14"/>
        <v>255.52661903999882</v>
      </c>
      <c r="K111">
        <f t="shared" si="15"/>
        <v>106817.70509484838</v>
      </c>
      <c r="L111">
        <f t="shared" si="16"/>
        <v>327.22046347056045</v>
      </c>
      <c r="M111">
        <f t="shared" si="17"/>
        <v>766</v>
      </c>
      <c r="O111">
        <f t="shared" si="18"/>
        <v>648</v>
      </c>
      <c r="P111">
        <f t="shared" si="19"/>
        <v>570</v>
      </c>
      <c r="Q111">
        <f t="shared" si="25"/>
        <v>87099.769052890013</v>
      </c>
      <c r="R111">
        <f t="shared" si="26"/>
        <v>105707.92376900253</v>
      </c>
      <c r="S111">
        <f t="shared" si="27"/>
        <v>439.09872787551154</v>
      </c>
      <c r="U111">
        <f t="shared" si="20"/>
        <v>-295.12670000000003</v>
      </c>
      <c r="V111">
        <f t="shared" si="21"/>
        <v>325.12755000000004</v>
      </c>
      <c r="W111">
        <f t="shared" si="22"/>
        <v>-0.8337291290897314</v>
      </c>
      <c r="X111">
        <f t="shared" si="23"/>
        <v>-47.769160353959393</v>
      </c>
      <c r="Z111">
        <f t="shared" si="24"/>
        <v>227.76916035395939</v>
      </c>
    </row>
    <row r="112" spans="1:26" x14ac:dyDescent="0.35">
      <c r="A112" t="s">
        <v>0</v>
      </c>
      <c r="B112">
        <v>55</v>
      </c>
      <c r="C112">
        <v>576</v>
      </c>
      <c r="D112">
        <v>210</v>
      </c>
      <c r="E112">
        <v>617.42830000000004</v>
      </c>
      <c r="F112">
        <v>230.87975</v>
      </c>
      <c r="G112">
        <v>0.78999995999999995</v>
      </c>
      <c r="H112">
        <v>1567062381392</v>
      </c>
      <c r="J112">
        <f t="shared" si="14"/>
        <v>97163.996889959948</v>
      </c>
      <c r="K112">
        <f t="shared" si="15"/>
        <v>163046.10567450244</v>
      </c>
      <c r="L112">
        <f t="shared" si="16"/>
        <v>510.10793226969366</v>
      </c>
      <c r="M112">
        <f t="shared" si="17"/>
        <v>683</v>
      </c>
      <c r="O112">
        <f t="shared" si="18"/>
        <v>648</v>
      </c>
      <c r="P112">
        <f t="shared" si="19"/>
        <v>282</v>
      </c>
      <c r="Q112">
        <f t="shared" si="25"/>
        <v>212.76598225000004</v>
      </c>
      <c r="R112">
        <f t="shared" si="26"/>
        <v>76015.74493282089</v>
      </c>
      <c r="S112">
        <f t="shared" si="27"/>
        <v>276.09511208109222</v>
      </c>
      <c r="U112">
        <f t="shared" si="20"/>
        <v>14.586500000000001</v>
      </c>
      <c r="V112">
        <f t="shared" si="21"/>
        <v>-275.70952999999997</v>
      </c>
      <c r="W112">
        <f t="shared" si="22"/>
        <v>-1.5179402875484547</v>
      </c>
      <c r="X112">
        <f t="shared" si="23"/>
        <v>-86.971572029401031</v>
      </c>
      <c r="Z112">
        <f t="shared" si="24"/>
        <v>86.971572029401031</v>
      </c>
    </row>
    <row r="113" spans="1:26" x14ac:dyDescent="0.35">
      <c r="A113" t="s">
        <v>0</v>
      </c>
      <c r="B113">
        <v>88</v>
      </c>
      <c r="C113">
        <v>864</v>
      </c>
      <c r="D113">
        <v>498</v>
      </c>
      <c r="E113">
        <v>929.13969999999995</v>
      </c>
      <c r="F113">
        <v>634.66943000000003</v>
      </c>
      <c r="G113">
        <v>0.90999996999999999</v>
      </c>
      <c r="H113">
        <v>1567062382075</v>
      </c>
      <c r="J113">
        <f t="shared" si="14"/>
        <v>2910.602500000005</v>
      </c>
      <c r="K113">
        <f t="shared" si="15"/>
        <v>696499.1898901728</v>
      </c>
      <c r="L113">
        <f t="shared" si="16"/>
        <v>836.307235643799</v>
      </c>
      <c r="M113">
        <f t="shared" si="17"/>
        <v>735</v>
      </c>
      <c r="O113">
        <f t="shared" si="18"/>
        <v>936</v>
      </c>
      <c r="P113">
        <f t="shared" si="19"/>
        <v>570</v>
      </c>
      <c r="Q113">
        <f t="shared" si="25"/>
        <v>101487.92804088998</v>
      </c>
      <c r="R113">
        <f t="shared" si="26"/>
        <v>115002.5439600625</v>
      </c>
      <c r="S113">
        <f t="shared" si="27"/>
        <v>465.28536620116529</v>
      </c>
      <c r="U113">
        <f t="shared" si="20"/>
        <v>318.57169999999996</v>
      </c>
      <c r="V113">
        <f t="shared" si="21"/>
        <v>339.12025</v>
      </c>
      <c r="W113">
        <f t="shared" si="22"/>
        <v>0.81663142958845125</v>
      </c>
      <c r="X113">
        <f t="shared" si="23"/>
        <v>46.789534333153114</v>
      </c>
      <c r="Z113">
        <f t="shared" si="24"/>
        <v>313.21046566684686</v>
      </c>
    </row>
    <row r="114" spans="1:26" x14ac:dyDescent="0.35">
      <c r="A114" t="s">
        <v>0</v>
      </c>
      <c r="B114">
        <v>70</v>
      </c>
      <c r="C114">
        <v>864</v>
      </c>
      <c r="D114">
        <v>1362</v>
      </c>
      <c r="E114">
        <v>983.08969999999999</v>
      </c>
      <c r="F114">
        <v>1469.2347</v>
      </c>
      <c r="G114">
        <v>0.7</v>
      </c>
      <c r="H114">
        <v>1567062382810</v>
      </c>
      <c r="J114">
        <f t="shared" si="14"/>
        <v>110683.92028712487</v>
      </c>
      <c r="K114">
        <f t="shared" si="15"/>
        <v>65980.296075690072</v>
      </c>
      <c r="L114">
        <f t="shared" si="16"/>
        <v>420.31442559447675</v>
      </c>
      <c r="M114">
        <f t="shared" si="17"/>
        <v>644</v>
      </c>
      <c r="O114">
        <f t="shared" si="18"/>
        <v>936</v>
      </c>
      <c r="P114">
        <f t="shared" si="19"/>
        <v>1434</v>
      </c>
      <c r="Q114">
        <f t="shared" si="25"/>
        <v>47.06371609000071</v>
      </c>
      <c r="R114">
        <f t="shared" si="26"/>
        <v>638929.36013652489</v>
      </c>
      <c r="S114">
        <f t="shared" si="27"/>
        <v>799.36000891501635</v>
      </c>
      <c r="U114">
        <f t="shared" si="20"/>
        <v>6.860300000000052</v>
      </c>
      <c r="V114">
        <f t="shared" si="21"/>
        <v>799.33056999999997</v>
      </c>
      <c r="W114">
        <f t="shared" si="22"/>
        <v>1.562213980740536</v>
      </c>
      <c r="X114">
        <f t="shared" si="23"/>
        <v>89.508267792764386</v>
      </c>
      <c r="Z114">
        <f t="shared" si="24"/>
        <v>270.4917322072356</v>
      </c>
    </row>
    <row r="115" spans="1:26" x14ac:dyDescent="0.35">
      <c r="A115" t="s">
        <v>0</v>
      </c>
      <c r="B115">
        <v>8</v>
      </c>
      <c r="C115">
        <v>576</v>
      </c>
      <c r="D115">
        <v>1650</v>
      </c>
      <c r="E115">
        <v>650.39777000000004</v>
      </c>
      <c r="F115">
        <v>1726.1010000000001</v>
      </c>
      <c r="G115">
        <v>0.7</v>
      </c>
      <c r="H115">
        <v>1567062383454</v>
      </c>
      <c r="J115">
        <f t="shared" si="14"/>
        <v>2396.5655893728926</v>
      </c>
      <c r="K115">
        <f t="shared" si="15"/>
        <v>51475.396547610042</v>
      </c>
      <c r="L115">
        <f t="shared" si="16"/>
        <v>232.10334365748145</v>
      </c>
      <c r="M115">
        <f t="shared" si="17"/>
        <v>683</v>
      </c>
      <c r="O115">
        <f t="shared" si="18"/>
        <v>648</v>
      </c>
      <c r="P115">
        <f t="shared" si="19"/>
        <v>1722</v>
      </c>
      <c r="Q115">
        <f t="shared" si="25"/>
        <v>112285.10704608999</v>
      </c>
      <c r="R115">
        <f t="shared" si="26"/>
        <v>63890.296884090014</v>
      </c>
      <c r="S115">
        <f t="shared" si="27"/>
        <v>419.7325385649533</v>
      </c>
      <c r="U115">
        <f t="shared" si="20"/>
        <v>-335.08969999999999</v>
      </c>
      <c r="V115">
        <f t="shared" si="21"/>
        <v>252.76530000000002</v>
      </c>
      <c r="W115">
        <f t="shared" si="22"/>
        <v>-0.6462610126944438</v>
      </c>
      <c r="X115">
        <f t="shared" si="23"/>
        <v>-37.028028491242146</v>
      </c>
      <c r="Z115">
        <f t="shared" si="24"/>
        <v>217.02802849124214</v>
      </c>
    </row>
    <row r="116" spans="1:26" x14ac:dyDescent="0.35">
      <c r="A116" t="s">
        <v>0</v>
      </c>
      <c r="B116">
        <v>13</v>
      </c>
      <c r="C116">
        <v>576</v>
      </c>
      <c r="D116">
        <v>1362</v>
      </c>
      <c r="E116">
        <v>699.35249999999996</v>
      </c>
      <c r="F116">
        <v>1499.2191</v>
      </c>
      <c r="G116">
        <v>0.76</v>
      </c>
      <c r="H116">
        <v>1567062384137</v>
      </c>
      <c r="J116">
        <f t="shared" si="14"/>
        <v>57493.455715084943</v>
      </c>
      <c r="K116">
        <f t="shared" si="15"/>
        <v>47040.014146409965</v>
      </c>
      <c r="L116">
        <f t="shared" si="16"/>
        <v>323.31636188336478</v>
      </c>
      <c r="M116">
        <f t="shared" si="17"/>
        <v>735</v>
      </c>
      <c r="O116">
        <f t="shared" si="18"/>
        <v>648</v>
      </c>
      <c r="P116">
        <f t="shared" si="19"/>
        <v>1434</v>
      </c>
      <c r="Q116">
        <f t="shared" si="25"/>
        <v>5.7493009729001763</v>
      </c>
      <c r="R116">
        <f t="shared" si="26"/>
        <v>85322.994201000067</v>
      </c>
      <c r="S116">
        <f t="shared" si="27"/>
        <v>292.11084112366143</v>
      </c>
      <c r="U116">
        <f t="shared" si="20"/>
        <v>-2.3977700000000368</v>
      </c>
      <c r="V116">
        <f t="shared" si="21"/>
        <v>-292.10100000000011</v>
      </c>
      <c r="W116">
        <f t="shared" si="22"/>
        <v>1.5625878093778485</v>
      </c>
      <c r="X116">
        <f t="shared" si="23"/>
        <v>89.529686595943517</v>
      </c>
      <c r="Z116">
        <f t="shared" si="24"/>
        <v>90.470313404056483</v>
      </c>
    </row>
    <row r="117" spans="1:26" x14ac:dyDescent="0.35">
      <c r="A117" t="s">
        <v>0</v>
      </c>
      <c r="B117">
        <v>71</v>
      </c>
      <c r="C117">
        <v>864</v>
      </c>
      <c r="D117">
        <v>1650</v>
      </c>
      <c r="E117">
        <v>939.13043000000005</v>
      </c>
      <c r="F117">
        <v>1716.1061999999999</v>
      </c>
      <c r="G117">
        <v>0.68</v>
      </c>
      <c r="H117">
        <v>1567062384872</v>
      </c>
      <c r="J117">
        <f t="shared" si="14"/>
        <v>78255.004701721642</v>
      </c>
      <c r="K117">
        <f t="shared" si="15"/>
        <v>200495.10718223988</v>
      </c>
      <c r="L117">
        <f t="shared" si="16"/>
        <v>527.96790800574377</v>
      </c>
      <c r="M117">
        <f t="shared" si="17"/>
        <v>592</v>
      </c>
      <c r="O117">
        <f t="shared" si="18"/>
        <v>936</v>
      </c>
      <c r="P117">
        <f t="shared" si="19"/>
        <v>1722</v>
      </c>
      <c r="Q117">
        <f t="shared" si="25"/>
        <v>56002.03925625002</v>
      </c>
      <c r="R117">
        <f t="shared" si="26"/>
        <v>49631.329404809985</v>
      </c>
      <c r="S117">
        <f t="shared" si="27"/>
        <v>325.0128746081607</v>
      </c>
      <c r="U117">
        <f t="shared" si="20"/>
        <v>236.64750000000004</v>
      </c>
      <c r="V117">
        <f t="shared" si="21"/>
        <v>222.78089999999997</v>
      </c>
      <c r="W117">
        <f t="shared" si="22"/>
        <v>0.75522503606731994</v>
      </c>
      <c r="X117">
        <f t="shared" si="23"/>
        <v>43.271207149272811</v>
      </c>
      <c r="Z117">
        <f t="shared" si="24"/>
        <v>316.72879285072719</v>
      </c>
    </row>
    <row r="118" spans="1:26" x14ac:dyDescent="0.35">
      <c r="A118" t="s">
        <v>0</v>
      </c>
      <c r="B118">
        <v>78</v>
      </c>
      <c r="C118">
        <v>576</v>
      </c>
      <c r="D118">
        <v>1218</v>
      </c>
      <c r="E118">
        <v>659.38946999999996</v>
      </c>
      <c r="F118">
        <v>1268.3394000000001</v>
      </c>
      <c r="G118">
        <v>0.66999995999999995</v>
      </c>
      <c r="H118">
        <v>1567062385464</v>
      </c>
      <c r="J118">
        <f t="shared" si="14"/>
        <v>52802.171071072909</v>
      </c>
      <c r="K118">
        <f t="shared" si="15"/>
        <v>89906.304398439926</v>
      </c>
      <c r="L118">
        <f t="shared" si="16"/>
        <v>377.76775334789079</v>
      </c>
      <c r="M118">
        <f t="shared" si="17"/>
        <v>797</v>
      </c>
      <c r="O118">
        <f t="shared" si="18"/>
        <v>648</v>
      </c>
      <c r="P118">
        <f t="shared" si="19"/>
        <v>1290</v>
      </c>
      <c r="Q118">
        <f t="shared" si="25"/>
        <v>84756.927271984925</v>
      </c>
      <c r="R118">
        <f t="shared" si="26"/>
        <v>181566.49367843996</v>
      </c>
      <c r="S118">
        <f t="shared" si="27"/>
        <v>516.06532624312672</v>
      </c>
      <c r="U118">
        <f t="shared" si="20"/>
        <v>-291.13043000000005</v>
      </c>
      <c r="V118">
        <f t="shared" si="21"/>
        <v>-426.10619999999994</v>
      </c>
      <c r="W118">
        <f t="shared" si="22"/>
        <v>0.97141126106358922</v>
      </c>
      <c r="X118">
        <f t="shared" si="23"/>
        <v>55.657765430424654</v>
      </c>
      <c r="Z118">
        <f t="shared" si="24"/>
        <v>124.34223456957534</v>
      </c>
    </row>
    <row r="119" spans="1:26" x14ac:dyDescent="0.35">
      <c r="A119" t="s">
        <v>0</v>
      </c>
      <c r="B119">
        <v>83</v>
      </c>
      <c r="C119">
        <v>864</v>
      </c>
      <c r="D119">
        <v>1506</v>
      </c>
      <c r="E119">
        <v>889.17669999999998</v>
      </c>
      <c r="F119">
        <v>1568.1831999999999</v>
      </c>
      <c r="G119">
        <v>0.71999997000000004</v>
      </c>
      <c r="H119">
        <v>1567062386261</v>
      </c>
      <c r="J119">
        <f t="shared" si="14"/>
        <v>4088.4259046399957</v>
      </c>
      <c r="K119">
        <f t="shared" si="15"/>
        <v>60945.488137959997</v>
      </c>
      <c r="L119">
        <f t="shared" si="16"/>
        <v>255.01747791592638</v>
      </c>
      <c r="M119">
        <f t="shared" si="17"/>
        <v>622</v>
      </c>
      <c r="O119">
        <f t="shared" si="18"/>
        <v>936</v>
      </c>
      <c r="P119">
        <f t="shared" si="19"/>
        <v>1578</v>
      </c>
      <c r="Q119">
        <f t="shared" si="25"/>
        <v>76513.385306880926</v>
      </c>
      <c r="R119">
        <f t="shared" si="26"/>
        <v>95889.687192359954</v>
      </c>
      <c r="S119">
        <f t="shared" si="27"/>
        <v>415.21448975106932</v>
      </c>
      <c r="U119">
        <f t="shared" si="20"/>
        <v>276.61053000000004</v>
      </c>
      <c r="V119">
        <f t="shared" si="21"/>
        <v>309.66059999999993</v>
      </c>
      <c r="W119">
        <f t="shared" si="22"/>
        <v>0.84171191376133758</v>
      </c>
      <c r="X119">
        <f t="shared" si="23"/>
        <v>48.226540224404161</v>
      </c>
      <c r="Z119">
        <f t="shared" si="24"/>
        <v>311.77345977559582</v>
      </c>
    </row>
    <row r="120" spans="1:26" x14ac:dyDescent="0.35">
      <c r="A120" t="s">
        <v>0</v>
      </c>
      <c r="B120">
        <v>21</v>
      </c>
      <c r="C120">
        <v>864</v>
      </c>
      <c r="D120">
        <v>1218</v>
      </c>
      <c r="E120">
        <v>953.11749999999995</v>
      </c>
      <c r="F120">
        <v>1321.3117999999999</v>
      </c>
      <c r="G120">
        <v>0.71</v>
      </c>
      <c r="H120">
        <v>1567062386883</v>
      </c>
      <c r="J120">
        <f t="shared" si="14"/>
        <v>57973.587806702461</v>
      </c>
      <c r="K120">
        <f t="shared" si="15"/>
        <v>71214.739948810064</v>
      </c>
      <c r="L120">
        <f t="shared" si="16"/>
        <v>359.42777821909164</v>
      </c>
      <c r="M120">
        <f t="shared" si="17"/>
        <v>674</v>
      </c>
      <c r="O120">
        <f t="shared" si="18"/>
        <v>936</v>
      </c>
      <c r="P120">
        <f t="shared" si="19"/>
        <v>1290</v>
      </c>
      <c r="Q120">
        <f t="shared" si="25"/>
        <v>2192.4214228900018</v>
      </c>
      <c r="R120">
        <f t="shared" si="26"/>
        <v>77385.892762239964</v>
      </c>
      <c r="S120">
        <f t="shared" si="27"/>
        <v>282.096285308988</v>
      </c>
      <c r="U120">
        <f t="shared" si="20"/>
        <v>46.823300000000017</v>
      </c>
      <c r="V120">
        <f t="shared" si="21"/>
        <v>-278.18319999999994</v>
      </c>
      <c r="W120">
        <f t="shared" si="22"/>
        <v>-1.4040411679519975</v>
      </c>
      <c r="X120">
        <f t="shared" si="23"/>
        <v>-80.445633186268239</v>
      </c>
      <c r="Z120">
        <f t="shared" si="24"/>
        <v>80.445633186268239</v>
      </c>
    </row>
    <row r="121" spans="1:26" x14ac:dyDescent="0.35">
      <c r="A121" t="s">
        <v>0</v>
      </c>
      <c r="B121">
        <v>85</v>
      </c>
      <c r="C121">
        <v>576</v>
      </c>
      <c r="D121">
        <v>1506</v>
      </c>
      <c r="E121">
        <v>712.34045000000003</v>
      </c>
      <c r="F121">
        <v>1588.1727000000001</v>
      </c>
      <c r="G121">
        <v>0.74</v>
      </c>
      <c r="H121">
        <v>1567062387557</v>
      </c>
      <c r="J121">
        <f t="shared" si="14"/>
        <v>7042.9524372900105</v>
      </c>
      <c r="K121">
        <f t="shared" si="15"/>
        <v>2071441.3109100678</v>
      </c>
      <c r="L121">
        <f t="shared" si="16"/>
        <v>1441.6949272808577</v>
      </c>
      <c r="M121">
        <f t="shared" si="17"/>
        <v>939</v>
      </c>
      <c r="O121">
        <f t="shared" si="18"/>
        <v>648</v>
      </c>
      <c r="P121">
        <f t="shared" si="19"/>
        <v>1578</v>
      </c>
      <c r="Q121">
        <f t="shared" si="25"/>
        <v>93096.688806249964</v>
      </c>
      <c r="R121">
        <f t="shared" si="26"/>
        <v>65888.832019240028</v>
      </c>
      <c r="S121">
        <f t="shared" si="27"/>
        <v>398.7298845402612</v>
      </c>
      <c r="U121">
        <f t="shared" si="20"/>
        <v>-305.11749999999995</v>
      </c>
      <c r="V121">
        <f t="shared" si="21"/>
        <v>256.68820000000005</v>
      </c>
      <c r="W121">
        <f t="shared" si="22"/>
        <v>-0.69940780495622612</v>
      </c>
      <c r="X121">
        <f t="shared" si="23"/>
        <v>-40.073115382500824</v>
      </c>
      <c r="Z121">
        <f t="shared" si="24"/>
        <v>220.07311538250082</v>
      </c>
    </row>
    <row r="122" spans="1:26" x14ac:dyDescent="0.35">
      <c r="A122" t="s">
        <v>0</v>
      </c>
      <c r="B122">
        <v>19</v>
      </c>
      <c r="C122">
        <v>576</v>
      </c>
      <c r="D122">
        <v>66</v>
      </c>
      <c r="E122">
        <v>628.41814999999997</v>
      </c>
      <c r="F122">
        <v>148.92243999999999</v>
      </c>
      <c r="G122">
        <v>0.87</v>
      </c>
      <c r="H122">
        <v>1567062388496</v>
      </c>
      <c r="J122">
        <f t="shared" si="14"/>
        <v>115386.23211654015</v>
      </c>
      <c r="K122">
        <f t="shared" si="15"/>
        <v>60945.493075388113</v>
      </c>
      <c r="L122">
        <f t="shared" si="16"/>
        <v>419.91871260034156</v>
      </c>
      <c r="M122">
        <f t="shared" si="17"/>
        <v>694</v>
      </c>
      <c r="O122">
        <f t="shared" si="18"/>
        <v>648</v>
      </c>
      <c r="P122">
        <f t="shared" si="19"/>
        <v>138</v>
      </c>
      <c r="Q122">
        <f t="shared" si="25"/>
        <v>4139.6935062025041</v>
      </c>
      <c r="R122">
        <f t="shared" si="26"/>
        <v>2103000.8598252903</v>
      </c>
      <c r="S122">
        <f t="shared" si="27"/>
        <v>1451.5993088078724</v>
      </c>
      <c r="U122">
        <f t="shared" si="20"/>
        <v>-64.340450000000033</v>
      </c>
      <c r="V122">
        <f t="shared" si="21"/>
        <v>-1450.1727000000001</v>
      </c>
      <c r="W122">
        <f t="shared" si="22"/>
        <v>1.5264579646239007</v>
      </c>
      <c r="X122">
        <f t="shared" si="23"/>
        <v>87.459598977079438</v>
      </c>
      <c r="Z122">
        <f t="shared" si="24"/>
        <v>92.540401022920562</v>
      </c>
    </row>
    <row r="123" spans="1:26" x14ac:dyDescent="0.35">
      <c r="A123" t="s">
        <v>0</v>
      </c>
      <c r="B123">
        <v>77</v>
      </c>
      <c r="C123">
        <v>864</v>
      </c>
      <c r="D123">
        <v>354</v>
      </c>
      <c r="E123">
        <v>968.10364000000004</v>
      </c>
      <c r="F123">
        <v>395.79385000000002</v>
      </c>
      <c r="G123">
        <v>0.78999995999999995</v>
      </c>
      <c r="H123">
        <v>1567062389190</v>
      </c>
      <c r="J123">
        <f t="shared" si="14"/>
        <v>103492.26688057958</v>
      </c>
      <c r="K123">
        <f t="shared" si="15"/>
        <v>575.39967650009908</v>
      </c>
      <c r="L123">
        <f t="shared" si="16"/>
        <v>322.59520541551711</v>
      </c>
      <c r="M123">
        <f t="shared" si="17"/>
        <v>725</v>
      </c>
      <c r="O123">
        <f t="shared" si="18"/>
        <v>936</v>
      </c>
      <c r="P123">
        <f t="shared" si="19"/>
        <v>426</v>
      </c>
      <c r="Q123">
        <f t="shared" si="25"/>
        <v>94606.594449422526</v>
      </c>
      <c r="R123">
        <f t="shared" si="26"/>
        <v>76771.974255553607</v>
      </c>
      <c r="S123">
        <f t="shared" si="27"/>
        <v>413.97894717603225</v>
      </c>
      <c r="U123">
        <f t="shared" si="20"/>
        <v>307.58185000000003</v>
      </c>
      <c r="V123">
        <f t="shared" si="21"/>
        <v>277.07756000000001</v>
      </c>
      <c r="W123">
        <f t="shared" si="22"/>
        <v>0.73327096717552009</v>
      </c>
      <c r="X123">
        <f t="shared" si="23"/>
        <v>42.01333165863322</v>
      </c>
      <c r="Z123">
        <f t="shared" si="24"/>
        <v>317.98666834136679</v>
      </c>
    </row>
    <row r="124" spans="1:26" x14ac:dyDescent="0.35">
      <c r="A124" t="s">
        <v>0</v>
      </c>
      <c r="B124">
        <v>76</v>
      </c>
      <c r="C124">
        <v>576</v>
      </c>
      <c r="D124">
        <v>354</v>
      </c>
      <c r="E124">
        <v>646.40150000000006</v>
      </c>
      <c r="F124">
        <v>419.78134</v>
      </c>
      <c r="G124">
        <v>0.90999996999999999</v>
      </c>
      <c r="H124">
        <v>1567062389915</v>
      </c>
      <c r="J124">
        <f t="shared" si="14"/>
        <v>68517.041157759959</v>
      </c>
      <c r="K124">
        <f t="shared" si="15"/>
        <v>104866.71733631611</v>
      </c>
      <c r="L124">
        <f t="shared" si="16"/>
        <v>416.39375414873371</v>
      </c>
      <c r="M124">
        <f t="shared" si="17"/>
        <v>867</v>
      </c>
      <c r="O124">
        <f t="shared" si="18"/>
        <v>648</v>
      </c>
      <c r="P124">
        <f t="shared" si="19"/>
        <v>426</v>
      </c>
      <c r="Q124">
        <f t="shared" si="25"/>
        <v>102466.34034124963</v>
      </c>
      <c r="R124">
        <f t="shared" si="26"/>
        <v>912.41149782249875</v>
      </c>
      <c r="S124">
        <f t="shared" si="27"/>
        <v>321.52566280014435</v>
      </c>
      <c r="U124">
        <f t="shared" si="20"/>
        <v>-320.10364000000004</v>
      </c>
      <c r="V124">
        <f t="shared" si="21"/>
        <v>30.20614999999998</v>
      </c>
      <c r="W124">
        <f t="shared" si="22"/>
        <v>-9.4085056638096742E-2</v>
      </c>
      <c r="X124">
        <f t="shared" si="23"/>
        <v>-5.3906766606122529</v>
      </c>
      <c r="Z124">
        <f t="shared" si="24"/>
        <v>185.39067666061226</v>
      </c>
    </row>
    <row r="125" spans="1:26" x14ac:dyDescent="0.35">
      <c r="A125" t="s">
        <v>0</v>
      </c>
      <c r="B125">
        <v>23</v>
      </c>
      <c r="C125">
        <v>864</v>
      </c>
      <c r="D125">
        <v>66</v>
      </c>
      <c r="E125">
        <v>908.15909999999997</v>
      </c>
      <c r="F125">
        <v>95.950029999999998</v>
      </c>
      <c r="G125">
        <v>0.85999994999999996</v>
      </c>
      <c r="H125">
        <v>1567062390782</v>
      </c>
      <c r="J125">
        <f t="shared" si="14"/>
        <v>57973.563728999965</v>
      </c>
      <c r="K125">
        <f t="shared" si="15"/>
        <v>1910698.191919205</v>
      </c>
      <c r="L125">
        <f t="shared" si="16"/>
        <v>1403.0936375196793</v>
      </c>
      <c r="M125">
        <f t="shared" si="17"/>
        <v>878</v>
      </c>
      <c r="O125">
        <f t="shared" si="18"/>
        <v>936</v>
      </c>
      <c r="P125">
        <f t="shared" si="19"/>
        <v>138</v>
      </c>
      <c r="Q125">
        <f t="shared" si="25"/>
        <v>83867.291202249966</v>
      </c>
      <c r="R125">
        <f t="shared" si="26"/>
        <v>79400.723572195595</v>
      </c>
      <c r="S125">
        <f t="shared" si="27"/>
        <v>404.06436959282314</v>
      </c>
      <c r="U125">
        <f t="shared" si="20"/>
        <v>289.59849999999994</v>
      </c>
      <c r="V125">
        <f t="shared" si="21"/>
        <v>-281.78134</v>
      </c>
      <c r="W125">
        <f t="shared" si="22"/>
        <v>-0.77171782016246393</v>
      </c>
      <c r="X125">
        <f t="shared" si="23"/>
        <v>-44.216174070345048</v>
      </c>
      <c r="Z125">
        <f t="shared" si="24"/>
        <v>44.216174070345048</v>
      </c>
    </row>
    <row r="126" spans="1:26" x14ac:dyDescent="0.35">
      <c r="A126" t="s">
        <v>0</v>
      </c>
      <c r="B126">
        <v>15</v>
      </c>
      <c r="C126">
        <v>576</v>
      </c>
      <c r="D126">
        <v>1362</v>
      </c>
      <c r="E126">
        <v>667.38210000000004</v>
      </c>
      <c r="F126">
        <v>1478.2301</v>
      </c>
      <c r="G126">
        <v>0.76</v>
      </c>
      <c r="H126">
        <v>1567062391660</v>
      </c>
      <c r="J126">
        <f t="shared" si="14"/>
        <v>72227.175251299574</v>
      </c>
      <c r="K126">
        <f t="shared" si="15"/>
        <v>101655.11955600003</v>
      </c>
      <c r="L126">
        <f t="shared" si="16"/>
        <v>416.99196012309352</v>
      </c>
      <c r="M126">
        <f t="shared" si="17"/>
        <v>653</v>
      </c>
      <c r="O126">
        <f t="shared" si="18"/>
        <v>648</v>
      </c>
      <c r="P126">
        <f t="shared" si="19"/>
        <v>1434</v>
      </c>
      <c r="Q126">
        <f t="shared" si="25"/>
        <v>67682.757312809976</v>
      </c>
      <c r="R126">
        <f t="shared" si="26"/>
        <v>1790377.722217001</v>
      </c>
      <c r="S126">
        <f t="shared" si="27"/>
        <v>1363.1069215325008</v>
      </c>
      <c r="U126">
        <f t="shared" si="20"/>
        <v>-260.15909999999997</v>
      </c>
      <c r="V126">
        <f t="shared" si="21"/>
        <v>1338.04997</v>
      </c>
      <c r="W126">
        <f t="shared" si="22"/>
        <v>-1.3787607556162078</v>
      </c>
      <c r="X126">
        <f t="shared" si="23"/>
        <v>-78.997172255077018</v>
      </c>
      <c r="Z126">
        <f t="shared" si="24"/>
        <v>258.99717225507703</v>
      </c>
    </row>
    <row r="127" spans="1:26" x14ac:dyDescent="0.35">
      <c r="A127" t="s">
        <v>0</v>
      </c>
      <c r="B127">
        <v>69</v>
      </c>
      <c r="C127">
        <v>864</v>
      </c>
      <c r="D127">
        <v>1074</v>
      </c>
      <c r="E127">
        <v>936.13324</v>
      </c>
      <c r="F127">
        <v>1159.3960999999999</v>
      </c>
      <c r="G127">
        <v>0.81</v>
      </c>
      <c r="H127">
        <v>1567062392313</v>
      </c>
      <c r="J127">
        <f t="shared" si="14"/>
        <v>88045.891791078393</v>
      </c>
      <c r="K127">
        <f t="shared" si="15"/>
        <v>63.932817639998682</v>
      </c>
      <c r="L127">
        <f t="shared" si="16"/>
        <v>296.8329911056357</v>
      </c>
      <c r="M127">
        <f t="shared" si="17"/>
        <v>572</v>
      </c>
      <c r="O127">
        <f t="shared" si="18"/>
        <v>936</v>
      </c>
      <c r="P127">
        <f t="shared" si="19"/>
        <v>1146</v>
      </c>
      <c r="Q127">
        <f t="shared" si="25"/>
        <v>72155.576200409982</v>
      </c>
      <c r="R127">
        <f t="shared" si="26"/>
        <v>110376.83934600999</v>
      </c>
      <c r="S127">
        <f t="shared" si="27"/>
        <v>427.23812510872665</v>
      </c>
      <c r="U127">
        <f t="shared" si="20"/>
        <v>268.61789999999996</v>
      </c>
      <c r="V127">
        <f t="shared" si="21"/>
        <v>-332.23009999999999</v>
      </c>
      <c r="W127">
        <f t="shared" si="22"/>
        <v>-0.89087595087062876</v>
      </c>
      <c r="X127">
        <f t="shared" si="23"/>
        <v>-51.043432054591108</v>
      </c>
      <c r="Z127">
        <f t="shared" si="24"/>
        <v>51.043432054591108</v>
      </c>
    </row>
    <row r="128" spans="1:26" x14ac:dyDescent="0.35">
      <c r="A128" t="s">
        <v>0</v>
      </c>
      <c r="B128">
        <v>11</v>
      </c>
      <c r="C128">
        <v>576</v>
      </c>
      <c r="D128">
        <v>1074</v>
      </c>
      <c r="E128">
        <v>639.40796</v>
      </c>
      <c r="F128">
        <v>1151.4003</v>
      </c>
      <c r="G128">
        <v>0.84</v>
      </c>
      <c r="H128">
        <v>1567062392885</v>
      </c>
      <c r="J128">
        <f t="shared" si="14"/>
        <v>102210.6348278404</v>
      </c>
      <c r="K128">
        <f t="shared" si="15"/>
        <v>95381.589688809952</v>
      </c>
      <c r="L128">
        <f t="shared" si="16"/>
        <v>444.51346944344709</v>
      </c>
      <c r="M128">
        <f t="shared" si="17"/>
        <v>806</v>
      </c>
      <c r="O128">
        <f t="shared" si="18"/>
        <v>648</v>
      </c>
      <c r="P128">
        <f t="shared" si="19"/>
        <v>1146</v>
      </c>
      <c r="Q128">
        <f t="shared" si="25"/>
        <v>83020.763992897599</v>
      </c>
      <c r="R128">
        <f t="shared" si="26"/>
        <v>179.45549520999822</v>
      </c>
      <c r="S128">
        <f t="shared" si="27"/>
        <v>288.44448250591932</v>
      </c>
      <c r="U128">
        <f t="shared" si="20"/>
        <v>-288.13324</v>
      </c>
      <c r="V128">
        <f t="shared" si="21"/>
        <v>-13.396099999999933</v>
      </c>
      <c r="W128">
        <f t="shared" si="22"/>
        <v>4.6459270996305535E-2</v>
      </c>
      <c r="X128">
        <f t="shared" si="23"/>
        <v>2.6619201473428626</v>
      </c>
      <c r="Z128">
        <f t="shared" si="24"/>
        <v>177.33807985265713</v>
      </c>
    </row>
    <row r="129" spans="1:26" x14ac:dyDescent="0.35">
      <c r="A129" t="s">
        <v>0</v>
      </c>
      <c r="B129">
        <v>68</v>
      </c>
      <c r="C129">
        <v>864</v>
      </c>
      <c r="D129">
        <v>1362</v>
      </c>
      <c r="E129">
        <v>959.11194</v>
      </c>
      <c r="F129">
        <v>1460.2393999999999</v>
      </c>
      <c r="G129">
        <v>0.76</v>
      </c>
      <c r="H129">
        <v>1567062393691</v>
      </c>
      <c r="J129">
        <f t="shared" si="14"/>
        <v>702619.25623777695</v>
      </c>
      <c r="K129">
        <f t="shared" si="15"/>
        <v>24310.641009689982</v>
      </c>
      <c r="L129">
        <f t="shared" si="16"/>
        <v>852.60183981004104</v>
      </c>
      <c r="M129">
        <f t="shared" si="17"/>
        <v>766</v>
      </c>
      <c r="O129">
        <f t="shared" si="18"/>
        <v>936</v>
      </c>
      <c r="P129">
        <f t="shared" si="19"/>
        <v>1434</v>
      </c>
      <c r="Q129">
        <f t="shared" si="25"/>
        <v>87966.838191361603</v>
      </c>
      <c r="R129">
        <f t="shared" si="26"/>
        <v>79862.590440089989</v>
      </c>
      <c r="S129">
        <f t="shared" si="27"/>
        <v>409.66990203266289</v>
      </c>
      <c r="U129">
        <f t="shared" si="20"/>
        <v>296.59204</v>
      </c>
      <c r="V129">
        <f t="shared" si="21"/>
        <v>282.59969999999998</v>
      </c>
      <c r="W129">
        <f t="shared" si="22"/>
        <v>0.76124447148437069</v>
      </c>
      <c r="X129">
        <f t="shared" si="23"/>
        <v>43.616095393721388</v>
      </c>
      <c r="Z129">
        <f t="shared" si="24"/>
        <v>316.38390460627863</v>
      </c>
    </row>
    <row r="130" spans="1:26" x14ac:dyDescent="0.35">
      <c r="A130" t="s">
        <v>0</v>
      </c>
      <c r="B130">
        <v>21</v>
      </c>
      <c r="C130">
        <v>0</v>
      </c>
      <c r="D130">
        <v>1218</v>
      </c>
      <c r="E130">
        <v>120.88807</v>
      </c>
      <c r="F130">
        <v>1304.3207</v>
      </c>
      <c r="G130">
        <v>0.74</v>
      </c>
      <c r="H130">
        <v>1567062394457</v>
      </c>
      <c r="J130">
        <f t="shared" si="14"/>
        <v>55592.995907988894</v>
      </c>
      <c r="K130">
        <f t="shared" si="15"/>
        <v>88711.524887040039</v>
      </c>
      <c r="L130">
        <f t="shared" si="16"/>
        <v>379.87434869312898</v>
      </c>
      <c r="M130">
        <f t="shared" si="17"/>
        <v>684</v>
      </c>
      <c r="O130">
        <f t="shared" si="18"/>
        <v>72</v>
      </c>
      <c r="P130">
        <f t="shared" si="19"/>
        <v>1290</v>
      </c>
      <c r="Q130">
        <f t="shared" si="25"/>
        <v>786967.59409056359</v>
      </c>
      <c r="R130">
        <f t="shared" si="26"/>
        <v>28981.453312359976</v>
      </c>
      <c r="S130">
        <f t="shared" si="27"/>
        <v>903.29898007410793</v>
      </c>
      <c r="U130">
        <f t="shared" si="20"/>
        <v>-887.11194</v>
      </c>
      <c r="V130">
        <f t="shared" si="21"/>
        <v>-170.23939999999993</v>
      </c>
      <c r="W130">
        <f t="shared" si="22"/>
        <v>0.18959795267919952</v>
      </c>
      <c r="X130">
        <f t="shared" si="23"/>
        <v>10.863162492839232</v>
      </c>
      <c r="Z130">
        <f t="shared" si="24"/>
        <v>169.13683750716078</v>
      </c>
    </row>
    <row r="131" spans="1:26" x14ac:dyDescent="0.35">
      <c r="A131" t="s">
        <v>0</v>
      </c>
      <c r="B131">
        <v>75</v>
      </c>
      <c r="C131">
        <v>288</v>
      </c>
      <c r="D131">
        <v>1506</v>
      </c>
      <c r="E131">
        <v>356.66973999999999</v>
      </c>
      <c r="F131">
        <v>1602.1655000000001</v>
      </c>
      <c r="G131">
        <v>0.87</v>
      </c>
      <c r="H131">
        <v>1567062395141</v>
      </c>
      <c r="J131">
        <f t="shared" si="14"/>
        <v>528.02203241289931</v>
      </c>
      <c r="K131">
        <f t="shared" si="15"/>
        <v>77203.567738090089</v>
      </c>
      <c r="L131">
        <f t="shared" si="16"/>
        <v>278.80385537238004</v>
      </c>
      <c r="M131">
        <f t="shared" si="17"/>
        <v>622</v>
      </c>
      <c r="O131">
        <f t="shared" si="18"/>
        <v>360</v>
      </c>
      <c r="P131">
        <f t="shared" si="19"/>
        <v>1578</v>
      </c>
      <c r="Q131">
        <f t="shared" si="25"/>
        <v>57174.515068324901</v>
      </c>
      <c r="R131">
        <f t="shared" si="26"/>
        <v>74900.35924849</v>
      </c>
      <c r="S131">
        <f t="shared" si="27"/>
        <v>363.4210702708566</v>
      </c>
      <c r="U131">
        <f t="shared" si="20"/>
        <v>239.11193</v>
      </c>
      <c r="V131">
        <f t="shared" si="21"/>
        <v>273.67930000000001</v>
      </c>
      <c r="W131">
        <f t="shared" si="22"/>
        <v>0.85270655450300514</v>
      </c>
      <c r="X131">
        <f t="shared" si="23"/>
        <v>48.856486736164292</v>
      </c>
      <c r="Z131">
        <f t="shared" si="24"/>
        <v>311.1435132638357</v>
      </c>
    </row>
    <row r="132" spans="1:26" x14ac:dyDescent="0.35">
      <c r="A132" t="s">
        <v>0</v>
      </c>
      <c r="B132">
        <v>17</v>
      </c>
      <c r="C132">
        <v>288</v>
      </c>
      <c r="D132">
        <v>1218</v>
      </c>
      <c r="E132">
        <v>379.64846999999997</v>
      </c>
      <c r="F132">
        <v>1324.3101999999999</v>
      </c>
      <c r="G132">
        <v>0.75</v>
      </c>
      <c r="H132">
        <v>1567062395763</v>
      </c>
      <c r="J132">
        <f t="shared" ref="J132:J195" si="28">POWER((E132-E133),2)</f>
        <v>84524.398068639988</v>
      </c>
      <c r="K132">
        <f t="shared" ref="K132:K195" si="29">POWER((F132-F133),2)</f>
        <v>64448.859876840106</v>
      </c>
      <c r="L132">
        <f t="shared" ref="L132:L195" si="30">SQRT(J132+K132)</f>
        <v>385.97054025596316</v>
      </c>
      <c r="M132">
        <f t="shared" ref="M132:M195" si="31">H133-H132</f>
        <v>827</v>
      </c>
      <c r="O132">
        <f t="shared" ref="O132:O165" si="32">C132+72</f>
        <v>360</v>
      </c>
      <c r="P132">
        <f t="shared" ref="P132:P165" si="33">D132+72</f>
        <v>1290</v>
      </c>
      <c r="Q132">
        <f t="shared" si="25"/>
        <v>11.090631667600064</v>
      </c>
      <c r="R132">
        <f t="shared" si="26"/>
        <v>97447.299390250046</v>
      </c>
      <c r="S132">
        <f t="shared" si="27"/>
        <v>312.18326351987167</v>
      </c>
      <c r="U132">
        <f t="shared" ref="U132:U195" si="34">O132-E131</f>
        <v>3.3302600000000098</v>
      </c>
      <c r="V132">
        <f t="shared" ref="V132:V195" si="35">P132-F131</f>
        <v>-312.16550000000007</v>
      </c>
      <c r="W132">
        <f t="shared" ref="W132:W195" si="36">ATAN(V132/U132)</f>
        <v>-1.5601284801946063</v>
      </c>
      <c r="X132">
        <f t="shared" ref="X132:X195" si="37">W132/PI()*180</f>
        <v>-89.388777413310379</v>
      </c>
      <c r="Z132">
        <f t="shared" ref="Z132:Z195" si="38">IF(U132&gt;0,IF(V132&gt;0,360-X132,X132*(-1)),IF(V132&gt;0,180-X132,180-X132))</f>
        <v>89.388777413310379</v>
      </c>
    </row>
    <row r="133" spans="1:26" x14ac:dyDescent="0.35">
      <c r="A133" t="s">
        <v>0</v>
      </c>
      <c r="B133">
        <v>78</v>
      </c>
      <c r="C133">
        <v>0</v>
      </c>
      <c r="D133">
        <v>1506</v>
      </c>
      <c r="E133">
        <v>88.917670000000001</v>
      </c>
      <c r="F133">
        <v>1578.1780000000001</v>
      </c>
      <c r="G133">
        <v>0.63</v>
      </c>
      <c r="H133">
        <v>1567062396590</v>
      </c>
      <c r="J133">
        <f t="shared" si="28"/>
        <v>310788.22071146889</v>
      </c>
      <c r="K133">
        <f t="shared" si="29"/>
        <v>676623.95486940269</v>
      </c>
      <c r="L133">
        <f t="shared" si="30"/>
        <v>993.68615547408706</v>
      </c>
      <c r="M133">
        <f t="shared" si="31"/>
        <v>694</v>
      </c>
      <c r="O133">
        <f t="shared" si="32"/>
        <v>72</v>
      </c>
      <c r="P133">
        <f t="shared" si="33"/>
        <v>1578</v>
      </c>
      <c r="Q133">
        <f t="shared" ref="Q133:Q165" si="39">POWER((O133-E132),2)</f>
        <v>94647.581093340879</v>
      </c>
      <c r="R133">
        <f t="shared" ref="R133:R165" si="40">POWER((P133-F132),2)</f>
        <v>64358.51462404005</v>
      </c>
      <c r="S133">
        <f t="shared" ref="S133:S165" si="41">SQRT(Q133+R133)</f>
        <v>398.75568424460226</v>
      </c>
      <c r="U133">
        <f t="shared" si="34"/>
        <v>-307.64846999999997</v>
      </c>
      <c r="V133">
        <f t="shared" si="35"/>
        <v>253.6898000000001</v>
      </c>
      <c r="W133">
        <f t="shared" si="36"/>
        <v>-0.68956754743449455</v>
      </c>
      <c r="X133">
        <f t="shared" si="37"/>
        <v>-39.509310157183734</v>
      </c>
      <c r="Z133">
        <f t="shared" si="38"/>
        <v>219.50931015718373</v>
      </c>
    </row>
    <row r="134" spans="1:26" x14ac:dyDescent="0.35">
      <c r="A134" t="s">
        <v>0</v>
      </c>
      <c r="B134">
        <v>54</v>
      </c>
      <c r="C134">
        <v>576</v>
      </c>
      <c r="D134">
        <v>642</v>
      </c>
      <c r="E134">
        <v>646.40150000000006</v>
      </c>
      <c r="F134">
        <v>755.60645</v>
      </c>
      <c r="G134">
        <v>0.81</v>
      </c>
      <c r="H134">
        <v>1567062397284</v>
      </c>
      <c r="J134">
        <f t="shared" si="28"/>
        <v>100303.13382488997</v>
      </c>
      <c r="K134">
        <f t="shared" si="29"/>
        <v>45748.337487732089</v>
      </c>
      <c r="L134">
        <f t="shared" si="30"/>
        <v>382.16681084654914</v>
      </c>
      <c r="M134">
        <f t="shared" si="31"/>
        <v>592</v>
      </c>
      <c r="O134">
        <f t="shared" si="32"/>
        <v>648</v>
      </c>
      <c r="P134">
        <f t="shared" si="33"/>
        <v>714</v>
      </c>
      <c r="Q134">
        <f t="shared" si="39"/>
        <v>312573.05171822885</v>
      </c>
      <c r="R134">
        <f t="shared" si="40"/>
        <v>746803.61568400019</v>
      </c>
      <c r="S134">
        <f t="shared" si="41"/>
        <v>1029.2602525125649</v>
      </c>
      <c r="U134">
        <f t="shared" si="34"/>
        <v>559.08232999999996</v>
      </c>
      <c r="V134">
        <f t="shared" si="35"/>
        <v>-864.17800000000011</v>
      </c>
      <c r="W134">
        <f t="shared" si="36"/>
        <v>-0.99656627206808579</v>
      </c>
      <c r="X134">
        <f t="shared" si="37"/>
        <v>-57.099041394587452</v>
      </c>
      <c r="Z134">
        <f t="shared" si="38"/>
        <v>57.099041394587452</v>
      </c>
    </row>
    <row r="135" spans="1:26" x14ac:dyDescent="0.35">
      <c r="A135" t="s">
        <v>0</v>
      </c>
      <c r="B135">
        <v>22</v>
      </c>
      <c r="C135">
        <v>864</v>
      </c>
      <c r="D135">
        <v>930</v>
      </c>
      <c r="E135">
        <v>963.10820000000001</v>
      </c>
      <c r="F135">
        <v>969.49505999999997</v>
      </c>
      <c r="G135">
        <v>0.63</v>
      </c>
      <c r="H135">
        <v>1567062397876</v>
      </c>
      <c r="J135">
        <f t="shared" si="28"/>
        <v>3.9924036100000886</v>
      </c>
      <c r="K135">
        <f t="shared" si="29"/>
        <v>65980.249839764059</v>
      </c>
      <c r="L135">
        <f t="shared" si="30"/>
        <v>256.87398125028943</v>
      </c>
      <c r="M135">
        <f t="shared" si="31"/>
        <v>725</v>
      </c>
      <c r="O135">
        <f t="shared" si="32"/>
        <v>936</v>
      </c>
      <c r="P135">
        <f t="shared" si="33"/>
        <v>1002</v>
      </c>
      <c r="Q135">
        <f t="shared" si="39"/>
        <v>83867.291202249966</v>
      </c>
      <c r="R135">
        <f t="shared" si="40"/>
        <v>60709.781481602506</v>
      </c>
      <c r="S135">
        <f t="shared" si="41"/>
        <v>380.23291899025844</v>
      </c>
      <c r="U135">
        <f t="shared" si="34"/>
        <v>289.59849999999994</v>
      </c>
      <c r="V135">
        <f t="shared" si="35"/>
        <v>246.39355</v>
      </c>
      <c r="W135">
        <f t="shared" si="36"/>
        <v>0.70496462425414697</v>
      </c>
      <c r="X135">
        <f t="shared" si="37"/>
        <v>40.391497675788528</v>
      </c>
      <c r="Z135">
        <f t="shared" si="38"/>
        <v>319.60850232421149</v>
      </c>
    </row>
    <row r="136" spans="1:26" x14ac:dyDescent="0.35">
      <c r="A136" t="s">
        <v>0</v>
      </c>
      <c r="B136">
        <v>18</v>
      </c>
      <c r="C136">
        <v>864</v>
      </c>
      <c r="D136">
        <v>642</v>
      </c>
      <c r="E136">
        <v>961.11009999999999</v>
      </c>
      <c r="F136">
        <v>712.62885000000006</v>
      </c>
      <c r="G136">
        <v>0.78</v>
      </c>
      <c r="H136">
        <v>1567062398601</v>
      </c>
      <c r="J136">
        <f t="shared" si="28"/>
        <v>91639.216768089987</v>
      </c>
      <c r="K136">
        <f t="shared" si="29"/>
        <v>81710.822786102493</v>
      </c>
      <c r="L136">
        <f t="shared" si="30"/>
        <v>416.35326293208328</v>
      </c>
      <c r="M136">
        <f t="shared" si="31"/>
        <v>623</v>
      </c>
      <c r="O136">
        <f t="shared" si="32"/>
        <v>936</v>
      </c>
      <c r="P136">
        <f t="shared" si="33"/>
        <v>714</v>
      </c>
      <c r="Q136">
        <f t="shared" si="39"/>
        <v>734.85450724000054</v>
      </c>
      <c r="R136">
        <f t="shared" si="40"/>
        <v>65277.72568440358</v>
      </c>
      <c r="S136">
        <f t="shared" si="41"/>
        <v>256.92913457146813</v>
      </c>
      <c r="U136">
        <f t="shared" si="34"/>
        <v>-27.108200000000011</v>
      </c>
      <c r="V136">
        <f t="shared" si="35"/>
        <v>-255.49505999999997</v>
      </c>
      <c r="W136">
        <f t="shared" si="36"/>
        <v>1.4650911151556878</v>
      </c>
      <c r="X136">
        <f t="shared" si="37"/>
        <v>83.943537500536181</v>
      </c>
      <c r="Z136">
        <f t="shared" si="38"/>
        <v>96.056462499463819</v>
      </c>
    </row>
    <row r="137" spans="1:26" x14ac:dyDescent="0.35">
      <c r="A137" t="s">
        <v>0</v>
      </c>
      <c r="B137">
        <v>55</v>
      </c>
      <c r="C137">
        <v>576</v>
      </c>
      <c r="D137">
        <v>930</v>
      </c>
      <c r="E137">
        <v>658.3904</v>
      </c>
      <c r="F137">
        <v>998.47990000000004</v>
      </c>
      <c r="G137">
        <v>0.71999997000000004</v>
      </c>
      <c r="H137">
        <v>1567062399224</v>
      </c>
      <c r="J137">
        <f t="shared" si="28"/>
        <v>24.953421715600555</v>
      </c>
      <c r="K137">
        <f t="shared" si="29"/>
        <v>756112.15911840997</v>
      </c>
      <c r="L137">
        <f t="shared" si="30"/>
        <v>869.56144839805631</v>
      </c>
      <c r="M137">
        <f t="shared" si="31"/>
        <v>796</v>
      </c>
      <c r="O137">
        <f t="shared" si="32"/>
        <v>648</v>
      </c>
      <c r="P137">
        <f t="shared" si="33"/>
        <v>1002</v>
      </c>
      <c r="Q137">
        <f t="shared" si="39"/>
        <v>98037.934722009988</v>
      </c>
      <c r="R137">
        <f t="shared" si="40"/>
        <v>83735.66245232246</v>
      </c>
      <c r="S137">
        <f t="shared" si="41"/>
        <v>426.3491493768135</v>
      </c>
      <c r="U137">
        <f t="shared" si="34"/>
        <v>-313.11009999999999</v>
      </c>
      <c r="V137">
        <f t="shared" si="35"/>
        <v>289.37114999999994</v>
      </c>
      <c r="W137">
        <f t="shared" si="36"/>
        <v>-0.74601656205832145</v>
      </c>
      <c r="X137">
        <f t="shared" si="37"/>
        <v>-42.743600452801282</v>
      </c>
      <c r="Z137">
        <f t="shared" si="38"/>
        <v>222.74360045280127</v>
      </c>
    </row>
    <row r="138" spans="1:26" x14ac:dyDescent="0.35">
      <c r="A138" t="s">
        <v>0</v>
      </c>
      <c r="B138">
        <v>4</v>
      </c>
      <c r="C138">
        <v>576</v>
      </c>
      <c r="D138">
        <v>1794</v>
      </c>
      <c r="E138">
        <v>663.38574000000006</v>
      </c>
      <c r="F138">
        <v>1868.027</v>
      </c>
      <c r="G138">
        <v>0.65999996999999999</v>
      </c>
      <c r="H138">
        <v>1567062400020</v>
      </c>
      <c r="J138">
        <f t="shared" si="28"/>
        <v>91035.356670835565</v>
      </c>
      <c r="K138">
        <f t="shared" si="29"/>
        <v>70682.33718224999</v>
      </c>
      <c r="L138">
        <f t="shared" si="30"/>
        <v>402.14138540205681</v>
      </c>
      <c r="M138">
        <f t="shared" si="31"/>
        <v>745</v>
      </c>
      <c r="O138">
        <f t="shared" si="32"/>
        <v>648</v>
      </c>
      <c r="P138">
        <f t="shared" si="33"/>
        <v>1866</v>
      </c>
      <c r="Q138">
        <f t="shared" si="39"/>
        <v>107.96041215999999</v>
      </c>
      <c r="R138">
        <f t="shared" si="40"/>
        <v>752591.12390400993</v>
      </c>
      <c r="S138">
        <f t="shared" si="41"/>
        <v>867.58232134833747</v>
      </c>
      <c r="U138">
        <f t="shared" si="34"/>
        <v>-10.3904</v>
      </c>
      <c r="V138">
        <f t="shared" si="35"/>
        <v>867.52009999999996</v>
      </c>
      <c r="W138">
        <f t="shared" si="36"/>
        <v>-1.5588197706287947</v>
      </c>
      <c r="X138">
        <f t="shared" si="37"/>
        <v>-89.313793878580981</v>
      </c>
      <c r="Z138">
        <f t="shared" si="38"/>
        <v>269.31379387858101</v>
      </c>
    </row>
    <row r="139" spans="1:26" x14ac:dyDescent="0.35">
      <c r="A139" t="s">
        <v>0</v>
      </c>
      <c r="B139">
        <v>73</v>
      </c>
      <c r="C139">
        <v>864</v>
      </c>
      <c r="D139">
        <v>1506</v>
      </c>
      <c r="E139">
        <v>965.10640000000001</v>
      </c>
      <c r="F139">
        <v>1602.1655000000001</v>
      </c>
      <c r="G139">
        <v>0.77</v>
      </c>
      <c r="H139">
        <v>1567062400765</v>
      </c>
      <c r="J139">
        <f t="shared" si="28"/>
        <v>90433.480706559974</v>
      </c>
      <c r="K139">
        <f t="shared" si="29"/>
        <v>440.54231881000032</v>
      </c>
      <c r="L139">
        <f t="shared" si="30"/>
        <v>301.45318546230351</v>
      </c>
      <c r="M139">
        <f t="shared" si="31"/>
        <v>807</v>
      </c>
      <c r="O139">
        <f t="shared" si="32"/>
        <v>936</v>
      </c>
      <c r="P139">
        <f t="shared" si="33"/>
        <v>1578</v>
      </c>
      <c r="Q139">
        <f t="shared" si="39"/>
        <v>74318.534755347573</v>
      </c>
      <c r="R139">
        <f t="shared" si="40"/>
        <v>84115.660729000025</v>
      </c>
      <c r="S139">
        <f t="shared" si="41"/>
        <v>398.0379322179578</v>
      </c>
      <c r="U139">
        <f t="shared" si="34"/>
        <v>272.61425999999994</v>
      </c>
      <c r="V139">
        <f t="shared" si="35"/>
        <v>-290.02700000000004</v>
      </c>
      <c r="W139">
        <f t="shared" si="36"/>
        <v>-0.81633649865783275</v>
      </c>
      <c r="X139">
        <f t="shared" si="37"/>
        <v>-46.77263603558081</v>
      </c>
      <c r="Z139">
        <f t="shared" si="38"/>
        <v>46.77263603558081</v>
      </c>
    </row>
    <row r="140" spans="1:26" x14ac:dyDescent="0.35">
      <c r="A140" t="s">
        <v>0</v>
      </c>
      <c r="B140">
        <v>72</v>
      </c>
      <c r="C140">
        <v>576</v>
      </c>
      <c r="D140">
        <v>1506</v>
      </c>
      <c r="E140">
        <v>664.38480000000004</v>
      </c>
      <c r="F140">
        <v>1581.1764000000001</v>
      </c>
      <c r="G140">
        <v>0.84999996</v>
      </c>
      <c r="H140">
        <v>1567062401572</v>
      </c>
      <c r="J140">
        <f t="shared" si="28"/>
        <v>82790.624568959945</v>
      </c>
      <c r="K140">
        <f t="shared" si="29"/>
        <v>66494.719236489909</v>
      </c>
      <c r="L140">
        <f t="shared" si="30"/>
        <v>386.37461589168851</v>
      </c>
      <c r="M140">
        <f t="shared" si="31"/>
        <v>693</v>
      </c>
      <c r="O140">
        <f t="shared" si="32"/>
        <v>648</v>
      </c>
      <c r="P140">
        <f t="shared" si="33"/>
        <v>1578</v>
      </c>
      <c r="Q140">
        <f t="shared" si="39"/>
        <v>100556.46892096</v>
      </c>
      <c r="R140">
        <f t="shared" si="40"/>
        <v>583.9713902500032</v>
      </c>
      <c r="S140">
        <f t="shared" si="41"/>
        <v>318.02584849538567</v>
      </c>
      <c r="U140">
        <f t="shared" si="34"/>
        <v>-317.10640000000001</v>
      </c>
      <c r="V140">
        <f t="shared" si="35"/>
        <v>-24.165500000000065</v>
      </c>
      <c r="W140">
        <f t="shared" si="36"/>
        <v>7.6059274654468309E-2</v>
      </c>
      <c r="X140">
        <f t="shared" si="37"/>
        <v>4.357875430527387</v>
      </c>
      <c r="Z140">
        <f t="shared" si="38"/>
        <v>175.6421245694726</v>
      </c>
    </row>
    <row r="141" spans="1:26" x14ac:dyDescent="0.35">
      <c r="A141" t="s">
        <v>0</v>
      </c>
      <c r="B141">
        <v>3</v>
      </c>
      <c r="C141">
        <v>864</v>
      </c>
      <c r="D141">
        <v>1794</v>
      </c>
      <c r="E141">
        <v>952.11839999999995</v>
      </c>
      <c r="F141">
        <v>1839.0420999999999</v>
      </c>
      <c r="G141">
        <v>0.65999996999999999</v>
      </c>
      <c r="H141">
        <v>1567062402265</v>
      </c>
      <c r="J141">
        <f t="shared" si="28"/>
        <v>23061.26825679687</v>
      </c>
      <c r="K141">
        <f t="shared" si="29"/>
        <v>134548.76911920999</v>
      </c>
      <c r="L141">
        <f t="shared" si="30"/>
        <v>397.00130651675045</v>
      </c>
      <c r="M141">
        <f t="shared" si="31"/>
        <v>705</v>
      </c>
      <c r="O141">
        <f t="shared" si="32"/>
        <v>936</v>
      </c>
      <c r="P141">
        <f t="shared" si="33"/>
        <v>1866</v>
      </c>
      <c r="Q141">
        <f t="shared" si="39"/>
        <v>73774.816871039977</v>
      </c>
      <c r="R141">
        <f t="shared" si="40"/>
        <v>81124.483116959964</v>
      </c>
      <c r="S141">
        <f t="shared" si="41"/>
        <v>393.57248377903653</v>
      </c>
      <c r="U141">
        <f t="shared" si="34"/>
        <v>271.61519999999996</v>
      </c>
      <c r="V141">
        <f t="shared" si="35"/>
        <v>284.82359999999994</v>
      </c>
      <c r="W141">
        <f t="shared" si="36"/>
        <v>0.80913108788486632</v>
      </c>
      <c r="X141">
        <f t="shared" si="37"/>
        <v>46.35979640863173</v>
      </c>
      <c r="Z141">
        <f t="shared" si="38"/>
        <v>313.64020359136828</v>
      </c>
    </row>
    <row r="142" spans="1:26" x14ac:dyDescent="0.35">
      <c r="A142" t="s">
        <v>0</v>
      </c>
      <c r="B142">
        <v>90</v>
      </c>
      <c r="C142">
        <v>720</v>
      </c>
      <c r="D142">
        <v>1362</v>
      </c>
      <c r="E142">
        <v>800.25903000000005</v>
      </c>
      <c r="F142">
        <v>1472.2331999999999</v>
      </c>
      <c r="G142">
        <v>0.71</v>
      </c>
      <c r="H142">
        <v>1567062402970</v>
      </c>
      <c r="J142">
        <f t="shared" si="28"/>
        <v>111349.70350246095</v>
      </c>
      <c r="K142">
        <f t="shared" si="29"/>
        <v>66494.719236490026</v>
      </c>
      <c r="L142">
        <f t="shared" si="30"/>
        <v>421.71604515236436</v>
      </c>
      <c r="M142">
        <f t="shared" si="31"/>
        <v>684</v>
      </c>
      <c r="O142">
        <f t="shared" si="32"/>
        <v>792</v>
      </c>
      <c r="P142">
        <f t="shared" si="33"/>
        <v>1434</v>
      </c>
      <c r="Q142">
        <f t="shared" si="39"/>
        <v>25637.902018559984</v>
      </c>
      <c r="R142">
        <f t="shared" si="40"/>
        <v>164059.10277240991</v>
      </c>
      <c r="S142">
        <f t="shared" si="41"/>
        <v>435.54219633804701</v>
      </c>
      <c r="U142">
        <f t="shared" si="34"/>
        <v>-160.11839999999995</v>
      </c>
      <c r="V142">
        <f t="shared" si="35"/>
        <v>-405.04209999999989</v>
      </c>
      <c r="W142">
        <f t="shared" si="36"/>
        <v>1.1943370021048376</v>
      </c>
      <c r="X142">
        <f t="shared" si="37"/>
        <v>68.430469536914515</v>
      </c>
      <c r="Z142">
        <f t="shared" si="38"/>
        <v>111.56953046308548</v>
      </c>
    </row>
    <row r="143" spans="1:26" x14ac:dyDescent="0.35">
      <c r="A143" t="s">
        <v>0</v>
      </c>
      <c r="B143">
        <v>77</v>
      </c>
      <c r="C143">
        <v>432</v>
      </c>
      <c r="D143">
        <v>1650</v>
      </c>
      <c r="E143">
        <v>466.56799999999998</v>
      </c>
      <c r="F143">
        <v>1730.0989</v>
      </c>
      <c r="G143">
        <v>0.62</v>
      </c>
      <c r="H143">
        <v>1567062403654</v>
      </c>
      <c r="J143">
        <f t="shared" si="28"/>
        <v>129360.35088900002</v>
      </c>
      <c r="K143">
        <f t="shared" si="29"/>
        <v>3840.0082368399871</v>
      </c>
      <c r="L143">
        <f t="shared" si="30"/>
        <v>364.96624381693169</v>
      </c>
      <c r="M143">
        <f t="shared" si="31"/>
        <v>643</v>
      </c>
      <c r="O143">
        <f t="shared" si="32"/>
        <v>504</v>
      </c>
      <c r="P143">
        <f t="shared" si="33"/>
        <v>1722</v>
      </c>
      <c r="Q143">
        <f t="shared" si="39"/>
        <v>87769.412856540934</v>
      </c>
      <c r="R143">
        <f t="shared" si="40"/>
        <v>62383.454382240052</v>
      </c>
      <c r="S143">
        <f t="shared" si="41"/>
        <v>387.49563512223074</v>
      </c>
      <c r="U143">
        <f t="shared" si="34"/>
        <v>-296.25903000000005</v>
      </c>
      <c r="V143">
        <f t="shared" si="35"/>
        <v>249.7668000000001</v>
      </c>
      <c r="W143">
        <f t="shared" si="36"/>
        <v>-0.70045646578509801</v>
      </c>
      <c r="X143">
        <f t="shared" si="37"/>
        <v>-40.133199222135865</v>
      </c>
      <c r="Z143">
        <f t="shared" si="38"/>
        <v>220.13319922213586</v>
      </c>
    </row>
    <row r="144" spans="1:26" x14ac:dyDescent="0.35">
      <c r="A144" t="s">
        <v>0</v>
      </c>
      <c r="B144">
        <v>23</v>
      </c>
      <c r="C144">
        <v>720</v>
      </c>
      <c r="D144">
        <v>1650</v>
      </c>
      <c r="E144">
        <v>826.23500000000001</v>
      </c>
      <c r="F144">
        <v>1668.1311000000001</v>
      </c>
      <c r="G144">
        <v>0.69</v>
      </c>
      <c r="H144">
        <v>1567062404297</v>
      </c>
      <c r="J144">
        <f t="shared" si="28"/>
        <v>70625.188516000009</v>
      </c>
      <c r="K144">
        <f t="shared" si="29"/>
        <v>52844.90635204003</v>
      </c>
      <c r="L144">
        <f t="shared" si="30"/>
        <v>351.38311693654271</v>
      </c>
      <c r="M144">
        <f t="shared" si="31"/>
        <v>694</v>
      </c>
      <c r="O144">
        <f t="shared" si="32"/>
        <v>792</v>
      </c>
      <c r="P144">
        <f t="shared" si="33"/>
        <v>1722</v>
      </c>
      <c r="Q144">
        <f t="shared" si="39"/>
        <v>105905.98662400001</v>
      </c>
      <c r="R144">
        <f t="shared" si="40"/>
        <v>65.59218120999931</v>
      </c>
      <c r="S144">
        <f t="shared" si="41"/>
        <v>325.53276149292566</v>
      </c>
      <c r="U144">
        <f t="shared" si="34"/>
        <v>325.43200000000002</v>
      </c>
      <c r="V144">
        <f t="shared" si="35"/>
        <v>-8.0988999999999578</v>
      </c>
      <c r="W144">
        <f t="shared" si="36"/>
        <v>-2.4881476378399499E-2</v>
      </c>
      <c r="X144">
        <f t="shared" si="37"/>
        <v>-1.4256035845367436</v>
      </c>
      <c r="Z144">
        <f t="shared" si="38"/>
        <v>1.4256035845367436</v>
      </c>
    </row>
    <row r="145" spans="1:26" x14ac:dyDescent="0.35">
      <c r="A145" t="s">
        <v>0</v>
      </c>
      <c r="B145">
        <v>92</v>
      </c>
      <c r="C145">
        <v>432</v>
      </c>
      <c r="D145">
        <v>1362</v>
      </c>
      <c r="E145">
        <v>560.48099999999999</v>
      </c>
      <c r="F145">
        <v>1438.2509</v>
      </c>
      <c r="G145">
        <v>0.78</v>
      </c>
      <c r="H145">
        <v>1567062404991</v>
      </c>
      <c r="J145">
        <f t="shared" si="28"/>
        <v>2495.3741418383975</v>
      </c>
      <c r="K145">
        <f t="shared" si="29"/>
        <v>74451.433592409987</v>
      </c>
      <c r="L145">
        <f t="shared" si="30"/>
        <v>277.39287614185116</v>
      </c>
      <c r="M145">
        <f t="shared" si="31"/>
        <v>654</v>
      </c>
      <c r="O145">
        <f t="shared" si="32"/>
        <v>504</v>
      </c>
      <c r="P145">
        <f t="shared" si="33"/>
        <v>1434</v>
      </c>
      <c r="Q145">
        <f t="shared" si="39"/>
        <v>103835.39522500001</v>
      </c>
      <c r="R145">
        <f t="shared" si="40"/>
        <v>54817.371987210026</v>
      </c>
      <c r="S145">
        <f t="shared" si="41"/>
        <v>398.31239901892337</v>
      </c>
      <c r="U145">
        <f t="shared" si="34"/>
        <v>-322.23500000000001</v>
      </c>
      <c r="V145">
        <f t="shared" si="35"/>
        <v>-234.13110000000006</v>
      </c>
      <c r="W145">
        <f t="shared" si="36"/>
        <v>0.62834629294495403</v>
      </c>
      <c r="X145">
        <f t="shared" si="37"/>
        <v>36.001590658436719</v>
      </c>
      <c r="Z145">
        <f t="shared" si="38"/>
        <v>143.99840934156327</v>
      </c>
    </row>
    <row r="146" spans="1:26" x14ac:dyDescent="0.35">
      <c r="A146" t="s">
        <v>0</v>
      </c>
      <c r="B146">
        <v>67</v>
      </c>
      <c r="C146">
        <v>432</v>
      </c>
      <c r="D146">
        <v>1074</v>
      </c>
      <c r="E146">
        <v>510.52728000000002</v>
      </c>
      <c r="F146">
        <v>1165.393</v>
      </c>
      <c r="G146">
        <v>0.83</v>
      </c>
      <c r="H146">
        <v>1567062405645</v>
      </c>
      <c r="J146">
        <f t="shared" si="28"/>
        <v>85106.317050216909</v>
      </c>
      <c r="K146">
        <f t="shared" si="29"/>
        <v>80572.014674410035</v>
      </c>
      <c r="L146">
        <f t="shared" si="30"/>
        <v>407.03603246472778</v>
      </c>
      <c r="M146">
        <f t="shared" si="31"/>
        <v>816</v>
      </c>
      <c r="O146">
        <f t="shared" si="32"/>
        <v>504</v>
      </c>
      <c r="P146">
        <f t="shared" si="33"/>
        <v>1146</v>
      </c>
      <c r="Q146">
        <f t="shared" si="39"/>
        <v>3190.1033609999995</v>
      </c>
      <c r="R146">
        <f t="shared" si="40"/>
        <v>85410.588550810004</v>
      </c>
      <c r="S146">
        <f t="shared" si="41"/>
        <v>297.65868358206853</v>
      </c>
      <c r="U146">
        <f t="shared" si="34"/>
        <v>-56.480999999999995</v>
      </c>
      <c r="V146">
        <f t="shared" si="35"/>
        <v>-292.2509</v>
      </c>
      <c r="W146">
        <f t="shared" si="36"/>
        <v>1.3798879064266181</v>
      </c>
      <c r="X146">
        <f t="shared" si="37"/>
        <v>79.061753239388281</v>
      </c>
      <c r="Z146">
        <f t="shared" si="38"/>
        <v>100.93824676061172</v>
      </c>
    </row>
    <row r="147" spans="1:26" x14ac:dyDescent="0.35">
      <c r="A147" t="s">
        <v>0</v>
      </c>
      <c r="B147">
        <v>82</v>
      </c>
      <c r="C147">
        <v>144</v>
      </c>
      <c r="D147">
        <v>1362</v>
      </c>
      <c r="E147">
        <v>218.79741000000001</v>
      </c>
      <c r="F147">
        <v>1449.2451000000001</v>
      </c>
      <c r="G147">
        <v>0.63</v>
      </c>
      <c r="H147">
        <v>1567062406461</v>
      </c>
      <c r="J147">
        <f t="shared" si="28"/>
        <v>89833.571011800101</v>
      </c>
      <c r="K147">
        <f t="shared" si="29"/>
        <v>48.948213690000273</v>
      </c>
      <c r="L147">
        <f t="shared" si="30"/>
        <v>299.80413477050331</v>
      </c>
      <c r="M147">
        <f t="shared" si="31"/>
        <v>796</v>
      </c>
      <c r="O147">
        <f t="shared" si="32"/>
        <v>216</v>
      </c>
      <c r="P147">
        <f t="shared" si="33"/>
        <v>1434</v>
      </c>
      <c r="Q147">
        <f t="shared" si="39"/>
        <v>86746.318664198407</v>
      </c>
      <c r="R147">
        <f t="shared" si="40"/>
        <v>72149.720448999986</v>
      </c>
      <c r="S147">
        <f t="shared" si="41"/>
        <v>398.61766031273424</v>
      </c>
      <c r="U147">
        <f t="shared" si="34"/>
        <v>-294.52728000000002</v>
      </c>
      <c r="V147">
        <f t="shared" si="35"/>
        <v>268.60699999999997</v>
      </c>
      <c r="W147">
        <f t="shared" si="36"/>
        <v>-0.73940203249385028</v>
      </c>
      <c r="X147">
        <f t="shared" si="37"/>
        <v>-42.364615825292574</v>
      </c>
      <c r="Z147">
        <f t="shared" si="38"/>
        <v>222.36461582529256</v>
      </c>
    </row>
    <row r="148" spans="1:26" x14ac:dyDescent="0.35">
      <c r="A148" t="s">
        <v>0</v>
      </c>
      <c r="B148">
        <v>84</v>
      </c>
      <c r="C148">
        <v>432</v>
      </c>
      <c r="D148">
        <v>1362</v>
      </c>
      <c r="E148">
        <v>518.51990000000001</v>
      </c>
      <c r="F148">
        <v>1442.2488000000001</v>
      </c>
      <c r="G148">
        <v>0.71999997000000004</v>
      </c>
      <c r="H148">
        <v>1567062407257</v>
      </c>
      <c r="J148">
        <f t="shared" si="28"/>
        <v>138871.7192126016</v>
      </c>
      <c r="K148">
        <f t="shared" si="29"/>
        <v>78318.429228489986</v>
      </c>
      <c r="L148">
        <f t="shared" si="30"/>
        <v>466.03663851792982</v>
      </c>
      <c r="M148">
        <f t="shared" si="31"/>
        <v>705</v>
      </c>
      <c r="O148">
        <f t="shared" si="32"/>
        <v>504</v>
      </c>
      <c r="P148">
        <f t="shared" si="33"/>
        <v>1434</v>
      </c>
      <c r="Q148">
        <f t="shared" si="39"/>
        <v>81340.517342708088</v>
      </c>
      <c r="R148">
        <f t="shared" si="40"/>
        <v>232.41307401000284</v>
      </c>
      <c r="S148">
        <f t="shared" si="41"/>
        <v>285.60975196361574</v>
      </c>
      <c r="U148">
        <f t="shared" si="34"/>
        <v>285.20258999999999</v>
      </c>
      <c r="V148">
        <f t="shared" si="35"/>
        <v>-15.245100000000093</v>
      </c>
      <c r="W148">
        <f t="shared" si="36"/>
        <v>-5.340275827947099E-2</v>
      </c>
      <c r="X148">
        <f t="shared" si="37"/>
        <v>-3.0597526637710013</v>
      </c>
      <c r="Z148">
        <f t="shared" si="38"/>
        <v>3.0597526637710013</v>
      </c>
    </row>
    <row r="149" spans="1:26" x14ac:dyDescent="0.35">
      <c r="A149" t="s">
        <v>0</v>
      </c>
      <c r="B149">
        <v>44</v>
      </c>
      <c r="C149">
        <v>144</v>
      </c>
      <c r="D149">
        <v>1074</v>
      </c>
      <c r="E149">
        <v>145.86493999999999</v>
      </c>
      <c r="F149">
        <v>1162.3945000000001</v>
      </c>
      <c r="G149">
        <v>0.78</v>
      </c>
      <c r="H149">
        <v>1567062407962</v>
      </c>
      <c r="J149">
        <f t="shared" si="28"/>
        <v>137386.4337336976</v>
      </c>
      <c r="K149">
        <f t="shared" si="29"/>
        <v>157445.00228355982</v>
      </c>
      <c r="L149">
        <f t="shared" si="30"/>
        <v>542.98382666268924</v>
      </c>
      <c r="M149">
        <f t="shared" si="31"/>
        <v>725</v>
      </c>
      <c r="O149">
        <f t="shared" si="32"/>
        <v>216</v>
      </c>
      <c r="P149">
        <f t="shared" si="33"/>
        <v>1146</v>
      </c>
      <c r="Q149">
        <f t="shared" si="39"/>
        <v>91518.289896009999</v>
      </c>
      <c r="R149">
        <f t="shared" si="40"/>
        <v>87763.351501440047</v>
      </c>
      <c r="S149">
        <f t="shared" si="41"/>
        <v>423.41662862652203</v>
      </c>
      <c r="U149">
        <f t="shared" si="34"/>
        <v>-302.51990000000001</v>
      </c>
      <c r="V149">
        <f t="shared" si="35"/>
        <v>-296.24880000000007</v>
      </c>
      <c r="W149">
        <f t="shared" si="36"/>
        <v>0.77492521996939434</v>
      </c>
      <c r="X149">
        <f t="shared" si="37"/>
        <v>44.399944542493238</v>
      </c>
      <c r="Z149">
        <f t="shared" si="38"/>
        <v>135.60005545750676</v>
      </c>
    </row>
    <row r="150" spans="1:26" x14ac:dyDescent="0.35">
      <c r="A150" t="s">
        <v>0</v>
      </c>
      <c r="B150">
        <v>38</v>
      </c>
      <c r="C150">
        <v>432</v>
      </c>
      <c r="D150">
        <v>1506</v>
      </c>
      <c r="E150">
        <v>516.52170000000001</v>
      </c>
      <c r="F150">
        <v>1559.1878999999999</v>
      </c>
      <c r="G150">
        <v>0.78</v>
      </c>
      <c r="H150">
        <v>1567062408687</v>
      </c>
      <c r="J150">
        <f t="shared" si="28"/>
        <v>54654.715520910402</v>
      </c>
      <c r="K150">
        <f t="shared" si="29"/>
        <v>69097.009341610014</v>
      </c>
      <c r="L150">
        <f t="shared" si="30"/>
        <v>351.78363359104759</v>
      </c>
      <c r="M150">
        <f t="shared" si="31"/>
        <v>663</v>
      </c>
      <c r="O150">
        <f t="shared" si="32"/>
        <v>504</v>
      </c>
      <c r="P150">
        <f t="shared" si="33"/>
        <v>1578</v>
      </c>
      <c r="Q150">
        <f t="shared" si="39"/>
        <v>128260.7212012036</v>
      </c>
      <c r="R150">
        <f t="shared" si="40"/>
        <v>172727.93163024992</v>
      </c>
      <c r="S150">
        <f t="shared" si="41"/>
        <v>548.62432759717603</v>
      </c>
      <c r="U150">
        <f t="shared" si="34"/>
        <v>358.13506000000001</v>
      </c>
      <c r="V150">
        <f t="shared" si="35"/>
        <v>415.60549999999989</v>
      </c>
      <c r="W150">
        <f t="shared" si="36"/>
        <v>0.85953813282739799</v>
      </c>
      <c r="X150">
        <f t="shared" si="37"/>
        <v>49.247907341565067</v>
      </c>
      <c r="Z150">
        <f t="shared" si="38"/>
        <v>310.75209265843495</v>
      </c>
    </row>
    <row r="151" spans="1:26" x14ac:dyDescent="0.35">
      <c r="A151" t="s">
        <v>0</v>
      </c>
      <c r="B151">
        <v>45</v>
      </c>
      <c r="C151">
        <v>144</v>
      </c>
      <c r="D151">
        <v>1794</v>
      </c>
      <c r="E151">
        <v>282.73822000000001</v>
      </c>
      <c r="F151">
        <v>1822.0509999999999</v>
      </c>
      <c r="G151">
        <v>0.71</v>
      </c>
      <c r="H151">
        <v>1567062409350</v>
      </c>
      <c r="J151">
        <f t="shared" si="28"/>
        <v>38344.955436942386</v>
      </c>
      <c r="K151">
        <f t="shared" si="29"/>
        <v>6077.6680483599939</v>
      </c>
      <c r="L151">
        <f t="shared" si="30"/>
        <v>210.76675137531151</v>
      </c>
      <c r="M151">
        <f t="shared" si="31"/>
        <v>714</v>
      </c>
      <c r="O151">
        <f t="shared" si="32"/>
        <v>216</v>
      </c>
      <c r="P151">
        <f t="shared" si="33"/>
        <v>1866</v>
      </c>
      <c r="Q151">
        <f t="shared" si="39"/>
        <v>90313.29217089001</v>
      </c>
      <c r="R151">
        <f t="shared" si="40"/>
        <v>94133.664706410054</v>
      </c>
      <c r="S151">
        <f t="shared" si="41"/>
        <v>429.47288258666583</v>
      </c>
      <c r="U151">
        <f t="shared" si="34"/>
        <v>-300.52170000000001</v>
      </c>
      <c r="V151">
        <f t="shared" si="35"/>
        <v>306.8121000000001</v>
      </c>
      <c r="W151">
        <f t="shared" si="36"/>
        <v>-0.79575519453691745</v>
      </c>
      <c r="X151">
        <f t="shared" si="37"/>
        <v>-45.593414172577155</v>
      </c>
      <c r="Z151">
        <f t="shared" si="38"/>
        <v>225.59341417257716</v>
      </c>
    </row>
    <row r="152" spans="1:26" x14ac:dyDescent="0.35">
      <c r="A152" t="s">
        <v>0</v>
      </c>
      <c r="B152">
        <v>44</v>
      </c>
      <c r="C152">
        <v>432</v>
      </c>
      <c r="D152">
        <v>1794</v>
      </c>
      <c r="E152">
        <v>478.55689999999998</v>
      </c>
      <c r="F152">
        <v>1900.0103999999999</v>
      </c>
      <c r="G152">
        <v>0.44</v>
      </c>
      <c r="H152">
        <v>1567062410064</v>
      </c>
      <c r="J152">
        <f t="shared" si="28"/>
        <v>49637.04167143839</v>
      </c>
      <c r="K152">
        <f t="shared" si="29"/>
        <v>130907.56153224985</v>
      </c>
      <c r="L152">
        <f t="shared" si="30"/>
        <v>424.90540500644164</v>
      </c>
      <c r="M152">
        <f t="shared" si="31"/>
        <v>685</v>
      </c>
      <c r="O152">
        <f t="shared" si="32"/>
        <v>504</v>
      </c>
      <c r="P152">
        <f t="shared" si="33"/>
        <v>1866</v>
      </c>
      <c r="Q152">
        <f t="shared" si="39"/>
        <v>48956.775288768396</v>
      </c>
      <c r="R152">
        <f t="shared" si="40"/>
        <v>1931.514601000006</v>
      </c>
      <c r="S152">
        <f t="shared" si="41"/>
        <v>225.58432988523029</v>
      </c>
      <c r="U152">
        <f t="shared" si="34"/>
        <v>221.26177999999999</v>
      </c>
      <c r="V152">
        <f t="shared" si="35"/>
        <v>43.949000000000069</v>
      </c>
      <c r="W152">
        <f t="shared" si="36"/>
        <v>0.19607691720385803</v>
      </c>
      <c r="X152">
        <f t="shared" si="37"/>
        <v>11.234379815717148</v>
      </c>
      <c r="Z152">
        <f t="shared" si="38"/>
        <v>348.76562018428285</v>
      </c>
    </row>
    <row r="153" spans="1:26" x14ac:dyDescent="0.35">
      <c r="A153" t="s">
        <v>0</v>
      </c>
      <c r="B153">
        <v>39</v>
      </c>
      <c r="C153">
        <v>144</v>
      </c>
      <c r="D153">
        <v>1506</v>
      </c>
      <c r="E153">
        <v>255.76318000000001</v>
      </c>
      <c r="F153">
        <v>1538.1989000000001</v>
      </c>
      <c r="G153">
        <v>0.82</v>
      </c>
      <c r="H153">
        <v>1567062410749</v>
      </c>
      <c r="J153">
        <f t="shared" si="28"/>
        <v>77697.041240772101</v>
      </c>
      <c r="K153">
        <f t="shared" si="29"/>
        <v>899.05824648999089</v>
      </c>
      <c r="L153">
        <f t="shared" si="30"/>
        <v>280.34995895712575</v>
      </c>
      <c r="M153">
        <f t="shared" si="31"/>
        <v>592</v>
      </c>
      <c r="O153">
        <f t="shared" si="32"/>
        <v>216</v>
      </c>
      <c r="P153">
        <f t="shared" si="33"/>
        <v>1578</v>
      </c>
      <c r="Q153">
        <f t="shared" si="39"/>
        <v>68936.125737609997</v>
      </c>
      <c r="R153">
        <f t="shared" si="40"/>
        <v>103690.69770815993</v>
      </c>
      <c r="S153">
        <f t="shared" si="41"/>
        <v>415.48384258087572</v>
      </c>
      <c r="U153">
        <f t="shared" si="34"/>
        <v>-262.55689999999998</v>
      </c>
      <c r="V153">
        <f t="shared" si="35"/>
        <v>-322.01039999999989</v>
      </c>
      <c r="W153">
        <f t="shared" si="36"/>
        <v>0.88675478828567433</v>
      </c>
      <c r="X153">
        <f t="shared" si="37"/>
        <v>50.807306831785993</v>
      </c>
      <c r="Z153">
        <f t="shared" si="38"/>
        <v>129.19269316821402</v>
      </c>
    </row>
    <row r="154" spans="1:26" x14ac:dyDescent="0.35">
      <c r="A154" t="s">
        <v>0</v>
      </c>
      <c r="B154">
        <v>42</v>
      </c>
      <c r="C154">
        <v>432</v>
      </c>
      <c r="D154">
        <v>1506</v>
      </c>
      <c r="E154">
        <v>534.50507000000005</v>
      </c>
      <c r="F154">
        <v>1568.1831999999999</v>
      </c>
      <c r="G154">
        <v>0.85999994999999996</v>
      </c>
      <c r="H154">
        <v>1567062411341</v>
      </c>
      <c r="J154">
        <f t="shared" si="28"/>
        <v>54654.757601944875</v>
      </c>
      <c r="K154">
        <f t="shared" si="29"/>
        <v>96620.262243999983</v>
      </c>
      <c r="L154">
        <f t="shared" si="30"/>
        <v>388.94089505469191</v>
      </c>
      <c r="M154">
        <f t="shared" si="31"/>
        <v>694</v>
      </c>
      <c r="O154">
        <f t="shared" si="32"/>
        <v>504</v>
      </c>
      <c r="P154">
        <f t="shared" si="33"/>
        <v>1578</v>
      </c>
      <c r="Q154">
        <f t="shared" si="39"/>
        <v>61621.518803712395</v>
      </c>
      <c r="R154">
        <f t="shared" si="40"/>
        <v>1584.1275612099926</v>
      </c>
      <c r="S154">
        <f t="shared" si="41"/>
        <v>251.40733156557386</v>
      </c>
      <c r="U154">
        <f t="shared" si="34"/>
        <v>248.23681999999999</v>
      </c>
      <c r="V154">
        <f t="shared" si="35"/>
        <v>39.801099999999906</v>
      </c>
      <c r="W154">
        <f t="shared" si="36"/>
        <v>0.15898207744275814</v>
      </c>
      <c r="X154">
        <f t="shared" si="37"/>
        <v>9.1090020556920486</v>
      </c>
      <c r="Z154">
        <f t="shared" si="38"/>
        <v>350.89099794430797</v>
      </c>
    </row>
    <row r="155" spans="1:26" x14ac:dyDescent="0.35">
      <c r="A155" t="s">
        <v>0</v>
      </c>
      <c r="B155">
        <v>87</v>
      </c>
      <c r="C155">
        <v>720</v>
      </c>
      <c r="D155">
        <v>1794</v>
      </c>
      <c r="E155">
        <v>768.28863999999999</v>
      </c>
      <c r="F155">
        <v>1879.0211999999999</v>
      </c>
      <c r="G155">
        <v>0.48</v>
      </c>
      <c r="H155">
        <v>1567062412035</v>
      </c>
      <c r="J155">
        <f t="shared" si="28"/>
        <v>50981.548586083591</v>
      </c>
      <c r="K155">
        <f t="shared" si="29"/>
        <v>3596.2449796899878</v>
      </c>
      <c r="L155">
        <f t="shared" si="30"/>
        <v>233.61890669586992</v>
      </c>
      <c r="M155">
        <f t="shared" si="31"/>
        <v>663</v>
      </c>
      <c r="O155">
        <f t="shared" si="32"/>
        <v>792</v>
      </c>
      <c r="P155">
        <f t="shared" si="33"/>
        <v>1866</v>
      </c>
      <c r="Q155">
        <f t="shared" si="39"/>
        <v>66303.638975704875</v>
      </c>
      <c r="R155">
        <f t="shared" si="40"/>
        <v>88694.84636224003</v>
      </c>
      <c r="S155">
        <f t="shared" si="41"/>
        <v>393.69847007315752</v>
      </c>
      <c r="U155">
        <f t="shared" si="34"/>
        <v>257.49492999999995</v>
      </c>
      <c r="V155">
        <f t="shared" si="35"/>
        <v>297.81680000000006</v>
      </c>
      <c r="W155">
        <f t="shared" si="36"/>
        <v>0.85788218801527782</v>
      </c>
      <c r="X155">
        <f t="shared" si="37"/>
        <v>49.153028692723993</v>
      </c>
      <c r="Z155">
        <f t="shared" si="38"/>
        <v>310.84697130727602</v>
      </c>
    </row>
    <row r="156" spans="1:26" x14ac:dyDescent="0.35">
      <c r="A156" t="s">
        <v>0</v>
      </c>
      <c r="B156">
        <v>89</v>
      </c>
      <c r="C156">
        <v>432</v>
      </c>
      <c r="D156">
        <v>1794</v>
      </c>
      <c r="E156">
        <v>542.49770000000001</v>
      </c>
      <c r="F156">
        <v>1819.0525</v>
      </c>
      <c r="G156">
        <v>0.45</v>
      </c>
      <c r="H156">
        <v>1567062412698</v>
      </c>
      <c r="J156">
        <f t="shared" si="28"/>
        <v>88639.788582922469</v>
      </c>
      <c r="K156">
        <f t="shared" si="29"/>
        <v>60945.438763690006</v>
      </c>
      <c r="L156">
        <f t="shared" si="30"/>
        <v>386.76249475176945</v>
      </c>
      <c r="M156">
        <f t="shared" si="31"/>
        <v>838</v>
      </c>
      <c r="O156">
        <f t="shared" si="32"/>
        <v>504</v>
      </c>
      <c r="P156">
        <f t="shared" si="33"/>
        <v>1866</v>
      </c>
      <c r="Q156">
        <f t="shared" si="39"/>
        <v>69848.485233049592</v>
      </c>
      <c r="R156">
        <f t="shared" si="40"/>
        <v>169.55164943999759</v>
      </c>
      <c r="S156">
        <f t="shared" si="41"/>
        <v>264.6092154149012</v>
      </c>
      <c r="U156">
        <f t="shared" si="34"/>
        <v>-264.28863999999999</v>
      </c>
      <c r="V156">
        <f t="shared" si="35"/>
        <v>-13.021199999999908</v>
      </c>
      <c r="W156">
        <f t="shared" si="36"/>
        <v>4.9229052532766562E-2</v>
      </c>
      <c r="X156">
        <f t="shared" si="37"/>
        <v>2.8206169395553395</v>
      </c>
      <c r="Z156">
        <f t="shared" si="38"/>
        <v>177.17938306044465</v>
      </c>
    </row>
    <row r="157" spans="1:26" x14ac:dyDescent="0.35">
      <c r="A157" t="s">
        <v>0</v>
      </c>
      <c r="B157">
        <v>43</v>
      </c>
      <c r="C157">
        <v>720</v>
      </c>
      <c r="D157">
        <v>1506</v>
      </c>
      <c r="E157">
        <v>840.22204999999997</v>
      </c>
      <c r="F157">
        <v>1572.1812</v>
      </c>
      <c r="G157">
        <v>0.78999995999999995</v>
      </c>
      <c r="H157">
        <v>1567062413536</v>
      </c>
      <c r="J157">
        <f t="shared" si="28"/>
        <v>570479.11720846232</v>
      </c>
      <c r="K157">
        <f t="shared" si="29"/>
        <v>17670.597588640023</v>
      </c>
      <c r="L157">
        <f t="shared" si="30"/>
        <v>766.90919592680746</v>
      </c>
      <c r="M157">
        <f t="shared" si="31"/>
        <v>775</v>
      </c>
      <c r="O157">
        <f t="shared" si="32"/>
        <v>792</v>
      </c>
      <c r="P157">
        <f t="shared" si="33"/>
        <v>1578</v>
      </c>
      <c r="Q157">
        <f t="shared" si="39"/>
        <v>62251.397705289994</v>
      </c>
      <c r="R157">
        <f t="shared" si="40"/>
        <v>58106.307756250004</v>
      </c>
      <c r="S157">
        <f t="shared" si="41"/>
        <v>346.92608068800479</v>
      </c>
      <c r="U157">
        <f t="shared" si="34"/>
        <v>249.50229999999999</v>
      </c>
      <c r="V157">
        <f t="shared" si="35"/>
        <v>-241.05250000000001</v>
      </c>
      <c r="W157">
        <f t="shared" si="36"/>
        <v>-0.76817487975405352</v>
      </c>
      <c r="X157">
        <f t="shared" si="37"/>
        <v>-44.013178537876776</v>
      </c>
      <c r="Z157">
        <f t="shared" si="38"/>
        <v>44.013178537876776</v>
      </c>
    </row>
    <row r="158" spans="1:26" x14ac:dyDescent="0.35">
      <c r="A158" t="s">
        <v>0</v>
      </c>
      <c r="B158">
        <v>42</v>
      </c>
      <c r="C158">
        <v>0</v>
      </c>
      <c r="D158">
        <v>1362</v>
      </c>
      <c r="E158">
        <v>84.921369999999996</v>
      </c>
      <c r="F158">
        <v>1439.2503999999999</v>
      </c>
      <c r="G158">
        <v>0.69</v>
      </c>
      <c r="H158">
        <v>1567062414311</v>
      </c>
      <c r="J158">
        <f t="shared" si="28"/>
        <v>71691.18169936807</v>
      </c>
      <c r="K158">
        <f t="shared" si="29"/>
        <v>71749.193888160007</v>
      </c>
      <c r="L158">
        <f t="shared" si="30"/>
        <v>378.73523151078524</v>
      </c>
      <c r="M158">
        <f t="shared" si="31"/>
        <v>746</v>
      </c>
      <c r="O158">
        <f t="shared" si="32"/>
        <v>72</v>
      </c>
      <c r="P158">
        <f t="shared" si="33"/>
        <v>1434</v>
      </c>
      <c r="Q158">
        <f t="shared" si="39"/>
        <v>590165.11810620246</v>
      </c>
      <c r="R158">
        <f t="shared" si="40"/>
        <v>19094.044033439997</v>
      </c>
      <c r="S158">
        <f t="shared" si="41"/>
        <v>780.55055066257069</v>
      </c>
      <c r="U158">
        <f t="shared" si="34"/>
        <v>-768.22204999999997</v>
      </c>
      <c r="V158">
        <f t="shared" si="35"/>
        <v>-138.18119999999999</v>
      </c>
      <c r="W158">
        <f t="shared" si="36"/>
        <v>0.17796840202672709</v>
      </c>
      <c r="X158">
        <f t="shared" si="37"/>
        <v>10.19683832281895</v>
      </c>
      <c r="Z158">
        <f t="shared" si="38"/>
        <v>169.80316167718104</v>
      </c>
    </row>
    <row r="159" spans="1:26" x14ac:dyDescent="0.35">
      <c r="A159" t="s">
        <v>0</v>
      </c>
      <c r="B159">
        <v>91</v>
      </c>
      <c r="C159">
        <v>288</v>
      </c>
      <c r="D159">
        <v>1650</v>
      </c>
      <c r="E159">
        <v>352.67345999999998</v>
      </c>
      <c r="F159">
        <v>1707.1107999999999</v>
      </c>
      <c r="G159">
        <v>0.76</v>
      </c>
      <c r="H159">
        <v>1567062415057</v>
      </c>
      <c r="J159">
        <f t="shared" si="28"/>
        <v>63.881814612099305</v>
      </c>
      <c r="K159">
        <f t="shared" si="29"/>
        <v>62434.916952039974</v>
      </c>
      <c r="L159">
        <f t="shared" si="30"/>
        <v>249.99759752176033</v>
      </c>
      <c r="M159">
        <f t="shared" si="31"/>
        <v>643</v>
      </c>
      <c r="O159">
        <f t="shared" si="32"/>
        <v>360</v>
      </c>
      <c r="P159">
        <f t="shared" si="33"/>
        <v>1722</v>
      </c>
      <c r="Q159">
        <f t="shared" si="39"/>
        <v>75668.252682676888</v>
      </c>
      <c r="R159">
        <f t="shared" si="40"/>
        <v>79947.336300160052</v>
      </c>
      <c r="S159">
        <f t="shared" si="41"/>
        <v>394.48141779155696</v>
      </c>
      <c r="U159">
        <f t="shared" si="34"/>
        <v>275.07862999999998</v>
      </c>
      <c r="V159">
        <f t="shared" si="35"/>
        <v>282.7496000000001</v>
      </c>
      <c r="W159">
        <f t="shared" si="36"/>
        <v>0.79914878788461452</v>
      </c>
      <c r="X159">
        <f t="shared" si="37"/>
        <v>45.787852748783862</v>
      </c>
      <c r="Z159">
        <f t="shared" si="38"/>
        <v>314.21214725121615</v>
      </c>
    </row>
    <row r="160" spans="1:26" x14ac:dyDescent="0.35">
      <c r="A160" t="s">
        <v>0</v>
      </c>
      <c r="B160">
        <v>89</v>
      </c>
      <c r="C160">
        <v>288</v>
      </c>
      <c r="D160">
        <v>1362</v>
      </c>
      <c r="E160">
        <v>344.68085000000002</v>
      </c>
      <c r="F160">
        <v>1457.241</v>
      </c>
      <c r="G160">
        <v>0.79999995000000002</v>
      </c>
      <c r="H160">
        <v>1567062415700</v>
      </c>
      <c r="J160">
        <f t="shared" si="28"/>
        <v>52344.022156185601</v>
      </c>
      <c r="K160">
        <f t="shared" si="29"/>
        <v>60452.991209610045</v>
      </c>
      <c r="L160">
        <f t="shared" si="30"/>
        <v>335.85266615853396</v>
      </c>
      <c r="M160">
        <f t="shared" si="31"/>
        <v>837</v>
      </c>
      <c r="O160">
        <f t="shared" si="32"/>
        <v>360</v>
      </c>
      <c r="P160">
        <f t="shared" si="33"/>
        <v>1434</v>
      </c>
      <c r="Q160">
        <f t="shared" si="39"/>
        <v>53.678188371600335</v>
      </c>
      <c r="R160">
        <f t="shared" si="40"/>
        <v>74589.509076639966</v>
      </c>
      <c r="S160">
        <f t="shared" si="41"/>
        <v>273.20905414171688</v>
      </c>
      <c r="U160">
        <f t="shared" si="34"/>
        <v>7.3265400000000227</v>
      </c>
      <c r="V160">
        <f t="shared" si="35"/>
        <v>-273.11079999999993</v>
      </c>
      <c r="W160">
        <f t="shared" si="36"/>
        <v>-1.5439765040393794</v>
      </c>
      <c r="X160">
        <f t="shared" si="37"/>
        <v>-88.463337348819948</v>
      </c>
      <c r="Z160">
        <f t="shared" si="38"/>
        <v>88.463337348819948</v>
      </c>
    </row>
    <row r="161" spans="1:26" x14ac:dyDescent="0.35">
      <c r="A161" t="s">
        <v>0</v>
      </c>
      <c r="B161">
        <v>66</v>
      </c>
      <c r="C161">
        <v>0</v>
      </c>
      <c r="D161">
        <v>1650</v>
      </c>
      <c r="E161">
        <v>115.89269</v>
      </c>
      <c r="F161">
        <v>1703.1129000000001</v>
      </c>
      <c r="G161">
        <v>0.7</v>
      </c>
      <c r="H161">
        <v>1567062416537</v>
      </c>
      <c r="J161">
        <f t="shared" si="28"/>
        <v>178598.12176786407</v>
      </c>
      <c r="K161">
        <f t="shared" si="29"/>
        <v>892095.43762464169</v>
      </c>
      <c r="L161">
        <f t="shared" si="30"/>
        <v>1034.7432335572462</v>
      </c>
      <c r="M161">
        <f t="shared" si="31"/>
        <v>827</v>
      </c>
      <c r="O161">
        <f t="shared" si="32"/>
        <v>72</v>
      </c>
      <c r="P161">
        <f t="shared" si="33"/>
        <v>1722</v>
      </c>
      <c r="Q161">
        <f t="shared" si="39"/>
        <v>74354.845956722507</v>
      </c>
      <c r="R161">
        <f t="shared" si="40"/>
        <v>70097.328081000014</v>
      </c>
      <c r="S161">
        <f t="shared" si="41"/>
        <v>380.06864384966372</v>
      </c>
      <c r="U161">
        <f t="shared" si="34"/>
        <v>-272.68085000000002</v>
      </c>
      <c r="V161">
        <f t="shared" si="35"/>
        <v>264.75900000000001</v>
      </c>
      <c r="W161">
        <f t="shared" si="36"/>
        <v>-0.77065925567359406</v>
      </c>
      <c r="X161">
        <f t="shared" si="37"/>
        <v>-44.155522792790386</v>
      </c>
      <c r="Z161">
        <f t="shared" si="38"/>
        <v>224.15552279279038</v>
      </c>
    </row>
    <row r="162" spans="1:26" x14ac:dyDescent="0.35">
      <c r="A162" t="s">
        <v>0</v>
      </c>
      <c r="B162">
        <v>56</v>
      </c>
      <c r="C162">
        <v>432</v>
      </c>
      <c r="D162">
        <v>642</v>
      </c>
      <c r="E162">
        <v>538.50139999999999</v>
      </c>
      <c r="F162">
        <v>758.60486000000003</v>
      </c>
      <c r="G162">
        <v>0.77</v>
      </c>
      <c r="H162">
        <v>1567062417364</v>
      </c>
      <c r="J162">
        <f t="shared" si="28"/>
        <v>104781.87127207841</v>
      </c>
      <c r="K162">
        <f t="shared" si="29"/>
        <v>36825.6407040064</v>
      </c>
      <c r="L162">
        <f t="shared" si="30"/>
        <v>376.30773573776662</v>
      </c>
      <c r="M162">
        <f t="shared" si="31"/>
        <v>724</v>
      </c>
      <c r="O162">
        <f t="shared" si="32"/>
        <v>504</v>
      </c>
      <c r="P162">
        <f t="shared" si="33"/>
        <v>714</v>
      </c>
      <c r="Q162">
        <f t="shared" si="39"/>
        <v>150627.2840754361</v>
      </c>
      <c r="R162">
        <f t="shared" si="40"/>
        <v>978344.32894641021</v>
      </c>
      <c r="S162">
        <f t="shared" si="41"/>
        <v>1062.5307586238839</v>
      </c>
      <c r="U162">
        <f t="shared" si="34"/>
        <v>388.10730999999998</v>
      </c>
      <c r="V162">
        <f t="shared" si="35"/>
        <v>-989.11290000000008</v>
      </c>
      <c r="W162">
        <f t="shared" si="36"/>
        <v>-1.1968768353578978</v>
      </c>
      <c r="X162">
        <f t="shared" si="37"/>
        <v>-68.575991262981844</v>
      </c>
      <c r="Z162">
        <f t="shared" si="38"/>
        <v>68.575991262981844</v>
      </c>
    </row>
    <row r="163" spans="1:26" x14ac:dyDescent="0.35">
      <c r="A163" t="s">
        <v>0</v>
      </c>
      <c r="B163">
        <v>81</v>
      </c>
      <c r="C163">
        <v>144</v>
      </c>
      <c r="D163">
        <v>930</v>
      </c>
      <c r="E163">
        <v>214.80112</v>
      </c>
      <c r="F163">
        <v>950.50494000000003</v>
      </c>
      <c r="G163">
        <v>0.74</v>
      </c>
      <c r="H163">
        <v>1567062418088</v>
      </c>
      <c r="J163">
        <f t="shared" si="28"/>
        <v>71157.152338880391</v>
      </c>
      <c r="K163">
        <f t="shared" si="29"/>
        <v>959.99958049959605</v>
      </c>
      <c r="L163">
        <f t="shared" si="30"/>
        <v>268.54636828559046</v>
      </c>
      <c r="M163">
        <f t="shared" si="31"/>
        <v>541</v>
      </c>
      <c r="O163">
        <f t="shared" si="32"/>
        <v>216</v>
      </c>
      <c r="P163">
        <f t="shared" si="33"/>
        <v>1002</v>
      </c>
      <c r="Q163">
        <f t="shared" si="39"/>
        <v>104007.15300195999</v>
      </c>
      <c r="R163">
        <f t="shared" si="40"/>
        <v>59241.194175619588</v>
      </c>
      <c r="S163">
        <f t="shared" si="41"/>
        <v>404.04003165228517</v>
      </c>
      <c r="U163">
        <f t="shared" si="34"/>
        <v>-322.50139999999999</v>
      </c>
      <c r="V163">
        <f t="shared" si="35"/>
        <v>243.39513999999997</v>
      </c>
      <c r="W163">
        <f t="shared" si="36"/>
        <v>-0.64650891430067015</v>
      </c>
      <c r="X163">
        <f t="shared" si="37"/>
        <v>-37.042232207013434</v>
      </c>
      <c r="Z163">
        <f t="shared" si="38"/>
        <v>217.04223220701343</v>
      </c>
    </row>
    <row r="164" spans="1:26" x14ac:dyDescent="0.35">
      <c r="A164" t="s">
        <v>0</v>
      </c>
      <c r="B164">
        <v>20</v>
      </c>
      <c r="C164">
        <v>432</v>
      </c>
      <c r="D164">
        <v>930</v>
      </c>
      <c r="E164">
        <v>481.55410000000001</v>
      </c>
      <c r="F164">
        <v>981.48879999999997</v>
      </c>
      <c r="G164">
        <v>0.72999996</v>
      </c>
      <c r="H164">
        <v>1567062418629</v>
      </c>
      <c r="J164">
        <f t="shared" si="28"/>
        <v>55592.995907988894</v>
      </c>
      <c r="K164">
        <f t="shared" si="29"/>
        <v>79441.24889849755</v>
      </c>
      <c r="L164">
        <f t="shared" si="30"/>
        <v>367.47005974158827</v>
      </c>
      <c r="M164">
        <f t="shared" si="31"/>
        <v>848</v>
      </c>
      <c r="O164">
        <f t="shared" si="32"/>
        <v>504</v>
      </c>
      <c r="P164">
        <f t="shared" si="33"/>
        <v>1002</v>
      </c>
      <c r="Q164">
        <f t="shared" si="39"/>
        <v>83635.992193254424</v>
      </c>
      <c r="R164">
        <f t="shared" si="40"/>
        <v>2651.7412044035964</v>
      </c>
      <c r="S164">
        <f t="shared" si="41"/>
        <v>293.74773768942975</v>
      </c>
      <c r="U164">
        <f t="shared" si="34"/>
        <v>289.19888000000003</v>
      </c>
      <c r="V164">
        <f t="shared" si="35"/>
        <v>51.495059999999967</v>
      </c>
      <c r="W164">
        <f t="shared" si="36"/>
        <v>0.17621421837661055</v>
      </c>
      <c r="X164">
        <f t="shared" si="37"/>
        <v>10.096331003176418</v>
      </c>
      <c r="Z164">
        <f t="shared" si="38"/>
        <v>349.90366899682357</v>
      </c>
    </row>
    <row r="165" spans="1:26" x14ac:dyDescent="0.35">
      <c r="A165" t="s">
        <v>0</v>
      </c>
      <c r="B165">
        <v>79</v>
      </c>
      <c r="C165">
        <v>144</v>
      </c>
      <c r="D165">
        <v>642</v>
      </c>
      <c r="E165">
        <v>245.77243000000001</v>
      </c>
      <c r="F165">
        <v>699.63556000000005</v>
      </c>
      <c r="G165">
        <v>0.7</v>
      </c>
      <c r="H165">
        <v>1567062419477</v>
      </c>
      <c r="J165">
        <f t="shared" si="28"/>
        <v>7211.6390826769039</v>
      </c>
      <c r="K165">
        <f t="shared" si="29"/>
        <v>30593.109306499602</v>
      </c>
      <c r="L165">
        <f t="shared" si="30"/>
        <v>194.43443210804128</v>
      </c>
      <c r="M165">
        <f t="shared" si="31"/>
        <v>155165</v>
      </c>
      <c r="O165">
        <f t="shared" si="32"/>
        <v>216</v>
      </c>
      <c r="P165">
        <f t="shared" si="33"/>
        <v>714</v>
      </c>
      <c r="Q165">
        <f t="shared" si="39"/>
        <v>70518.980026810008</v>
      </c>
      <c r="R165">
        <f t="shared" si="40"/>
        <v>71550.258125439985</v>
      </c>
      <c r="S165">
        <f t="shared" si="41"/>
        <v>376.92073192151423</v>
      </c>
      <c r="U165">
        <f t="shared" si="34"/>
        <v>-265.55410000000001</v>
      </c>
      <c r="V165">
        <f t="shared" si="35"/>
        <v>-267.48879999999997</v>
      </c>
      <c r="W165">
        <f t="shared" si="36"/>
        <v>0.78902768647043642</v>
      </c>
      <c r="X165">
        <f t="shared" si="37"/>
        <v>45.207956353727575</v>
      </c>
      <c r="Z165">
        <f t="shared" si="38"/>
        <v>134.79204364627242</v>
      </c>
    </row>
    <row r="166" spans="1:26" x14ac:dyDescent="0.35">
      <c r="A166" t="s">
        <v>1</v>
      </c>
      <c r="B166">
        <v>6</v>
      </c>
      <c r="C166">
        <v>138</v>
      </c>
      <c r="D166">
        <v>480</v>
      </c>
      <c r="E166">
        <v>160.85105999999999</v>
      </c>
      <c r="F166">
        <v>524.72670000000005</v>
      </c>
      <c r="G166">
        <v>0.56000000000000005</v>
      </c>
      <c r="H166">
        <v>1567062574642</v>
      </c>
      <c r="J166">
        <f t="shared" si="28"/>
        <v>415255.66460315569</v>
      </c>
      <c r="K166">
        <f t="shared" si="29"/>
        <v>369279.23617224995</v>
      </c>
      <c r="L166">
        <f t="shared" si="30"/>
        <v>885.73974776759655</v>
      </c>
      <c r="M166">
        <f t="shared" si="31"/>
        <v>1023</v>
      </c>
      <c r="U166">
        <f t="shared" si="34"/>
        <v>-245.77243000000001</v>
      </c>
      <c r="V166">
        <f t="shared" si="35"/>
        <v>-699.63556000000005</v>
      </c>
      <c r="W166">
        <f t="shared" si="36"/>
        <v>1.2329759886202178</v>
      </c>
      <c r="X166">
        <f t="shared" si="37"/>
        <v>70.644320388908696</v>
      </c>
      <c r="Z166">
        <f t="shared" si="38"/>
        <v>109.3556796110913</v>
      </c>
    </row>
    <row r="167" spans="1:26" x14ac:dyDescent="0.35">
      <c r="A167" t="s">
        <v>1</v>
      </c>
      <c r="B167">
        <v>7</v>
      </c>
      <c r="C167">
        <v>759</v>
      </c>
      <c r="D167">
        <v>1101</v>
      </c>
      <c r="E167">
        <v>805.25440000000003</v>
      </c>
      <c r="F167">
        <v>1132.4102</v>
      </c>
      <c r="G167">
        <v>0.56999999999999995</v>
      </c>
      <c r="H167">
        <v>1567062575665</v>
      </c>
      <c r="J167">
        <f t="shared" si="28"/>
        <v>388655.9501544729</v>
      </c>
      <c r="K167">
        <f t="shared" si="29"/>
        <v>1022.9378755600047</v>
      </c>
      <c r="L167">
        <f t="shared" si="30"/>
        <v>624.24265156270201</v>
      </c>
      <c r="M167">
        <f t="shared" si="31"/>
        <v>949</v>
      </c>
      <c r="O167">
        <f>C167+34.5</f>
        <v>793.5</v>
      </c>
      <c r="P167">
        <f>D167+34.5</f>
        <v>1135.5</v>
      </c>
      <c r="Q167">
        <f>POWER((O167-E166),2)</f>
        <v>400244.68128312367</v>
      </c>
      <c r="R167">
        <f>POWER((P167-F166),2)</f>
        <v>373044.02399288991</v>
      </c>
      <c r="S167">
        <f>SQRT(Q167+R167)</f>
        <v>879.36835585323036</v>
      </c>
      <c r="U167">
        <f t="shared" si="34"/>
        <v>632.64894000000004</v>
      </c>
      <c r="V167">
        <f t="shared" si="35"/>
        <v>610.77329999999995</v>
      </c>
      <c r="W167">
        <f t="shared" si="36"/>
        <v>0.76780688767807526</v>
      </c>
      <c r="X167">
        <f t="shared" si="37"/>
        <v>43.992094145028965</v>
      </c>
      <c r="Z167">
        <f t="shared" si="38"/>
        <v>316.00790585497106</v>
      </c>
    </row>
    <row r="168" spans="1:26" x14ac:dyDescent="0.35">
      <c r="A168" t="s">
        <v>1</v>
      </c>
      <c r="B168">
        <v>8</v>
      </c>
      <c r="C168">
        <v>138</v>
      </c>
      <c r="D168">
        <v>1101</v>
      </c>
      <c r="E168">
        <v>181.83162999999999</v>
      </c>
      <c r="F168">
        <v>1164.3936000000001</v>
      </c>
      <c r="G168">
        <v>0.62</v>
      </c>
      <c r="H168">
        <v>1567062576614</v>
      </c>
      <c r="J168">
        <f t="shared" si="28"/>
        <v>381217.7303380224</v>
      </c>
      <c r="K168">
        <f t="shared" si="29"/>
        <v>422060.32444689015</v>
      </c>
      <c r="L168">
        <f t="shared" si="30"/>
        <v>896.25780598269409</v>
      </c>
      <c r="M168">
        <f t="shared" si="31"/>
        <v>959</v>
      </c>
      <c r="O168">
        <f>C168+34.5</f>
        <v>172.5</v>
      </c>
      <c r="P168">
        <f t="shared" ref="P168:P231" si="42">D168+34.5</f>
        <v>1135.5</v>
      </c>
      <c r="Q168">
        <f t="shared" ref="Q168:Q231" si="43">POWER((O168-E167),2)</f>
        <v>400378.13071936002</v>
      </c>
      <c r="R168">
        <f t="shared" ref="R168:R231" si="44">POWER((P168-F167),2)</f>
        <v>9.5468640399998037</v>
      </c>
      <c r="S168">
        <f t="shared" ref="S168:S231" si="45">SQRT(Q168+R168)</f>
        <v>632.76194384886958</v>
      </c>
      <c r="U168">
        <f>O168-E167</f>
        <v>-632.75440000000003</v>
      </c>
      <c r="V168">
        <f>P168-F167</f>
        <v>3.0897999999999683</v>
      </c>
      <c r="W168">
        <f t="shared" si="36"/>
        <v>-4.883056430715042E-3</v>
      </c>
      <c r="X168">
        <f t="shared" si="37"/>
        <v>-0.27977852460418778</v>
      </c>
      <c r="Z168">
        <f t="shared" si="38"/>
        <v>180.27977852460418</v>
      </c>
    </row>
    <row r="169" spans="1:26" x14ac:dyDescent="0.35">
      <c r="A169" t="s">
        <v>1</v>
      </c>
      <c r="B169">
        <v>9</v>
      </c>
      <c r="C169">
        <v>759</v>
      </c>
      <c r="D169">
        <v>480</v>
      </c>
      <c r="E169">
        <v>799.25995</v>
      </c>
      <c r="F169">
        <v>514.7319</v>
      </c>
      <c r="G169">
        <v>0.74</v>
      </c>
      <c r="H169">
        <v>1567062577573</v>
      </c>
      <c r="J169">
        <f t="shared" si="28"/>
        <v>511707.96066089906</v>
      </c>
      <c r="K169">
        <f t="shared" si="29"/>
        <v>37210.217100249996</v>
      </c>
      <c r="L169">
        <f t="shared" si="30"/>
        <v>740.8901252960178</v>
      </c>
      <c r="M169">
        <f t="shared" si="31"/>
        <v>1112</v>
      </c>
      <c r="O169">
        <f t="shared" ref="O169:O231" si="46">C169+34.5</f>
        <v>793.5</v>
      </c>
      <c r="P169">
        <f t="shared" si="42"/>
        <v>514.5</v>
      </c>
      <c r="Q169">
        <f t="shared" si="43"/>
        <v>374138.1948584569</v>
      </c>
      <c r="R169">
        <f t="shared" si="44"/>
        <v>422361.69132096012</v>
      </c>
      <c r="S169">
        <f t="shared" si="45"/>
        <v>892.46842307132465</v>
      </c>
      <c r="U169">
        <f t="shared" si="34"/>
        <v>611.66836999999998</v>
      </c>
      <c r="V169">
        <f t="shared" si="35"/>
        <v>-649.89360000000011</v>
      </c>
      <c r="W169">
        <f t="shared" si="36"/>
        <v>-0.81568881842749352</v>
      </c>
      <c r="X169">
        <f t="shared" si="37"/>
        <v>-46.735526691908312</v>
      </c>
      <c r="Z169">
        <f t="shared" si="38"/>
        <v>46.735526691908312</v>
      </c>
    </row>
    <row r="170" spans="1:26" x14ac:dyDescent="0.35">
      <c r="A170" t="s">
        <v>1</v>
      </c>
      <c r="B170">
        <v>164</v>
      </c>
      <c r="C170">
        <v>0</v>
      </c>
      <c r="D170">
        <v>687</v>
      </c>
      <c r="E170">
        <v>83.922295000000005</v>
      </c>
      <c r="F170">
        <v>707.63139999999999</v>
      </c>
      <c r="G170">
        <v>0.59</v>
      </c>
      <c r="H170">
        <v>1567062578685</v>
      </c>
      <c r="J170">
        <f t="shared" si="28"/>
        <v>367767.66034663509</v>
      </c>
      <c r="K170">
        <f t="shared" si="29"/>
        <v>381526.48229089007</v>
      </c>
      <c r="L170">
        <f t="shared" si="30"/>
        <v>865.61778091576036</v>
      </c>
      <c r="M170">
        <f t="shared" si="31"/>
        <v>1113</v>
      </c>
      <c r="O170">
        <f t="shared" si="46"/>
        <v>34.5</v>
      </c>
      <c r="P170">
        <f t="shared" si="42"/>
        <v>721.5</v>
      </c>
      <c r="Q170">
        <f t="shared" si="43"/>
        <v>584857.78112400253</v>
      </c>
      <c r="R170">
        <f t="shared" si="44"/>
        <v>42753.047177610002</v>
      </c>
      <c r="S170">
        <f t="shared" si="45"/>
        <v>792.21892700289141</v>
      </c>
      <c r="U170">
        <f t="shared" si="34"/>
        <v>-764.75995</v>
      </c>
      <c r="V170">
        <f t="shared" si="35"/>
        <v>206.7681</v>
      </c>
      <c r="W170">
        <f t="shared" si="36"/>
        <v>-0.26405660396580821</v>
      </c>
      <c r="X170">
        <f t="shared" si="37"/>
        <v>-15.129328959798247</v>
      </c>
      <c r="Z170">
        <f t="shared" si="38"/>
        <v>195.12932895979824</v>
      </c>
    </row>
    <row r="171" spans="1:26" x14ac:dyDescent="0.35">
      <c r="A171" t="s">
        <v>1</v>
      </c>
      <c r="B171">
        <v>183</v>
      </c>
      <c r="C171">
        <v>621</v>
      </c>
      <c r="D171">
        <v>1308</v>
      </c>
      <c r="E171">
        <v>690.36080000000004</v>
      </c>
      <c r="F171">
        <v>1325.3097</v>
      </c>
      <c r="G171">
        <v>0.63</v>
      </c>
      <c r="H171">
        <v>1567062579798</v>
      </c>
      <c r="J171">
        <f t="shared" si="28"/>
        <v>424317.89527373441</v>
      </c>
      <c r="K171">
        <f t="shared" si="29"/>
        <v>80.915422090000774</v>
      </c>
      <c r="L171">
        <f t="shared" si="30"/>
        <v>651.45898619623358</v>
      </c>
      <c r="M171">
        <f t="shared" si="31"/>
        <v>1857</v>
      </c>
      <c r="O171">
        <f t="shared" si="46"/>
        <v>655.5</v>
      </c>
      <c r="P171">
        <f t="shared" si="42"/>
        <v>1342.5</v>
      </c>
      <c r="Q171">
        <f t="shared" si="43"/>
        <v>326701.07285306707</v>
      </c>
      <c r="R171">
        <f t="shared" si="44"/>
        <v>403058.13926596002</v>
      </c>
      <c r="S171">
        <f t="shared" si="45"/>
        <v>854.25945246103481</v>
      </c>
      <c r="U171">
        <f t="shared" si="34"/>
        <v>571.57770500000004</v>
      </c>
      <c r="V171">
        <f t="shared" si="35"/>
        <v>634.86860000000001</v>
      </c>
      <c r="W171">
        <f t="shared" si="36"/>
        <v>0.83781071517363725</v>
      </c>
      <c r="X171">
        <f t="shared" si="37"/>
        <v>48.003018010286532</v>
      </c>
      <c r="Z171">
        <f t="shared" si="38"/>
        <v>311.99698198971345</v>
      </c>
    </row>
    <row r="172" spans="1:26" x14ac:dyDescent="0.35">
      <c r="A172" t="s">
        <v>1</v>
      </c>
      <c r="B172">
        <v>182</v>
      </c>
      <c r="C172">
        <v>0</v>
      </c>
      <c r="D172">
        <v>1308</v>
      </c>
      <c r="E172">
        <v>38.963920000000002</v>
      </c>
      <c r="F172">
        <v>1334.3050000000001</v>
      </c>
      <c r="G172">
        <v>0.56000000000000005</v>
      </c>
      <c r="H172">
        <v>1567062581655</v>
      </c>
      <c r="J172">
        <f t="shared" si="28"/>
        <v>370195.19356942241</v>
      </c>
      <c r="K172">
        <f t="shared" si="29"/>
        <v>346559.88388195698</v>
      </c>
      <c r="L172">
        <f t="shared" si="30"/>
        <v>846.6138892384057</v>
      </c>
      <c r="M172">
        <f t="shared" si="31"/>
        <v>909</v>
      </c>
      <c r="O172">
        <f t="shared" si="46"/>
        <v>34.5</v>
      </c>
      <c r="P172">
        <f t="shared" si="42"/>
        <v>1342.5</v>
      </c>
      <c r="Q172">
        <f t="shared" si="43"/>
        <v>430153.38897664007</v>
      </c>
      <c r="R172">
        <f t="shared" si="44"/>
        <v>295.50641408999928</v>
      </c>
      <c r="S172">
        <f t="shared" si="45"/>
        <v>656.0860426733143</v>
      </c>
      <c r="U172">
        <f t="shared" si="34"/>
        <v>-655.86080000000004</v>
      </c>
      <c r="V172">
        <f t="shared" si="35"/>
        <v>17.190299999999979</v>
      </c>
      <c r="W172">
        <f t="shared" si="36"/>
        <v>-2.6204287803868347E-2</v>
      </c>
      <c r="X172">
        <f t="shared" si="37"/>
        <v>-1.5013950963077931</v>
      </c>
      <c r="Z172">
        <f t="shared" si="38"/>
        <v>181.50139509630779</v>
      </c>
    </row>
    <row r="173" spans="1:26" x14ac:dyDescent="0.35">
      <c r="A173" t="s">
        <v>1</v>
      </c>
      <c r="B173">
        <v>163</v>
      </c>
      <c r="C173">
        <v>621</v>
      </c>
      <c r="D173">
        <v>687</v>
      </c>
      <c r="E173">
        <v>647.40060000000005</v>
      </c>
      <c r="F173">
        <v>745.61162999999999</v>
      </c>
      <c r="G173">
        <v>0.77</v>
      </c>
      <c r="H173">
        <v>1567062582564</v>
      </c>
      <c r="J173">
        <f t="shared" si="28"/>
        <v>59425.91909146242</v>
      </c>
      <c r="K173">
        <f t="shared" si="29"/>
        <v>455150.72538617684</v>
      </c>
      <c r="L173">
        <f t="shared" si="30"/>
        <v>717.33997830710598</v>
      </c>
      <c r="M173">
        <f t="shared" si="31"/>
        <v>1990</v>
      </c>
      <c r="O173">
        <f t="shared" si="46"/>
        <v>655.5</v>
      </c>
      <c r="P173">
        <f t="shared" si="42"/>
        <v>721.5</v>
      </c>
      <c r="Q173">
        <f t="shared" si="43"/>
        <v>380116.73794176639</v>
      </c>
      <c r="R173">
        <f t="shared" si="44"/>
        <v>375529.96802500007</v>
      </c>
      <c r="S173">
        <f t="shared" si="45"/>
        <v>869.27941765968808</v>
      </c>
      <c r="U173">
        <f t="shared" si="34"/>
        <v>616.53607999999997</v>
      </c>
      <c r="V173">
        <f t="shared" si="35"/>
        <v>-612.80500000000006</v>
      </c>
      <c r="W173">
        <f t="shared" si="36"/>
        <v>-0.782363148457623</v>
      </c>
      <c r="X173">
        <f t="shared" si="37"/>
        <v>-44.826106453188856</v>
      </c>
      <c r="Z173">
        <f t="shared" si="38"/>
        <v>44.826106453188856</v>
      </c>
    </row>
    <row r="174" spans="1:26" x14ac:dyDescent="0.35">
      <c r="A174" t="s">
        <v>1</v>
      </c>
      <c r="B174">
        <v>242</v>
      </c>
      <c r="C174">
        <v>345</v>
      </c>
      <c r="D174">
        <v>66</v>
      </c>
      <c r="E174">
        <v>403.62628000000001</v>
      </c>
      <c r="F174">
        <v>70.963036000000002</v>
      </c>
      <c r="G174">
        <v>0.7</v>
      </c>
      <c r="H174">
        <v>1567062584554</v>
      </c>
      <c r="J174">
        <f t="shared" si="28"/>
        <v>35654.925943014408</v>
      </c>
      <c r="K174">
        <f t="shared" si="29"/>
        <v>1101352.3632109165</v>
      </c>
      <c r="L174">
        <f t="shared" si="30"/>
        <v>1066.3054389591807</v>
      </c>
      <c r="M174">
        <f t="shared" si="31"/>
        <v>1041</v>
      </c>
      <c r="O174">
        <f t="shared" si="46"/>
        <v>379.5</v>
      </c>
      <c r="P174">
        <f t="shared" si="42"/>
        <v>100.5</v>
      </c>
      <c r="Q174">
        <f t="shared" si="43"/>
        <v>71770.731480360031</v>
      </c>
      <c r="R174">
        <f t="shared" si="44"/>
        <v>416169.01516125689</v>
      </c>
      <c r="S174">
        <f t="shared" si="45"/>
        <v>698.52684031582987</v>
      </c>
      <c r="U174">
        <f t="shared" si="34"/>
        <v>-267.90060000000005</v>
      </c>
      <c r="V174">
        <f t="shared" si="35"/>
        <v>-645.11162999999999</v>
      </c>
      <c r="W174">
        <f t="shared" si="36"/>
        <v>1.1771891220133737</v>
      </c>
      <c r="X174">
        <f t="shared" si="37"/>
        <v>67.447968380077214</v>
      </c>
      <c r="Z174">
        <f t="shared" si="38"/>
        <v>112.55203161992279</v>
      </c>
    </row>
    <row r="175" spans="1:26" x14ac:dyDescent="0.35">
      <c r="A175" t="s">
        <v>1</v>
      </c>
      <c r="B175">
        <v>243</v>
      </c>
      <c r="C175">
        <v>552</v>
      </c>
      <c r="D175">
        <v>1032</v>
      </c>
      <c r="E175">
        <v>592.45140000000004</v>
      </c>
      <c r="F175">
        <v>1120.4164000000001</v>
      </c>
      <c r="G175">
        <v>0.76</v>
      </c>
      <c r="H175">
        <v>1567062585595</v>
      </c>
      <c r="J175">
        <f t="shared" si="28"/>
        <v>49637.032759690024</v>
      </c>
      <c r="K175">
        <f t="shared" si="29"/>
        <v>783.18261316000155</v>
      </c>
      <c r="L175">
        <f t="shared" si="30"/>
        <v>224.54446190643409</v>
      </c>
      <c r="M175">
        <f t="shared" si="31"/>
        <v>908</v>
      </c>
      <c r="O175">
        <f t="shared" si="46"/>
        <v>586.5</v>
      </c>
      <c r="P175">
        <f t="shared" si="42"/>
        <v>1066.5</v>
      </c>
      <c r="Q175">
        <f t="shared" si="43"/>
        <v>33442.797466638396</v>
      </c>
      <c r="R175">
        <f t="shared" si="44"/>
        <v>991093.84669033729</v>
      </c>
      <c r="S175">
        <f t="shared" si="45"/>
        <v>1012.1939755585269</v>
      </c>
      <c r="U175">
        <f t="shared" si="34"/>
        <v>182.87371999999999</v>
      </c>
      <c r="V175">
        <f t="shared" si="35"/>
        <v>995.53696400000001</v>
      </c>
      <c r="W175">
        <f t="shared" si="36"/>
        <v>1.3891280706817741</v>
      </c>
      <c r="X175">
        <f t="shared" si="37"/>
        <v>79.591175653216368</v>
      </c>
      <c r="Z175">
        <f t="shared" si="38"/>
        <v>280.4088243467836</v>
      </c>
    </row>
    <row r="176" spans="1:26" x14ac:dyDescent="0.35">
      <c r="A176" t="s">
        <v>1</v>
      </c>
      <c r="B176">
        <v>244</v>
      </c>
      <c r="C176">
        <v>345</v>
      </c>
      <c r="D176">
        <v>1032</v>
      </c>
      <c r="E176">
        <v>369.65769999999998</v>
      </c>
      <c r="F176">
        <v>1092.431</v>
      </c>
      <c r="G176">
        <v>0.65</v>
      </c>
      <c r="H176">
        <v>1567062586503</v>
      </c>
      <c r="J176">
        <f t="shared" si="28"/>
        <v>61886.348711908911</v>
      </c>
      <c r="K176">
        <f t="shared" si="29"/>
        <v>963320.23508077627</v>
      </c>
      <c r="L176">
        <f t="shared" si="30"/>
        <v>1012.5248558888247</v>
      </c>
      <c r="M176">
        <f t="shared" si="31"/>
        <v>1664</v>
      </c>
      <c r="O176">
        <f t="shared" si="46"/>
        <v>379.5</v>
      </c>
      <c r="P176">
        <f t="shared" si="42"/>
        <v>1066.5</v>
      </c>
      <c r="Q176">
        <f t="shared" si="43"/>
        <v>45348.298761960017</v>
      </c>
      <c r="R176">
        <f t="shared" si="44"/>
        <v>2906.9781889600072</v>
      </c>
      <c r="S176">
        <f t="shared" si="45"/>
        <v>219.67083773437025</v>
      </c>
      <c r="U176">
        <f t="shared" si="34"/>
        <v>-212.95140000000004</v>
      </c>
      <c r="V176">
        <f t="shared" si="35"/>
        <v>-53.916400000000067</v>
      </c>
      <c r="W176">
        <f t="shared" si="36"/>
        <v>0.24797537942083833</v>
      </c>
      <c r="X176">
        <f t="shared" si="37"/>
        <v>14.207942663969286</v>
      </c>
      <c r="Z176">
        <f t="shared" si="38"/>
        <v>165.79205733603072</v>
      </c>
    </row>
    <row r="177" spans="1:26" x14ac:dyDescent="0.35">
      <c r="A177" t="s">
        <v>1</v>
      </c>
      <c r="B177">
        <v>245</v>
      </c>
      <c r="C177">
        <v>552</v>
      </c>
      <c r="D177">
        <v>66</v>
      </c>
      <c r="E177">
        <v>618.42737</v>
      </c>
      <c r="F177">
        <v>110.942215</v>
      </c>
      <c r="G177">
        <v>0.74</v>
      </c>
      <c r="H177">
        <v>1567062588167</v>
      </c>
      <c r="J177">
        <f t="shared" si="28"/>
        <v>257586.75571324292</v>
      </c>
      <c r="K177">
        <f t="shared" si="29"/>
        <v>120977.94198075726</v>
      </c>
      <c r="L177">
        <f t="shared" si="30"/>
        <v>615.27611500366254</v>
      </c>
      <c r="M177">
        <f t="shared" si="31"/>
        <v>1173</v>
      </c>
      <c r="O177">
        <f t="shared" si="46"/>
        <v>586.5</v>
      </c>
      <c r="P177">
        <f t="shared" si="42"/>
        <v>100.5</v>
      </c>
      <c r="Q177">
        <f t="shared" si="43"/>
        <v>47020.583069290013</v>
      </c>
      <c r="R177">
        <f t="shared" si="44"/>
        <v>983927.1087610001</v>
      </c>
      <c r="S177">
        <f t="shared" si="45"/>
        <v>1015.3559434160467</v>
      </c>
      <c r="U177">
        <f t="shared" si="34"/>
        <v>216.84230000000002</v>
      </c>
      <c r="V177">
        <f t="shared" si="35"/>
        <v>-991.93100000000004</v>
      </c>
      <c r="W177">
        <f t="shared" si="36"/>
        <v>-1.3555758322314233</v>
      </c>
      <c r="X177">
        <f t="shared" si="37"/>
        <v>-77.668773996794698</v>
      </c>
      <c r="Z177">
        <f t="shared" si="38"/>
        <v>77.668773996794698</v>
      </c>
    </row>
    <row r="178" spans="1:26" x14ac:dyDescent="0.35">
      <c r="A178" t="s">
        <v>1</v>
      </c>
      <c r="B178">
        <v>42</v>
      </c>
      <c r="C178">
        <v>69</v>
      </c>
      <c r="D178">
        <v>411</v>
      </c>
      <c r="E178">
        <v>110.897316</v>
      </c>
      <c r="F178">
        <v>458.76105000000001</v>
      </c>
      <c r="G178">
        <v>0.47</v>
      </c>
      <c r="H178">
        <v>1567062589340</v>
      </c>
      <c r="J178">
        <f t="shared" si="28"/>
        <v>389902.62677592353</v>
      </c>
      <c r="K178">
        <f t="shared" si="29"/>
        <v>374154.19627410255</v>
      </c>
      <c r="L178">
        <f t="shared" si="30"/>
        <v>874.1034395596588</v>
      </c>
      <c r="M178">
        <f t="shared" si="31"/>
        <v>1164</v>
      </c>
      <c r="O178">
        <f t="shared" si="46"/>
        <v>103.5</v>
      </c>
      <c r="P178">
        <f t="shared" si="42"/>
        <v>445.5</v>
      </c>
      <c r="Q178">
        <f t="shared" si="43"/>
        <v>265150.19637511688</v>
      </c>
      <c r="R178">
        <f t="shared" si="44"/>
        <v>111928.9115041062</v>
      </c>
      <c r="S178">
        <f t="shared" si="45"/>
        <v>614.06767369665624</v>
      </c>
      <c r="U178">
        <f t="shared" si="34"/>
        <v>-514.92737</v>
      </c>
      <c r="V178">
        <f t="shared" si="35"/>
        <v>334.55778499999997</v>
      </c>
      <c r="W178">
        <f t="shared" si="36"/>
        <v>-0.57617723111574703</v>
      </c>
      <c r="X178">
        <f t="shared" si="37"/>
        <v>-33.012523594466117</v>
      </c>
      <c r="Z178">
        <f t="shared" si="38"/>
        <v>213.01252359446613</v>
      </c>
    </row>
    <row r="179" spans="1:26" x14ac:dyDescent="0.35">
      <c r="A179" t="s">
        <v>1</v>
      </c>
      <c r="B179">
        <v>43</v>
      </c>
      <c r="C179">
        <v>690</v>
      </c>
      <c r="D179">
        <v>1032</v>
      </c>
      <c r="E179">
        <v>735.31915000000004</v>
      </c>
      <c r="F179">
        <v>1070.4425000000001</v>
      </c>
      <c r="G179">
        <v>0.69</v>
      </c>
      <c r="H179">
        <v>1567062590504</v>
      </c>
      <c r="J179">
        <f t="shared" si="28"/>
        <v>224.58469182250198</v>
      </c>
      <c r="K179">
        <f t="shared" si="29"/>
        <v>338371.49288052658</v>
      </c>
      <c r="L179">
        <f t="shared" si="30"/>
        <v>581.89009062910588</v>
      </c>
      <c r="M179">
        <f t="shared" si="31"/>
        <v>1061</v>
      </c>
      <c r="O179">
        <f t="shared" si="46"/>
        <v>724.5</v>
      </c>
      <c r="P179">
        <f t="shared" si="42"/>
        <v>1066.5</v>
      </c>
      <c r="Q179">
        <f t="shared" si="43"/>
        <v>376508.25381200382</v>
      </c>
      <c r="R179">
        <f t="shared" si="44"/>
        <v>369346.6313471024</v>
      </c>
      <c r="S179">
        <f t="shared" si="45"/>
        <v>863.62890477282326</v>
      </c>
      <c r="U179">
        <f t="shared" si="34"/>
        <v>613.60268399999995</v>
      </c>
      <c r="V179">
        <f t="shared" si="35"/>
        <v>607.73894999999993</v>
      </c>
      <c r="W179">
        <f t="shared" si="36"/>
        <v>0.78059714066635788</v>
      </c>
      <c r="X179">
        <f t="shared" si="37"/>
        <v>44.724921660162153</v>
      </c>
      <c r="Z179">
        <f t="shared" si="38"/>
        <v>315.27507833983782</v>
      </c>
    </row>
    <row r="180" spans="1:26" x14ac:dyDescent="0.35">
      <c r="A180" t="s">
        <v>1</v>
      </c>
      <c r="B180">
        <v>45</v>
      </c>
      <c r="C180">
        <v>690</v>
      </c>
      <c r="D180">
        <v>411</v>
      </c>
      <c r="E180">
        <v>720.33299999999997</v>
      </c>
      <c r="F180">
        <v>488.74542000000002</v>
      </c>
      <c r="G180">
        <v>0.84</v>
      </c>
      <c r="H180">
        <v>1567062591565</v>
      </c>
      <c r="J180">
        <f t="shared" si="28"/>
        <v>377525.51520410238</v>
      </c>
      <c r="K180">
        <f t="shared" si="29"/>
        <v>369279.33340161655</v>
      </c>
      <c r="L180">
        <f t="shared" si="30"/>
        <v>864.17871334910751</v>
      </c>
      <c r="M180">
        <f t="shared" si="31"/>
        <v>1092</v>
      </c>
      <c r="O180">
        <f t="shared" si="46"/>
        <v>724.5</v>
      </c>
      <c r="P180">
        <f t="shared" si="42"/>
        <v>445.5</v>
      </c>
      <c r="Q180">
        <f t="shared" si="43"/>
        <v>117.05400672250077</v>
      </c>
      <c r="R180">
        <f t="shared" si="44"/>
        <v>390553.12830625015</v>
      </c>
      <c r="S180">
        <f t="shared" si="45"/>
        <v>625.0361448052206</v>
      </c>
      <c r="U180">
        <f t="shared" si="34"/>
        <v>-10.819150000000036</v>
      </c>
      <c r="V180">
        <f t="shared" si="35"/>
        <v>-624.94250000000011</v>
      </c>
      <c r="W180">
        <f t="shared" si="36"/>
        <v>1.5534858233279158</v>
      </c>
      <c r="X180">
        <f t="shared" si="37"/>
        <v>89.008181210095429</v>
      </c>
      <c r="Z180">
        <f t="shared" si="38"/>
        <v>90.991818789904571</v>
      </c>
    </row>
    <row r="181" spans="1:26" x14ac:dyDescent="0.35">
      <c r="A181" t="s">
        <v>1</v>
      </c>
      <c r="B181">
        <v>44</v>
      </c>
      <c r="C181">
        <v>69</v>
      </c>
      <c r="D181">
        <v>1032</v>
      </c>
      <c r="E181">
        <v>105.90195</v>
      </c>
      <c r="F181">
        <v>1096.4290000000001</v>
      </c>
      <c r="G181">
        <v>0.48999998</v>
      </c>
      <c r="H181">
        <v>1567062592657</v>
      </c>
      <c r="J181">
        <f t="shared" si="28"/>
        <v>66440.898088142407</v>
      </c>
      <c r="K181">
        <f t="shared" si="29"/>
        <v>80005.689496672945</v>
      </c>
      <c r="L181">
        <f t="shared" si="30"/>
        <v>382.68340385338809</v>
      </c>
      <c r="M181">
        <f t="shared" si="31"/>
        <v>888</v>
      </c>
      <c r="O181">
        <f t="shared" si="46"/>
        <v>103.5</v>
      </c>
      <c r="P181">
        <f t="shared" si="42"/>
        <v>1066.5</v>
      </c>
      <c r="Q181">
        <f t="shared" si="43"/>
        <v>380482.94988899998</v>
      </c>
      <c r="R181">
        <f t="shared" si="44"/>
        <v>333800.35471097642</v>
      </c>
      <c r="S181">
        <f t="shared" si="45"/>
        <v>845.1528291380065</v>
      </c>
      <c r="U181">
        <f t="shared" si="34"/>
        <v>-616.83299999999997</v>
      </c>
      <c r="V181">
        <f t="shared" si="35"/>
        <v>577.75458000000003</v>
      </c>
      <c r="W181">
        <f t="shared" si="36"/>
        <v>-0.75269692835412039</v>
      </c>
      <c r="X181">
        <f t="shared" si="37"/>
        <v>-43.126357247152001</v>
      </c>
      <c r="Z181">
        <f t="shared" si="38"/>
        <v>223.12635724715199</v>
      </c>
    </row>
    <row r="182" spans="1:26" x14ac:dyDescent="0.35">
      <c r="A182" t="s">
        <v>1</v>
      </c>
      <c r="B182">
        <v>322</v>
      </c>
      <c r="C182">
        <v>345</v>
      </c>
      <c r="D182">
        <v>756</v>
      </c>
      <c r="E182">
        <v>363.66327000000001</v>
      </c>
      <c r="F182">
        <v>813.57623000000001</v>
      </c>
      <c r="G182">
        <v>0.81</v>
      </c>
      <c r="H182">
        <v>1567062593545</v>
      </c>
      <c r="J182">
        <f t="shared" si="28"/>
        <v>25552.658706960101</v>
      </c>
      <c r="K182">
        <f t="shared" si="29"/>
        <v>754375.05506242893</v>
      </c>
      <c r="L182">
        <f t="shared" si="30"/>
        <v>883.13516166518309</v>
      </c>
      <c r="M182">
        <f t="shared" si="31"/>
        <v>1010</v>
      </c>
      <c r="O182">
        <f t="shared" si="46"/>
        <v>379.5</v>
      </c>
      <c r="P182">
        <f t="shared" si="42"/>
        <v>790.5</v>
      </c>
      <c r="Q182">
        <f t="shared" si="43"/>
        <v>74855.8929638025</v>
      </c>
      <c r="R182">
        <f t="shared" si="44"/>
        <v>93592.55304100005</v>
      </c>
      <c r="S182">
        <f t="shared" si="45"/>
        <v>410.42471417399139</v>
      </c>
      <c r="U182">
        <f t="shared" si="34"/>
        <v>273.59805</v>
      </c>
      <c r="V182">
        <f t="shared" si="35"/>
        <v>-305.92900000000009</v>
      </c>
      <c r="W182">
        <f t="shared" si="36"/>
        <v>-0.84112890223048009</v>
      </c>
      <c r="X182">
        <f t="shared" si="37"/>
        <v>-48.193136124278567</v>
      </c>
      <c r="Z182">
        <f t="shared" si="38"/>
        <v>48.193136124278567</v>
      </c>
    </row>
    <row r="183" spans="1:26" x14ac:dyDescent="0.35">
      <c r="A183" t="s">
        <v>1</v>
      </c>
      <c r="B183">
        <v>321</v>
      </c>
      <c r="C183">
        <v>483</v>
      </c>
      <c r="D183">
        <v>1653</v>
      </c>
      <c r="E183">
        <v>523.51526000000001</v>
      </c>
      <c r="F183">
        <v>1682.1239</v>
      </c>
      <c r="G183">
        <v>0.81</v>
      </c>
      <c r="H183">
        <v>1567062594555</v>
      </c>
      <c r="J183">
        <f t="shared" si="28"/>
        <v>24290.992988262402</v>
      </c>
      <c r="K183">
        <f t="shared" si="29"/>
        <v>99.896027039998827</v>
      </c>
      <c r="L183">
        <f t="shared" si="30"/>
        <v>156.17582724385485</v>
      </c>
      <c r="M183">
        <f t="shared" si="31"/>
        <v>776</v>
      </c>
      <c r="O183">
        <f t="shared" si="46"/>
        <v>517.5</v>
      </c>
      <c r="P183">
        <f t="shared" si="42"/>
        <v>1687.5</v>
      </c>
      <c r="Q183">
        <f t="shared" si="43"/>
        <v>23665.739497092898</v>
      </c>
      <c r="R183">
        <f t="shared" si="44"/>
        <v>763742.75577101286</v>
      </c>
      <c r="S183">
        <f t="shared" si="45"/>
        <v>887.36040889150888</v>
      </c>
      <c r="U183">
        <f t="shared" si="34"/>
        <v>153.83672999999999</v>
      </c>
      <c r="V183">
        <f t="shared" si="35"/>
        <v>873.92376999999999</v>
      </c>
      <c r="W183">
        <f t="shared" si="36"/>
        <v>1.3965515209201973</v>
      </c>
      <c r="X183">
        <f t="shared" si="37"/>
        <v>80.016508021303395</v>
      </c>
      <c r="Z183">
        <f t="shared" si="38"/>
        <v>279.98349197869663</v>
      </c>
    </row>
    <row r="184" spans="1:26" x14ac:dyDescent="0.35">
      <c r="A184" t="s">
        <v>1</v>
      </c>
      <c r="B184">
        <v>316</v>
      </c>
      <c r="C184">
        <v>345</v>
      </c>
      <c r="D184">
        <v>1653</v>
      </c>
      <c r="E184">
        <v>367.65958000000001</v>
      </c>
      <c r="F184">
        <v>1692.1187</v>
      </c>
      <c r="G184">
        <v>0.74</v>
      </c>
      <c r="H184">
        <v>1567062595331</v>
      </c>
      <c r="J184">
        <f t="shared" si="28"/>
        <v>23672.136460550406</v>
      </c>
      <c r="K184">
        <f t="shared" si="29"/>
        <v>785950.15736688988</v>
      </c>
      <c r="L184">
        <f t="shared" si="30"/>
        <v>899.79013876983572</v>
      </c>
      <c r="M184">
        <f t="shared" si="31"/>
        <v>807</v>
      </c>
      <c r="O184">
        <f t="shared" si="46"/>
        <v>379.5</v>
      </c>
      <c r="P184">
        <f t="shared" si="42"/>
        <v>1687.5</v>
      </c>
      <c r="Q184">
        <f t="shared" si="43"/>
        <v>20740.395112867602</v>
      </c>
      <c r="R184">
        <f t="shared" si="44"/>
        <v>28.902451209999477</v>
      </c>
      <c r="S184">
        <f t="shared" si="45"/>
        <v>144.11557016532808</v>
      </c>
      <c r="U184">
        <f t="shared" si="34"/>
        <v>-144.01526000000001</v>
      </c>
      <c r="V184">
        <f t="shared" si="35"/>
        <v>5.3760999999999513</v>
      </c>
      <c r="W184">
        <f t="shared" si="36"/>
        <v>-3.7312746066523642E-2</v>
      </c>
      <c r="X184">
        <f t="shared" si="37"/>
        <v>-2.1378628716551686</v>
      </c>
      <c r="Z184">
        <f t="shared" si="38"/>
        <v>182.13786287165516</v>
      </c>
    </row>
    <row r="185" spans="1:26" x14ac:dyDescent="0.35">
      <c r="A185" t="s">
        <v>1</v>
      </c>
      <c r="B185">
        <v>323</v>
      </c>
      <c r="C185">
        <v>483</v>
      </c>
      <c r="D185">
        <v>756</v>
      </c>
      <c r="E185">
        <v>521.51710000000003</v>
      </c>
      <c r="F185">
        <v>805.58040000000005</v>
      </c>
      <c r="G185">
        <v>0.85999994999999996</v>
      </c>
      <c r="H185">
        <v>1567062596138</v>
      </c>
      <c r="J185">
        <f t="shared" si="28"/>
        <v>141866.15659353763</v>
      </c>
      <c r="K185">
        <f t="shared" si="29"/>
        <v>47911.080996000033</v>
      </c>
      <c r="L185">
        <f t="shared" si="30"/>
        <v>435.63429340392577</v>
      </c>
      <c r="M185">
        <f t="shared" si="31"/>
        <v>887</v>
      </c>
      <c r="O185">
        <f t="shared" si="46"/>
        <v>517.5</v>
      </c>
      <c r="P185">
        <f t="shared" si="42"/>
        <v>790.5</v>
      </c>
      <c r="Q185">
        <f t="shared" si="43"/>
        <v>22452.151465776398</v>
      </c>
      <c r="R185">
        <f t="shared" si="44"/>
        <v>812916.28018968995</v>
      </c>
      <c r="S185">
        <f t="shared" si="45"/>
        <v>913.98491872430054</v>
      </c>
      <c r="U185">
        <f t="shared" si="34"/>
        <v>149.84041999999999</v>
      </c>
      <c r="V185">
        <f t="shared" si="35"/>
        <v>-901.61869999999999</v>
      </c>
      <c r="W185">
        <f t="shared" si="36"/>
        <v>-1.406111028359065</v>
      </c>
      <c r="X185">
        <f t="shared" si="37"/>
        <v>-80.564227451774428</v>
      </c>
      <c r="Z185">
        <f t="shared" si="38"/>
        <v>80.564227451774428</v>
      </c>
    </row>
    <row r="186" spans="1:26" x14ac:dyDescent="0.35">
      <c r="A186" t="s">
        <v>1</v>
      </c>
      <c r="B186">
        <v>2</v>
      </c>
      <c r="C186">
        <v>138</v>
      </c>
      <c r="D186">
        <v>549</v>
      </c>
      <c r="E186">
        <v>144.86586</v>
      </c>
      <c r="F186">
        <v>586.69439999999997</v>
      </c>
      <c r="G186">
        <v>0.74</v>
      </c>
      <c r="H186">
        <v>1567062597025</v>
      </c>
      <c r="J186">
        <f t="shared" si="28"/>
        <v>469725.73151716002</v>
      </c>
      <c r="K186">
        <f t="shared" si="29"/>
        <v>479749.06137663993</v>
      </c>
      <c r="L186">
        <f t="shared" si="30"/>
        <v>974.40997167198566</v>
      </c>
      <c r="M186">
        <f t="shared" si="31"/>
        <v>1092</v>
      </c>
      <c r="O186">
        <f t="shared" si="46"/>
        <v>172.5</v>
      </c>
      <c r="P186">
        <f t="shared" si="42"/>
        <v>583.5</v>
      </c>
      <c r="Q186">
        <f t="shared" si="43"/>
        <v>121812.93609241002</v>
      </c>
      <c r="R186">
        <f t="shared" si="44"/>
        <v>49319.704064160025</v>
      </c>
      <c r="S186">
        <f t="shared" si="45"/>
        <v>413.6818102800388</v>
      </c>
      <c r="U186">
        <f t="shared" si="34"/>
        <v>-349.01710000000003</v>
      </c>
      <c r="V186">
        <f t="shared" si="35"/>
        <v>-222.08040000000005</v>
      </c>
      <c r="W186">
        <f t="shared" si="36"/>
        <v>0.56668559296534393</v>
      </c>
      <c r="X186">
        <f t="shared" si="37"/>
        <v>32.468692787782658</v>
      </c>
      <c r="Z186">
        <f t="shared" si="38"/>
        <v>147.53130721221734</v>
      </c>
    </row>
    <row r="187" spans="1:26" x14ac:dyDescent="0.35">
      <c r="A187" t="s">
        <v>1</v>
      </c>
      <c r="B187">
        <v>3</v>
      </c>
      <c r="C187">
        <v>759</v>
      </c>
      <c r="D187">
        <v>1170</v>
      </c>
      <c r="E187">
        <v>830.23126000000002</v>
      </c>
      <c r="F187">
        <v>1279.3335999999999</v>
      </c>
      <c r="G187">
        <v>0.57999999999999996</v>
      </c>
      <c r="H187">
        <v>1567062598117</v>
      </c>
      <c r="J187">
        <f t="shared" si="28"/>
        <v>444066.24937836162</v>
      </c>
      <c r="K187">
        <f t="shared" si="29"/>
        <v>4619.1868531600021</v>
      </c>
      <c r="L187">
        <f t="shared" si="30"/>
        <v>669.839858646469</v>
      </c>
      <c r="M187">
        <f t="shared" si="31"/>
        <v>899</v>
      </c>
      <c r="O187">
        <f t="shared" si="46"/>
        <v>793.5</v>
      </c>
      <c r="P187">
        <f t="shared" si="42"/>
        <v>1204.5</v>
      </c>
      <c r="Q187">
        <f t="shared" si="43"/>
        <v>420726.24757353961</v>
      </c>
      <c r="R187">
        <f t="shared" si="44"/>
        <v>381683.75939136004</v>
      </c>
      <c r="S187">
        <f t="shared" si="45"/>
        <v>895.77341273611125</v>
      </c>
      <c r="U187">
        <f t="shared" si="34"/>
        <v>648.63414</v>
      </c>
      <c r="V187">
        <f t="shared" si="35"/>
        <v>617.80560000000003</v>
      </c>
      <c r="W187">
        <f t="shared" si="36"/>
        <v>0.76106028779712154</v>
      </c>
      <c r="X187">
        <f t="shared" si="37"/>
        <v>43.605542445786853</v>
      </c>
      <c r="Z187">
        <f t="shared" si="38"/>
        <v>316.39445755421315</v>
      </c>
    </row>
    <row r="188" spans="1:26" x14ac:dyDescent="0.35">
      <c r="A188" t="s">
        <v>1</v>
      </c>
      <c r="B188">
        <v>4</v>
      </c>
      <c r="C188">
        <v>138</v>
      </c>
      <c r="D188">
        <v>1170</v>
      </c>
      <c r="E188">
        <v>163.84829999999999</v>
      </c>
      <c r="F188">
        <v>1211.3689999999999</v>
      </c>
      <c r="G188">
        <v>0.48</v>
      </c>
      <c r="H188">
        <v>1567062599016</v>
      </c>
      <c r="J188">
        <f t="shared" si="28"/>
        <v>440080.71964164003</v>
      </c>
      <c r="K188">
        <f t="shared" si="29"/>
        <v>405346.52422488993</v>
      </c>
      <c r="L188">
        <f t="shared" si="30"/>
        <v>919.47117620213089</v>
      </c>
      <c r="M188">
        <f t="shared" si="31"/>
        <v>898</v>
      </c>
      <c r="O188">
        <f t="shared" si="46"/>
        <v>172.5</v>
      </c>
      <c r="P188">
        <f t="shared" si="42"/>
        <v>1204.5</v>
      </c>
      <c r="Q188">
        <f t="shared" si="43"/>
        <v>432610.41038118763</v>
      </c>
      <c r="R188">
        <f t="shared" si="44"/>
        <v>5600.0676889599899</v>
      </c>
      <c r="S188">
        <f t="shared" si="45"/>
        <v>661.97468083767944</v>
      </c>
      <c r="U188">
        <f t="shared" si="34"/>
        <v>-657.73126000000002</v>
      </c>
      <c r="V188">
        <f t="shared" si="35"/>
        <v>-74.833599999999933</v>
      </c>
      <c r="W188">
        <f t="shared" si="36"/>
        <v>0.1132881874597884</v>
      </c>
      <c r="X188">
        <f t="shared" si="37"/>
        <v>6.4909350101327741</v>
      </c>
      <c r="Z188">
        <f t="shared" si="38"/>
        <v>173.50906498986723</v>
      </c>
    </row>
    <row r="189" spans="1:26" x14ac:dyDescent="0.35">
      <c r="A189" t="s">
        <v>1</v>
      </c>
      <c r="B189">
        <v>5</v>
      </c>
      <c r="C189">
        <v>759</v>
      </c>
      <c r="D189">
        <v>549</v>
      </c>
      <c r="E189">
        <v>827.23410000000001</v>
      </c>
      <c r="F189">
        <v>574.70069999999998</v>
      </c>
      <c r="G189">
        <v>0.71</v>
      </c>
      <c r="H189">
        <v>1567062599914</v>
      </c>
      <c r="J189">
        <f t="shared" si="28"/>
        <v>1760.7423054399969</v>
      </c>
      <c r="K189">
        <f t="shared" si="29"/>
        <v>257795.33796025012</v>
      </c>
      <c r="L189">
        <f t="shared" si="30"/>
        <v>509.46646628182515</v>
      </c>
      <c r="M189">
        <f t="shared" si="31"/>
        <v>888</v>
      </c>
      <c r="O189">
        <f t="shared" si="46"/>
        <v>793.5</v>
      </c>
      <c r="P189">
        <f t="shared" si="42"/>
        <v>583.5</v>
      </c>
      <c r="Q189">
        <f t="shared" si="43"/>
        <v>396461.26331289002</v>
      </c>
      <c r="R189">
        <f t="shared" si="44"/>
        <v>394219.48116099992</v>
      </c>
      <c r="S189">
        <f t="shared" si="45"/>
        <v>889.20230795578232</v>
      </c>
      <c r="U189">
        <f t="shared" si="34"/>
        <v>629.65170000000001</v>
      </c>
      <c r="V189">
        <f t="shared" si="35"/>
        <v>-627.86899999999991</v>
      </c>
      <c r="W189">
        <f t="shared" si="36"/>
        <v>-0.78398053360750963</v>
      </c>
      <c r="X189">
        <f t="shared" si="37"/>
        <v>-44.9187757961245</v>
      </c>
      <c r="Z189">
        <f t="shared" si="38"/>
        <v>44.9187757961245</v>
      </c>
    </row>
    <row r="190" spans="1:26" x14ac:dyDescent="0.35">
      <c r="A190" t="s">
        <v>1</v>
      </c>
      <c r="B190">
        <v>11</v>
      </c>
      <c r="C190">
        <v>759</v>
      </c>
      <c r="D190">
        <v>1032</v>
      </c>
      <c r="E190">
        <v>785.27290000000005</v>
      </c>
      <c r="F190">
        <v>1082.4362000000001</v>
      </c>
      <c r="G190">
        <v>0.7</v>
      </c>
      <c r="H190">
        <v>1567062600802</v>
      </c>
      <c r="J190">
        <f t="shared" si="28"/>
        <v>457481.42263411294</v>
      </c>
      <c r="K190">
        <f t="shared" si="29"/>
        <v>460561.11268104101</v>
      </c>
      <c r="L190">
        <f t="shared" si="30"/>
        <v>958.14536230947431</v>
      </c>
      <c r="M190">
        <f t="shared" si="31"/>
        <v>1071</v>
      </c>
      <c r="O190">
        <f t="shared" si="46"/>
        <v>793.5</v>
      </c>
      <c r="P190">
        <f t="shared" si="42"/>
        <v>1066.5</v>
      </c>
      <c r="Q190">
        <f t="shared" si="43"/>
        <v>1137.9895028100009</v>
      </c>
      <c r="R190">
        <f t="shared" si="44"/>
        <v>241866.55148049002</v>
      </c>
      <c r="S190">
        <f t="shared" si="45"/>
        <v>492.9549076571812</v>
      </c>
      <c r="U190">
        <f t="shared" si="34"/>
        <v>-33.734100000000012</v>
      </c>
      <c r="V190">
        <f t="shared" si="35"/>
        <v>491.79930000000002</v>
      </c>
      <c r="W190">
        <f t="shared" si="36"/>
        <v>-1.5023103769372528</v>
      </c>
      <c r="X190">
        <f t="shared" si="37"/>
        <v>-86.076044117212419</v>
      </c>
      <c r="Z190">
        <f t="shared" si="38"/>
        <v>266.0760441172124</v>
      </c>
    </row>
    <row r="191" spans="1:26" x14ac:dyDescent="0.35">
      <c r="A191" t="s">
        <v>1</v>
      </c>
      <c r="B191">
        <v>10</v>
      </c>
      <c r="C191">
        <v>138</v>
      </c>
      <c r="D191">
        <v>411</v>
      </c>
      <c r="E191">
        <v>108.89917</v>
      </c>
      <c r="F191">
        <v>403.78967</v>
      </c>
      <c r="G191">
        <v>0.65999996999999999</v>
      </c>
      <c r="H191">
        <v>1567062601873</v>
      </c>
      <c r="J191">
        <f t="shared" si="28"/>
        <v>4088.4259046399993</v>
      </c>
      <c r="K191">
        <f t="shared" si="29"/>
        <v>464639.94692370092</v>
      </c>
      <c r="L191">
        <f t="shared" si="30"/>
        <v>684.63740244624444</v>
      </c>
      <c r="M191">
        <f t="shared" si="31"/>
        <v>1000</v>
      </c>
      <c r="O191">
        <f t="shared" si="46"/>
        <v>172.5</v>
      </c>
      <c r="P191">
        <f t="shared" si="42"/>
        <v>445.5</v>
      </c>
      <c r="Q191">
        <f t="shared" si="43"/>
        <v>375490.62697441009</v>
      </c>
      <c r="R191">
        <f t="shared" si="44"/>
        <v>405687.72287044011</v>
      </c>
      <c r="S191">
        <f t="shared" si="45"/>
        <v>883.84294410537109</v>
      </c>
      <c r="U191">
        <f t="shared" si="34"/>
        <v>-612.77290000000005</v>
      </c>
      <c r="V191">
        <f t="shared" si="35"/>
        <v>-636.9362000000001</v>
      </c>
      <c r="W191">
        <f t="shared" si="36"/>
        <v>0.8047308941461162</v>
      </c>
      <c r="X191">
        <f t="shared" si="37"/>
        <v>46.10768387836147</v>
      </c>
      <c r="Z191">
        <f t="shared" si="38"/>
        <v>133.89231612163854</v>
      </c>
    </row>
    <row r="192" spans="1:26" x14ac:dyDescent="0.35">
      <c r="A192" t="s">
        <v>1</v>
      </c>
      <c r="B192">
        <v>12</v>
      </c>
      <c r="C192">
        <v>138</v>
      </c>
      <c r="D192">
        <v>1032</v>
      </c>
      <c r="E192">
        <v>172.83996999999999</v>
      </c>
      <c r="F192">
        <v>1085.4347</v>
      </c>
      <c r="G192">
        <v>0.56000000000000005</v>
      </c>
      <c r="H192">
        <v>1567062602873</v>
      </c>
      <c r="J192">
        <f t="shared" si="28"/>
        <v>442735.77430224483</v>
      </c>
      <c r="K192">
        <f t="shared" si="29"/>
        <v>324561.85003089003</v>
      </c>
      <c r="L192">
        <f t="shared" si="30"/>
        <v>875.95526388802239</v>
      </c>
      <c r="M192">
        <f t="shared" si="31"/>
        <v>1021</v>
      </c>
      <c r="O192">
        <f t="shared" si="46"/>
        <v>172.5</v>
      </c>
      <c r="P192">
        <f t="shared" si="42"/>
        <v>1066.5</v>
      </c>
      <c r="Q192">
        <f t="shared" si="43"/>
        <v>4045.0655766889004</v>
      </c>
      <c r="R192">
        <f t="shared" si="44"/>
        <v>439184.98148870887</v>
      </c>
      <c r="S192">
        <f t="shared" si="45"/>
        <v>665.75524561613315</v>
      </c>
      <c r="U192">
        <f t="shared" si="34"/>
        <v>63.600830000000002</v>
      </c>
      <c r="V192">
        <f t="shared" si="35"/>
        <v>662.71033</v>
      </c>
      <c r="W192">
        <f t="shared" si="36"/>
        <v>1.4751185678954843</v>
      </c>
      <c r="X192">
        <f t="shared" si="37"/>
        <v>84.518068221793428</v>
      </c>
      <c r="Z192">
        <f t="shared" si="38"/>
        <v>275.48193177820656</v>
      </c>
    </row>
    <row r="193" spans="1:26" x14ac:dyDescent="0.35">
      <c r="A193" t="s">
        <v>1</v>
      </c>
      <c r="B193">
        <v>13</v>
      </c>
      <c r="C193">
        <v>759</v>
      </c>
      <c r="D193">
        <v>411</v>
      </c>
      <c r="E193">
        <v>838.22389999999996</v>
      </c>
      <c r="F193">
        <v>515.73140000000001</v>
      </c>
      <c r="G193">
        <v>0.45999997999999997</v>
      </c>
      <c r="H193">
        <v>1567062603894</v>
      </c>
      <c r="J193">
        <f t="shared" si="28"/>
        <v>1086.9879302499951</v>
      </c>
      <c r="K193">
        <f t="shared" si="29"/>
        <v>260849.11660921006</v>
      </c>
      <c r="L193">
        <f t="shared" si="30"/>
        <v>511.79693682109905</v>
      </c>
      <c r="M193">
        <f t="shared" si="31"/>
        <v>817</v>
      </c>
      <c r="O193">
        <f t="shared" si="46"/>
        <v>793.5</v>
      </c>
      <c r="P193">
        <f t="shared" si="42"/>
        <v>445.5</v>
      </c>
      <c r="Q193">
        <f t="shared" si="43"/>
        <v>385218.8728396009</v>
      </c>
      <c r="R193">
        <f t="shared" si="44"/>
        <v>409516.42026409</v>
      </c>
      <c r="S193">
        <f t="shared" si="45"/>
        <v>891.47927239150715</v>
      </c>
      <c r="U193">
        <f t="shared" si="34"/>
        <v>620.66003000000001</v>
      </c>
      <c r="V193">
        <f t="shared" si="35"/>
        <v>-639.93470000000002</v>
      </c>
      <c r="W193">
        <f t="shared" si="36"/>
        <v>-0.80068711208757692</v>
      </c>
      <c r="X193">
        <f t="shared" si="37"/>
        <v>-45.875992233136444</v>
      </c>
      <c r="Z193">
        <f t="shared" si="38"/>
        <v>45.875992233136444</v>
      </c>
    </row>
    <row r="194" spans="1:26" x14ac:dyDescent="0.35">
      <c r="A194" t="s">
        <v>1</v>
      </c>
      <c r="B194">
        <v>15</v>
      </c>
      <c r="C194">
        <v>759</v>
      </c>
      <c r="D194">
        <v>963</v>
      </c>
      <c r="E194">
        <v>805.25440000000003</v>
      </c>
      <c r="F194">
        <v>1026.4653000000001</v>
      </c>
      <c r="G194">
        <v>0.71999997000000004</v>
      </c>
      <c r="H194">
        <v>1567062604711</v>
      </c>
      <c r="J194">
        <f t="shared" si="28"/>
        <v>438756.11384142248</v>
      </c>
      <c r="K194">
        <f t="shared" si="29"/>
        <v>459205.4159501809</v>
      </c>
      <c r="L194">
        <f t="shared" si="30"/>
        <v>947.60832087503502</v>
      </c>
      <c r="M194">
        <f t="shared" si="31"/>
        <v>1041</v>
      </c>
      <c r="O194">
        <f t="shared" si="46"/>
        <v>793.5</v>
      </c>
      <c r="P194">
        <f t="shared" si="42"/>
        <v>997.5</v>
      </c>
      <c r="Q194">
        <f t="shared" si="43"/>
        <v>2000.2272312099963</v>
      </c>
      <c r="R194">
        <f t="shared" si="44"/>
        <v>232100.98394596</v>
      </c>
      <c r="S194">
        <f t="shared" si="45"/>
        <v>483.84006776740807</v>
      </c>
      <c r="U194">
        <f t="shared" si="34"/>
        <v>-44.723899999999958</v>
      </c>
      <c r="V194">
        <f t="shared" si="35"/>
        <v>481.76859999999999</v>
      </c>
      <c r="W194">
        <f t="shared" si="36"/>
        <v>-1.4782288896058473</v>
      </c>
      <c r="X194">
        <f t="shared" si="37"/>
        <v>-84.696276528725136</v>
      </c>
      <c r="Z194">
        <f t="shared" si="38"/>
        <v>264.69627652872515</v>
      </c>
    </row>
    <row r="195" spans="1:26" x14ac:dyDescent="0.35">
      <c r="A195" t="s">
        <v>1</v>
      </c>
      <c r="B195">
        <v>14</v>
      </c>
      <c r="C195">
        <v>138</v>
      </c>
      <c r="D195">
        <v>342</v>
      </c>
      <c r="E195">
        <v>142.86771999999999</v>
      </c>
      <c r="F195">
        <v>348.81833</v>
      </c>
      <c r="G195">
        <v>0.56000000000000005</v>
      </c>
      <c r="H195">
        <v>1567062605752</v>
      </c>
      <c r="J195">
        <f t="shared" si="28"/>
        <v>454782.42290033645</v>
      </c>
      <c r="K195">
        <f t="shared" si="29"/>
        <v>2113.7962540816011</v>
      </c>
      <c r="L195">
        <f t="shared" si="30"/>
        <v>675.94098792307159</v>
      </c>
      <c r="M195">
        <f t="shared" si="31"/>
        <v>1317</v>
      </c>
      <c r="O195">
        <f t="shared" si="46"/>
        <v>172.5</v>
      </c>
      <c r="P195">
        <f t="shared" si="42"/>
        <v>376.5</v>
      </c>
      <c r="Q195">
        <f t="shared" si="43"/>
        <v>400378.13071936002</v>
      </c>
      <c r="R195">
        <f t="shared" si="44"/>
        <v>422454.89120409009</v>
      </c>
      <c r="S195">
        <f t="shared" si="45"/>
        <v>907.10143970972183</v>
      </c>
      <c r="U195">
        <f t="shared" si="34"/>
        <v>-632.75440000000003</v>
      </c>
      <c r="V195">
        <f t="shared" si="35"/>
        <v>-649.96530000000007</v>
      </c>
      <c r="W195">
        <f t="shared" si="36"/>
        <v>0.79881486487042697</v>
      </c>
      <c r="X195">
        <f t="shared" si="37"/>
        <v>45.768720369388639</v>
      </c>
      <c r="Z195">
        <f t="shared" si="38"/>
        <v>134.23127963061137</v>
      </c>
    </row>
    <row r="196" spans="1:26" x14ac:dyDescent="0.35">
      <c r="A196" t="s">
        <v>1</v>
      </c>
      <c r="B196">
        <v>17</v>
      </c>
      <c r="C196">
        <v>759</v>
      </c>
      <c r="D196">
        <v>342</v>
      </c>
      <c r="E196">
        <v>817.24329999999998</v>
      </c>
      <c r="F196">
        <v>394.79437000000001</v>
      </c>
      <c r="G196">
        <v>0.61</v>
      </c>
      <c r="H196">
        <v>1567062607069</v>
      </c>
      <c r="J196">
        <f t="shared" ref="J196:J259" si="47">POWER((E196-E197),2)</f>
        <v>397424.69869736413</v>
      </c>
      <c r="K196">
        <f t="shared" ref="K196:K259" si="48">POWER((F196-F197),2)</f>
        <v>369279.19971124083</v>
      </c>
      <c r="L196">
        <f t="shared" ref="L196:L259" si="49">SQRT(J196+K196)</f>
        <v>875.6162963356752</v>
      </c>
      <c r="M196">
        <f t="shared" ref="M196:M259" si="50">H197-H196</f>
        <v>1020</v>
      </c>
      <c r="O196">
        <f t="shared" si="46"/>
        <v>793.5</v>
      </c>
      <c r="P196">
        <f t="shared" si="42"/>
        <v>376.5</v>
      </c>
      <c r="Q196">
        <f t="shared" si="43"/>
        <v>423322.36377799843</v>
      </c>
      <c r="R196">
        <f t="shared" si="44"/>
        <v>766.27485398889985</v>
      </c>
      <c r="S196">
        <f t="shared" si="45"/>
        <v>651.22088313565871</v>
      </c>
      <c r="U196">
        <f t="shared" ref="U196:U259" si="51">O196-E195</f>
        <v>650.63228000000004</v>
      </c>
      <c r="V196">
        <f t="shared" ref="V196:V259" si="52">P196-F195</f>
        <v>27.681669999999997</v>
      </c>
      <c r="W196">
        <f t="shared" ref="W196:W259" si="53">ATAN(V196/U196)</f>
        <v>4.2520155171246569E-2</v>
      </c>
      <c r="X196">
        <f t="shared" ref="X196:X259" si="54">W196/PI()*180</f>
        <v>2.4362254355537907</v>
      </c>
      <c r="Z196">
        <f t="shared" ref="Z196:Z259" si="55">IF(U196&gt;0,IF(V196&gt;0,360-X196,X196*(-1)),IF(V196&gt;0,180-X196,180-X196))</f>
        <v>357.56377456444619</v>
      </c>
    </row>
    <row r="197" spans="1:26" x14ac:dyDescent="0.35">
      <c r="A197" t="s">
        <v>1</v>
      </c>
      <c r="B197">
        <v>16</v>
      </c>
      <c r="C197">
        <v>138</v>
      </c>
      <c r="D197">
        <v>963</v>
      </c>
      <c r="E197">
        <v>186.82701</v>
      </c>
      <c r="F197">
        <v>1002.47784</v>
      </c>
      <c r="G197">
        <v>0.52</v>
      </c>
      <c r="H197">
        <v>1567062608089</v>
      </c>
      <c r="J197">
        <f t="shared" si="47"/>
        <v>9198.9602036641027</v>
      </c>
      <c r="K197">
        <f t="shared" si="48"/>
        <v>830878.20846554416</v>
      </c>
      <c r="L197">
        <f t="shared" si="49"/>
        <v>916.55723698479858</v>
      </c>
      <c r="M197">
        <f t="shared" si="50"/>
        <v>1409</v>
      </c>
      <c r="O197">
        <f t="shared" si="46"/>
        <v>172.5</v>
      </c>
      <c r="P197">
        <f t="shared" si="42"/>
        <v>997.5</v>
      </c>
      <c r="Q197">
        <f t="shared" si="43"/>
        <v>415693.92289488995</v>
      </c>
      <c r="R197">
        <f t="shared" si="44"/>
        <v>363254.07643369684</v>
      </c>
      <c r="S197">
        <f t="shared" si="45"/>
        <v>882.58030758032817</v>
      </c>
      <c r="U197">
        <f t="shared" si="51"/>
        <v>-644.74329999999998</v>
      </c>
      <c r="V197">
        <f t="shared" si="52"/>
        <v>602.70562999999993</v>
      </c>
      <c r="W197">
        <f t="shared" si="53"/>
        <v>-0.75171200043594033</v>
      </c>
      <c r="X197">
        <f t="shared" si="54"/>
        <v>-43.069925034315681</v>
      </c>
      <c r="Z197">
        <f t="shared" si="55"/>
        <v>223.06992503431567</v>
      </c>
    </row>
    <row r="198" spans="1:26" x14ac:dyDescent="0.35">
      <c r="A198" t="s">
        <v>1</v>
      </c>
      <c r="B198">
        <v>122</v>
      </c>
      <c r="C198">
        <v>207</v>
      </c>
      <c r="D198">
        <v>66</v>
      </c>
      <c r="E198">
        <v>282.73822000000001</v>
      </c>
      <c r="F198">
        <v>90.952629999999999</v>
      </c>
      <c r="G198">
        <v>0.42</v>
      </c>
      <c r="H198">
        <v>1567062609498</v>
      </c>
      <c r="J198">
        <f t="shared" si="47"/>
        <v>383689.16412519052</v>
      </c>
      <c r="K198">
        <f t="shared" si="48"/>
        <v>439111.47673471685</v>
      </c>
      <c r="L198">
        <f t="shared" si="49"/>
        <v>907.08359088890336</v>
      </c>
      <c r="M198">
        <f t="shared" si="50"/>
        <v>919</v>
      </c>
      <c r="O198">
        <f t="shared" si="46"/>
        <v>241.5</v>
      </c>
      <c r="P198">
        <f t="shared" si="42"/>
        <v>100.5</v>
      </c>
      <c r="Q198">
        <f t="shared" si="43"/>
        <v>2989.1358355400998</v>
      </c>
      <c r="R198">
        <f t="shared" si="44"/>
        <v>813564.02385106566</v>
      </c>
      <c r="S198">
        <f t="shared" si="45"/>
        <v>903.63331041225229</v>
      </c>
      <c r="U198">
        <f t="shared" si="51"/>
        <v>54.672989999999999</v>
      </c>
      <c r="V198">
        <f t="shared" si="52"/>
        <v>-901.97784000000001</v>
      </c>
      <c r="W198">
        <f t="shared" si="53"/>
        <v>-1.5102558386190534</v>
      </c>
      <c r="X198">
        <f t="shared" si="54"/>
        <v>-86.531285537862516</v>
      </c>
      <c r="Z198">
        <f t="shared" si="55"/>
        <v>86.531285537862516</v>
      </c>
    </row>
    <row r="199" spans="1:26" x14ac:dyDescent="0.35">
      <c r="A199" t="s">
        <v>1</v>
      </c>
      <c r="B199">
        <v>123</v>
      </c>
      <c r="C199">
        <v>828</v>
      </c>
      <c r="D199">
        <v>687</v>
      </c>
      <c r="E199">
        <v>902.16470000000004</v>
      </c>
      <c r="F199">
        <v>753.60749999999996</v>
      </c>
      <c r="G199">
        <v>0.74</v>
      </c>
      <c r="H199">
        <v>1567062610417</v>
      </c>
      <c r="J199">
        <f t="shared" si="47"/>
        <v>464263.90494433959</v>
      </c>
      <c r="K199">
        <f t="shared" si="48"/>
        <v>7735.9483339775852</v>
      </c>
      <c r="L199">
        <f t="shared" si="49"/>
        <v>687.02245471186541</v>
      </c>
      <c r="M199">
        <f t="shared" si="50"/>
        <v>929</v>
      </c>
      <c r="O199">
        <f t="shared" si="46"/>
        <v>862.5</v>
      </c>
      <c r="P199">
        <f t="shared" si="42"/>
        <v>721.5</v>
      </c>
      <c r="Q199">
        <f t="shared" si="43"/>
        <v>336123.72154876846</v>
      </c>
      <c r="R199">
        <f t="shared" si="44"/>
        <v>397589.98581391689</v>
      </c>
      <c r="S199">
        <f t="shared" si="45"/>
        <v>856.57090037117496</v>
      </c>
      <c r="U199">
        <f t="shared" si="51"/>
        <v>579.76178000000004</v>
      </c>
      <c r="V199">
        <f t="shared" si="52"/>
        <v>630.54737</v>
      </c>
      <c r="W199">
        <f t="shared" si="53"/>
        <v>0.8273344035551492</v>
      </c>
      <c r="X199">
        <f t="shared" si="54"/>
        <v>47.402769569683301</v>
      </c>
      <c r="Z199">
        <f t="shared" si="55"/>
        <v>312.5972304303167</v>
      </c>
    </row>
    <row r="200" spans="1:26" x14ac:dyDescent="0.35">
      <c r="A200" t="s">
        <v>1</v>
      </c>
      <c r="B200">
        <v>124</v>
      </c>
      <c r="C200">
        <v>207</v>
      </c>
      <c r="D200">
        <v>687</v>
      </c>
      <c r="E200">
        <v>220.79555999999999</v>
      </c>
      <c r="F200">
        <v>665.65326000000005</v>
      </c>
      <c r="G200">
        <v>0.56999999999999995</v>
      </c>
      <c r="H200">
        <v>1567062611346</v>
      </c>
      <c r="J200">
        <f t="shared" si="47"/>
        <v>391151.35219048359</v>
      </c>
      <c r="K200">
        <f t="shared" si="48"/>
        <v>286996.91484006494</v>
      </c>
      <c r="L200">
        <f t="shared" si="49"/>
        <v>823.49758167862797</v>
      </c>
      <c r="M200">
        <f t="shared" si="50"/>
        <v>1041</v>
      </c>
      <c r="O200">
        <f t="shared" si="46"/>
        <v>241.5</v>
      </c>
      <c r="P200">
        <f t="shared" si="42"/>
        <v>721.5</v>
      </c>
      <c r="Q200">
        <f t="shared" si="43"/>
        <v>436477.84582609002</v>
      </c>
      <c r="R200">
        <f t="shared" si="44"/>
        <v>1030.8915562499974</v>
      </c>
      <c r="S200">
        <f t="shared" si="45"/>
        <v>661.44443257339469</v>
      </c>
      <c r="U200">
        <f t="shared" si="51"/>
        <v>-660.66470000000004</v>
      </c>
      <c r="V200">
        <f t="shared" si="52"/>
        <v>-32.107499999999959</v>
      </c>
      <c r="W200">
        <f t="shared" si="53"/>
        <v>4.8560575660288194E-2</v>
      </c>
      <c r="X200">
        <f t="shared" si="54"/>
        <v>2.7823160360602244</v>
      </c>
      <c r="Z200">
        <f t="shared" si="55"/>
        <v>177.21768396393978</v>
      </c>
    </row>
    <row r="201" spans="1:26" x14ac:dyDescent="0.35">
      <c r="A201" t="s">
        <v>1</v>
      </c>
      <c r="B201">
        <v>125</v>
      </c>
      <c r="C201">
        <v>828</v>
      </c>
      <c r="D201">
        <v>66</v>
      </c>
      <c r="E201">
        <v>846.2165</v>
      </c>
      <c r="F201">
        <v>129.93233000000001</v>
      </c>
      <c r="G201">
        <v>0.78</v>
      </c>
      <c r="H201">
        <v>1567062612387</v>
      </c>
      <c r="J201">
        <f t="shared" si="47"/>
        <v>19563.756770249998</v>
      </c>
      <c r="K201">
        <f t="shared" si="48"/>
        <v>1228600.8153699287</v>
      </c>
      <c r="L201">
        <f t="shared" si="49"/>
        <v>1117.2128589217807</v>
      </c>
      <c r="M201">
        <f t="shared" si="50"/>
        <v>888</v>
      </c>
      <c r="O201">
        <f t="shared" si="46"/>
        <v>862.5</v>
      </c>
      <c r="P201">
        <f t="shared" si="42"/>
        <v>100.5</v>
      </c>
      <c r="Q201">
        <f t="shared" si="43"/>
        <v>411784.58831571357</v>
      </c>
      <c r="R201">
        <f t="shared" si="44"/>
        <v>319398.20728862763</v>
      </c>
      <c r="S201">
        <f t="shared" si="45"/>
        <v>855.09227315205067</v>
      </c>
      <c r="U201">
        <f t="shared" si="51"/>
        <v>641.70443999999998</v>
      </c>
      <c r="V201">
        <f t="shared" si="52"/>
        <v>-565.15326000000005</v>
      </c>
      <c r="W201">
        <f t="shared" si="53"/>
        <v>-0.72205286414890191</v>
      </c>
      <c r="X201">
        <f t="shared" si="54"/>
        <v>-41.370581701065063</v>
      </c>
      <c r="Z201">
        <f t="shared" si="55"/>
        <v>41.370581701065063</v>
      </c>
    </row>
    <row r="202" spans="1:26" x14ac:dyDescent="0.35">
      <c r="A202" t="s">
        <v>1</v>
      </c>
      <c r="B202">
        <v>135</v>
      </c>
      <c r="C202">
        <v>621</v>
      </c>
      <c r="D202">
        <v>1170</v>
      </c>
      <c r="E202">
        <v>706.346</v>
      </c>
      <c r="F202">
        <v>1238.355</v>
      </c>
      <c r="G202">
        <v>0.69</v>
      </c>
      <c r="H202">
        <v>1567062613275</v>
      </c>
      <c r="J202">
        <f t="shared" si="47"/>
        <v>457481.45239455748</v>
      </c>
      <c r="K202">
        <f t="shared" si="48"/>
        <v>457851.89338805166</v>
      </c>
      <c r="L202">
        <f t="shared" si="49"/>
        <v>956.730550250492</v>
      </c>
      <c r="M202">
        <f t="shared" si="50"/>
        <v>1071</v>
      </c>
      <c r="O202">
        <f t="shared" si="46"/>
        <v>655.5</v>
      </c>
      <c r="P202">
        <f t="shared" si="42"/>
        <v>1204.5</v>
      </c>
      <c r="Q202">
        <f t="shared" si="43"/>
        <v>36372.78337225</v>
      </c>
      <c r="R202">
        <f t="shared" si="44"/>
        <v>1154695.6774092286</v>
      </c>
      <c r="S202">
        <f t="shared" si="45"/>
        <v>1091.3608297815524</v>
      </c>
      <c r="U202">
        <f t="shared" si="51"/>
        <v>-190.7165</v>
      </c>
      <c r="V202">
        <f t="shared" si="52"/>
        <v>1074.5676699999999</v>
      </c>
      <c r="W202">
        <f t="shared" si="53"/>
        <v>-1.3951433591912716</v>
      </c>
      <c r="X202">
        <f t="shared" si="54"/>
        <v>-79.935826297364116</v>
      </c>
      <c r="Z202">
        <f t="shared" si="55"/>
        <v>259.93582629736409</v>
      </c>
    </row>
    <row r="203" spans="1:26" x14ac:dyDescent="0.35">
      <c r="A203" t="s">
        <v>1</v>
      </c>
      <c r="B203">
        <v>134</v>
      </c>
      <c r="C203">
        <v>0</v>
      </c>
      <c r="D203">
        <v>549</v>
      </c>
      <c r="E203">
        <v>29.972248</v>
      </c>
      <c r="F203">
        <v>561.70745999999997</v>
      </c>
      <c r="G203">
        <v>0.51</v>
      </c>
      <c r="H203">
        <v>1567062614346</v>
      </c>
      <c r="J203">
        <f t="shared" si="47"/>
        <v>1153.8622532283039</v>
      </c>
      <c r="K203">
        <f t="shared" si="48"/>
        <v>437787.78895051579</v>
      </c>
      <c r="L203">
        <f t="shared" si="49"/>
        <v>662.52671735088848</v>
      </c>
      <c r="M203">
        <f t="shared" si="50"/>
        <v>970</v>
      </c>
      <c r="O203">
        <f t="shared" si="46"/>
        <v>34.5</v>
      </c>
      <c r="P203">
        <f t="shared" si="42"/>
        <v>583.5</v>
      </c>
      <c r="Q203">
        <f t="shared" si="43"/>
        <v>451377.047716</v>
      </c>
      <c r="R203">
        <f t="shared" si="44"/>
        <v>428835.07102500001</v>
      </c>
      <c r="S203">
        <f t="shared" si="45"/>
        <v>938.19620482125174</v>
      </c>
      <c r="U203">
        <f t="shared" si="51"/>
        <v>-671.846</v>
      </c>
      <c r="V203">
        <f t="shared" si="52"/>
        <v>-654.85500000000002</v>
      </c>
      <c r="W203">
        <f t="shared" si="53"/>
        <v>0.77259190852345416</v>
      </c>
      <c r="X203">
        <f t="shared" si="54"/>
        <v>44.266255644351297</v>
      </c>
      <c r="Z203">
        <f t="shared" si="55"/>
        <v>135.7337443556487</v>
      </c>
    </row>
    <row r="204" spans="1:26" x14ac:dyDescent="0.35">
      <c r="A204" t="s">
        <v>1</v>
      </c>
      <c r="B204">
        <v>136</v>
      </c>
      <c r="C204">
        <v>0</v>
      </c>
      <c r="D204">
        <v>1170</v>
      </c>
      <c r="E204">
        <v>63.940795999999999</v>
      </c>
      <c r="F204">
        <v>1223.3628000000001</v>
      </c>
      <c r="G204">
        <v>0.61</v>
      </c>
      <c r="H204">
        <v>1567062615316</v>
      </c>
      <c r="J204">
        <f t="shared" si="47"/>
        <v>335777.88293234113</v>
      </c>
      <c r="K204">
        <f t="shared" si="48"/>
        <v>386481.29764644016</v>
      </c>
      <c r="L204">
        <f t="shared" si="49"/>
        <v>849.85832971077082</v>
      </c>
      <c r="M204">
        <f t="shared" si="50"/>
        <v>1042</v>
      </c>
      <c r="O204">
        <f t="shared" si="46"/>
        <v>34.5</v>
      </c>
      <c r="P204">
        <f t="shared" si="42"/>
        <v>1204.5</v>
      </c>
      <c r="Q204">
        <f t="shared" si="43"/>
        <v>20.500538173503998</v>
      </c>
      <c r="R204">
        <f t="shared" si="44"/>
        <v>413182.24947965163</v>
      </c>
      <c r="S204">
        <f t="shared" si="45"/>
        <v>642.80848626774139</v>
      </c>
      <c r="U204">
        <f t="shared" si="51"/>
        <v>4.5277519999999996</v>
      </c>
      <c r="V204">
        <f t="shared" si="52"/>
        <v>642.79254000000003</v>
      </c>
      <c r="W204">
        <f t="shared" si="53"/>
        <v>1.5637525656477498</v>
      </c>
      <c r="X204">
        <f t="shared" si="54"/>
        <v>89.596422214370264</v>
      </c>
      <c r="Z204">
        <f t="shared" si="55"/>
        <v>270.40357778562975</v>
      </c>
    </row>
    <row r="205" spans="1:26" x14ac:dyDescent="0.35">
      <c r="A205" t="s">
        <v>1</v>
      </c>
      <c r="B205">
        <v>137</v>
      </c>
      <c r="C205">
        <v>621</v>
      </c>
      <c r="D205">
        <v>549</v>
      </c>
      <c r="E205">
        <v>643.40423999999996</v>
      </c>
      <c r="F205">
        <v>601.6866</v>
      </c>
      <c r="G205">
        <v>0.65</v>
      </c>
      <c r="H205">
        <v>1567062616358</v>
      </c>
      <c r="J205">
        <f t="shared" si="47"/>
        <v>279323.47968086938</v>
      </c>
      <c r="K205">
        <f t="shared" si="48"/>
        <v>251741.67792120902</v>
      </c>
      <c r="L205">
        <f t="shared" si="49"/>
        <v>728.74217498514406</v>
      </c>
      <c r="M205">
        <f t="shared" si="50"/>
        <v>1234</v>
      </c>
      <c r="O205">
        <f t="shared" si="46"/>
        <v>655.5</v>
      </c>
      <c r="P205">
        <f t="shared" si="42"/>
        <v>583.5</v>
      </c>
      <c r="Q205">
        <f t="shared" si="43"/>
        <v>349942.29183711362</v>
      </c>
      <c r="R205">
        <f t="shared" si="44"/>
        <v>409424.40282384015</v>
      </c>
      <c r="S205">
        <f t="shared" si="45"/>
        <v>871.41648748514831</v>
      </c>
      <c r="U205">
        <f t="shared" si="51"/>
        <v>591.55920400000002</v>
      </c>
      <c r="V205">
        <f t="shared" si="52"/>
        <v>-639.86280000000011</v>
      </c>
      <c r="W205">
        <f t="shared" si="53"/>
        <v>-0.82460393061623483</v>
      </c>
      <c r="X205">
        <f t="shared" si="54"/>
        <v>-47.24632499420882</v>
      </c>
      <c r="Z205">
        <f t="shared" si="55"/>
        <v>47.24632499420882</v>
      </c>
    </row>
    <row r="206" spans="1:26" x14ac:dyDescent="0.35">
      <c r="A206" t="s">
        <v>1</v>
      </c>
      <c r="B206">
        <v>130</v>
      </c>
      <c r="C206">
        <v>69</v>
      </c>
      <c r="D206">
        <v>66</v>
      </c>
      <c r="E206">
        <v>114.89361599999999</v>
      </c>
      <c r="F206">
        <v>99.947945000000004</v>
      </c>
      <c r="G206">
        <v>0.56999999999999995</v>
      </c>
      <c r="H206">
        <v>1567062617592</v>
      </c>
      <c r="J206">
        <f t="shared" si="47"/>
        <v>397424.69113236869</v>
      </c>
      <c r="K206">
        <f t="shared" si="48"/>
        <v>420762.59132924402</v>
      </c>
      <c r="L206">
        <f t="shared" si="49"/>
        <v>904.53705422255246</v>
      </c>
      <c r="M206">
        <f t="shared" si="50"/>
        <v>889</v>
      </c>
      <c r="O206">
        <f t="shared" si="46"/>
        <v>103.5</v>
      </c>
      <c r="P206">
        <f t="shared" si="42"/>
        <v>100.5</v>
      </c>
      <c r="Q206">
        <f t="shared" si="43"/>
        <v>291496.58836997754</v>
      </c>
      <c r="R206">
        <f t="shared" si="44"/>
        <v>251188.00801955999</v>
      </c>
      <c r="S206">
        <f t="shared" si="45"/>
        <v>736.67129466916083</v>
      </c>
      <c r="U206">
        <f t="shared" si="51"/>
        <v>-539.90423999999996</v>
      </c>
      <c r="V206">
        <f t="shared" si="52"/>
        <v>-501.1866</v>
      </c>
      <c r="W206">
        <f t="shared" si="53"/>
        <v>0.7482258017498794</v>
      </c>
      <c r="X206">
        <f t="shared" si="54"/>
        <v>42.870180563060337</v>
      </c>
      <c r="Z206">
        <f t="shared" si="55"/>
        <v>137.12981943693967</v>
      </c>
    </row>
    <row r="207" spans="1:26" x14ac:dyDescent="0.35">
      <c r="A207" t="s">
        <v>1</v>
      </c>
      <c r="B207">
        <v>131</v>
      </c>
      <c r="C207">
        <v>690</v>
      </c>
      <c r="D207">
        <v>687</v>
      </c>
      <c r="E207">
        <v>745.30989999999997</v>
      </c>
      <c r="F207">
        <v>748.61009999999999</v>
      </c>
      <c r="G207">
        <v>0.71</v>
      </c>
      <c r="H207">
        <v>1567062618481</v>
      </c>
      <c r="J207">
        <f t="shared" si="47"/>
        <v>1518.1855032099975</v>
      </c>
      <c r="K207">
        <f t="shared" si="48"/>
        <v>427270.80730620248</v>
      </c>
      <c r="L207">
        <f t="shared" si="49"/>
        <v>654.81981705612156</v>
      </c>
      <c r="M207">
        <f t="shared" si="50"/>
        <v>1960</v>
      </c>
      <c r="O207">
        <f t="shared" si="46"/>
        <v>724.5</v>
      </c>
      <c r="P207">
        <f t="shared" si="42"/>
        <v>721.5</v>
      </c>
      <c r="Q207">
        <f t="shared" si="43"/>
        <v>371619.94341355551</v>
      </c>
      <c r="R207">
        <f t="shared" si="44"/>
        <v>386326.95707472303</v>
      </c>
      <c r="S207">
        <f t="shared" si="45"/>
        <v>870.60145904327464</v>
      </c>
      <c r="U207">
        <f t="shared" si="51"/>
        <v>609.60638400000005</v>
      </c>
      <c r="V207">
        <f t="shared" si="52"/>
        <v>621.552055</v>
      </c>
      <c r="W207">
        <f t="shared" si="53"/>
        <v>0.79510064828583482</v>
      </c>
      <c r="X207">
        <f t="shared" si="54"/>
        <v>45.555911434894007</v>
      </c>
      <c r="Z207">
        <f t="shared" si="55"/>
        <v>314.44408856510597</v>
      </c>
    </row>
    <row r="208" spans="1:26" x14ac:dyDescent="0.35">
      <c r="A208" t="s">
        <v>1</v>
      </c>
      <c r="B208">
        <v>133</v>
      </c>
      <c r="C208">
        <v>690</v>
      </c>
      <c r="D208">
        <v>66</v>
      </c>
      <c r="E208">
        <v>706.346</v>
      </c>
      <c r="F208">
        <v>94.950550000000007</v>
      </c>
      <c r="G208">
        <v>0.89</v>
      </c>
      <c r="H208">
        <v>1567062620441</v>
      </c>
      <c r="J208">
        <f t="shared" si="47"/>
        <v>386168.5707706369</v>
      </c>
      <c r="K208">
        <f t="shared" si="48"/>
        <v>363230.54718693206</v>
      </c>
      <c r="L208">
        <f t="shared" si="49"/>
        <v>865.67841486175973</v>
      </c>
      <c r="M208">
        <f t="shared" si="50"/>
        <v>990</v>
      </c>
      <c r="O208">
        <f t="shared" si="46"/>
        <v>724.5</v>
      </c>
      <c r="P208">
        <f t="shared" si="42"/>
        <v>100.5</v>
      </c>
      <c r="Q208">
        <f t="shared" si="43"/>
        <v>433.05193800999876</v>
      </c>
      <c r="R208">
        <f t="shared" si="44"/>
        <v>420046.70172200998</v>
      </c>
      <c r="S208">
        <f t="shared" si="45"/>
        <v>648.44410218616372</v>
      </c>
      <c r="U208">
        <f t="shared" si="51"/>
        <v>-20.809899999999971</v>
      </c>
      <c r="V208">
        <f t="shared" si="52"/>
        <v>-648.11009999999999</v>
      </c>
      <c r="W208">
        <f t="shared" si="53"/>
        <v>1.538698766489657</v>
      </c>
      <c r="X208">
        <f t="shared" si="54"/>
        <v>88.160945261843125</v>
      </c>
      <c r="Z208">
        <f t="shared" si="55"/>
        <v>91.839054738156875</v>
      </c>
    </row>
    <row r="209" spans="1:26" x14ac:dyDescent="0.35">
      <c r="A209" t="s">
        <v>1</v>
      </c>
      <c r="B209">
        <v>132</v>
      </c>
      <c r="C209">
        <v>69</v>
      </c>
      <c r="D209">
        <v>687</v>
      </c>
      <c r="E209">
        <v>84.921369999999996</v>
      </c>
      <c r="F209">
        <v>697.63666000000001</v>
      </c>
      <c r="G209">
        <v>0.55000000000000004</v>
      </c>
      <c r="H209">
        <v>1567062621431</v>
      </c>
      <c r="J209">
        <f t="shared" si="47"/>
        <v>500336.99146570085</v>
      </c>
      <c r="K209">
        <f t="shared" si="48"/>
        <v>2113.7962540816011</v>
      </c>
      <c r="L209">
        <f t="shared" si="49"/>
        <v>708.83763142188104</v>
      </c>
      <c r="M209">
        <f t="shared" si="50"/>
        <v>980</v>
      </c>
      <c r="O209">
        <f t="shared" si="46"/>
        <v>103.5</v>
      </c>
      <c r="P209">
        <f t="shared" si="42"/>
        <v>721.5</v>
      </c>
      <c r="Q209">
        <f t="shared" si="43"/>
        <v>363423.29971599998</v>
      </c>
      <c r="R209">
        <f t="shared" si="44"/>
        <v>392564.21329530247</v>
      </c>
      <c r="S209">
        <f t="shared" si="45"/>
        <v>869.47542404101478</v>
      </c>
      <c r="U209">
        <f t="shared" si="51"/>
        <v>-602.846</v>
      </c>
      <c r="V209">
        <f t="shared" si="52"/>
        <v>626.54944999999998</v>
      </c>
      <c r="W209">
        <f t="shared" si="53"/>
        <v>-0.80467634884804184</v>
      </c>
      <c r="X209">
        <f t="shared" si="54"/>
        <v>-46.104558662989518</v>
      </c>
      <c r="Z209">
        <f t="shared" si="55"/>
        <v>226.10455866298952</v>
      </c>
    </row>
    <row r="210" spans="1:26" x14ac:dyDescent="0.35">
      <c r="A210" t="s">
        <v>1</v>
      </c>
      <c r="B210">
        <v>127</v>
      </c>
      <c r="C210">
        <v>759</v>
      </c>
      <c r="D210">
        <v>687</v>
      </c>
      <c r="E210">
        <v>792.26639999999998</v>
      </c>
      <c r="F210">
        <v>743.61270000000002</v>
      </c>
      <c r="G210">
        <v>0.78</v>
      </c>
      <c r="H210">
        <v>1567062622411</v>
      </c>
      <c r="J210">
        <f t="shared" si="47"/>
        <v>345104.59893248166</v>
      </c>
      <c r="K210">
        <f t="shared" si="48"/>
        <v>431199.71583084017</v>
      </c>
      <c r="L210">
        <f t="shared" si="49"/>
        <v>881.0813326607946</v>
      </c>
      <c r="M210">
        <f t="shared" si="50"/>
        <v>1317</v>
      </c>
      <c r="O210">
        <f t="shared" si="46"/>
        <v>793.5</v>
      </c>
      <c r="P210">
        <f t="shared" si="42"/>
        <v>721.5</v>
      </c>
      <c r="Q210">
        <f t="shared" si="43"/>
        <v>502083.67489267688</v>
      </c>
      <c r="R210">
        <f t="shared" si="44"/>
        <v>569.45899595559968</v>
      </c>
      <c r="S210">
        <f t="shared" si="45"/>
        <v>708.98034802710322</v>
      </c>
      <c r="U210">
        <f t="shared" si="51"/>
        <v>708.57862999999998</v>
      </c>
      <c r="V210">
        <f t="shared" si="52"/>
        <v>23.863339999999994</v>
      </c>
      <c r="W210">
        <f t="shared" si="53"/>
        <v>3.3665034845020973E-2</v>
      </c>
      <c r="X210">
        <f t="shared" si="54"/>
        <v>1.9288644137805553</v>
      </c>
      <c r="Z210">
        <f t="shared" si="55"/>
        <v>358.07113558621944</v>
      </c>
    </row>
    <row r="211" spans="1:26" x14ac:dyDescent="0.35">
      <c r="A211" t="s">
        <v>1</v>
      </c>
      <c r="B211">
        <v>126</v>
      </c>
      <c r="C211">
        <v>138</v>
      </c>
      <c r="D211">
        <v>66</v>
      </c>
      <c r="E211">
        <v>204.81036</v>
      </c>
      <c r="F211">
        <v>86.954710000000006</v>
      </c>
      <c r="G211">
        <v>0.44</v>
      </c>
      <c r="H211">
        <v>1567062623728</v>
      </c>
      <c r="J211">
        <f t="shared" si="47"/>
        <v>1022.1058367521006</v>
      </c>
      <c r="K211">
        <f t="shared" si="48"/>
        <v>433828.93826388643</v>
      </c>
      <c r="L211">
        <f t="shared" si="49"/>
        <v>659.43236506910887</v>
      </c>
      <c r="M211">
        <f t="shared" si="50"/>
        <v>990</v>
      </c>
      <c r="O211">
        <f t="shared" si="46"/>
        <v>172.5</v>
      </c>
      <c r="P211">
        <f t="shared" si="42"/>
        <v>100.5</v>
      </c>
      <c r="Q211">
        <f t="shared" si="43"/>
        <v>384110.39056895999</v>
      </c>
      <c r="R211">
        <f t="shared" si="44"/>
        <v>413593.94490129</v>
      </c>
      <c r="S211">
        <f t="shared" si="45"/>
        <v>893.14295354677131</v>
      </c>
      <c r="U211">
        <f t="shared" si="51"/>
        <v>-619.76639999999998</v>
      </c>
      <c r="V211">
        <f t="shared" si="52"/>
        <v>-643.11270000000002</v>
      </c>
      <c r="W211">
        <f t="shared" si="53"/>
        <v>0.80388262559794399</v>
      </c>
      <c r="X211">
        <f t="shared" si="54"/>
        <v>46.059081670657513</v>
      </c>
      <c r="Z211">
        <f t="shared" si="55"/>
        <v>133.94091832934248</v>
      </c>
    </row>
    <row r="212" spans="1:26" x14ac:dyDescent="0.35">
      <c r="A212" t="s">
        <v>1</v>
      </c>
      <c r="B212">
        <v>128</v>
      </c>
      <c r="C212">
        <v>138</v>
      </c>
      <c r="D212">
        <v>687</v>
      </c>
      <c r="E212">
        <v>172.83996999999999</v>
      </c>
      <c r="F212">
        <v>745.61162999999999</v>
      </c>
      <c r="G212">
        <v>0.64</v>
      </c>
      <c r="H212">
        <v>1567062624718</v>
      </c>
      <c r="J212">
        <f t="shared" si="47"/>
        <v>377525.56435858813</v>
      </c>
      <c r="K212">
        <f t="shared" si="48"/>
        <v>401537.58525556437</v>
      </c>
      <c r="L212">
        <f t="shared" si="49"/>
        <v>882.64554018821877</v>
      </c>
      <c r="M212">
        <f t="shared" si="50"/>
        <v>1235</v>
      </c>
      <c r="O212">
        <f t="shared" si="46"/>
        <v>172.5</v>
      </c>
      <c r="P212">
        <f t="shared" si="42"/>
        <v>721.5</v>
      </c>
      <c r="Q212">
        <f t="shared" si="43"/>
        <v>1043.9593633296001</v>
      </c>
      <c r="R212">
        <f t="shared" si="44"/>
        <v>402647.72506118414</v>
      </c>
      <c r="S212">
        <f t="shared" si="45"/>
        <v>635.36736178726846</v>
      </c>
      <c r="U212">
        <f t="shared" si="51"/>
        <v>-32.310360000000003</v>
      </c>
      <c r="V212">
        <f t="shared" si="52"/>
        <v>634.54529000000002</v>
      </c>
      <c r="W212">
        <f t="shared" si="53"/>
        <v>-1.5199213462576433</v>
      </c>
      <c r="X212">
        <f t="shared" si="54"/>
        <v>-87.085078332405175</v>
      </c>
      <c r="Z212">
        <f t="shared" si="55"/>
        <v>267.08507833240515</v>
      </c>
    </row>
    <row r="213" spans="1:26" x14ac:dyDescent="0.35">
      <c r="A213" t="s">
        <v>1</v>
      </c>
      <c r="B213">
        <v>129</v>
      </c>
      <c r="C213">
        <v>759</v>
      </c>
      <c r="D213">
        <v>66</v>
      </c>
      <c r="E213">
        <v>787.27106000000003</v>
      </c>
      <c r="F213">
        <v>111.94169599999999</v>
      </c>
      <c r="G213">
        <v>0.74</v>
      </c>
      <c r="H213">
        <v>1567062625953</v>
      </c>
      <c r="J213">
        <f t="shared" si="47"/>
        <v>367767.64215348009</v>
      </c>
      <c r="K213">
        <f t="shared" si="48"/>
        <v>23999.99075184442</v>
      </c>
      <c r="L213">
        <f t="shared" si="49"/>
        <v>625.91343882786578</v>
      </c>
      <c r="M213">
        <f t="shared" si="50"/>
        <v>1123</v>
      </c>
      <c r="O213">
        <f t="shared" si="46"/>
        <v>793.5</v>
      </c>
      <c r="P213">
        <f t="shared" si="42"/>
        <v>100.5</v>
      </c>
      <c r="Q213">
        <f t="shared" si="43"/>
        <v>385218.8728396009</v>
      </c>
      <c r="R213">
        <f t="shared" si="44"/>
        <v>416169.01516125689</v>
      </c>
      <c r="S213">
        <f t="shared" si="45"/>
        <v>895.20270777118287</v>
      </c>
      <c r="U213">
        <f t="shared" si="51"/>
        <v>620.66003000000001</v>
      </c>
      <c r="V213">
        <f t="shared" si="52"/>
        <v>-645.11162999999999</v>
      </c>
      <c r="W213">
        <f t="shared" si="53"/>
        <v>-0.80471330525056206</v>
      </c>
      <c r="X213">
        <f t="shared" si="54"/>
        <v>-46.106676108879917</v>
      </c>
      <c r="Z213">
        <f t="shared" si="55"/>
        <v>46.106676108879917</v>
      </c>
    </row>
    <row r="214" spans="1:26" x14ac:dyDescent="0.35">
      <c r="A214" t="s">
        <v>1</v>
      </c>
      <c r="B214">
        <v>18</v>
      </c>
      <c r="C214">
        <v>138</v>
      </c>
      <c r="D214">
        <v>273</v>
      </c>
      <c r="E214">
        <v>180.83257</v>
      </c>
      <c r="F214">
        <v>266.86099999999999</v>
      </c>
      <c r="G214">
        <v>0.61</v>
      </c>
      <c r="H214">
        <v>1567062627076</v>
      </c>
      <c r="J214">
        <f t="shared" si="47"/>
        <v>429540.1548511968</v>
      </c>
      <c r="K214">
        <f t="shared" si="48"/>
        <v>470106.18632041005</v>
      </c>
      <c r="L214">
        <f t="shared" si="49"/>
        <v>948.49688516705578</v>
      </c>
      <c r="M214">
        <f t="shared" si="50"/>
        <v>919</v>
      </c>
      <c r="O214">
        <f t="shared" si="46"/>
        <v>172.5</v>
      </c>
      <c r="P214">
        <f t="shared" si="42"/>
        <v>307.5</v>
      </c>
      <c r="Q214">
        <f t="shared" si="43"/>
        <v>377943.45621352363</v>
      </c>
      <c r="R214">
        <f t="shared" si="44"/>
        <v>38243.050263356425</v>
      </c>
      <c r="S214">
        <f t="shared" si="45"/>
        <v>645.12518667068025</v>
      </c>
      <c r="U214">
        <f t="shared" si="51"/>
        <v>-614.77106000000003</v>
      </c>
      <c r="V214">
        <f t="shared" si="52"/>
        <v>195.55830400000002</v>
      </c>
      <c r="W214">
        <f t="shared" si="53"/>
        <v>-0.30797793601106022</v>
      </c>
      <c r="X214">
        <f t="shared" si="54"/>
        <v>-17.645835916583884</v>
      </c>
      <c r="Z214">
        <f t="shared" si="55"/>
        <v>197.64583591658388</v>
      </c>
    </row>
    <row r="215" spans="1:26" x14ac:dyDescent="0.35">
      <c r="A215" t="s">
        <v>1</v>
      </c>
      <c r="B215">
        <v>19</v>
      </c>
      <c r="C215">
        <v>759</v>
      </c>
      <c r="D215">
        <v>894</v>
      </c>
      <c r="E215">
        <v>836.22569999999996</v>
      </c>
      <c r="F215">
        <v>952.50390000000004</v>
      </c>
      <c r="G215">
        <v>0.61</v>
      </c>
      <c r="H215">
        <v>1567062627995</v>
      </c>
      <c r="J215">
        <f t="shared" si="47"/>
        <v>403747.95224748948</v>
      </c>
      <c r="K215">
        <f t="shared" si="48"/>
        <v>168.82584489000234</v>
      </c>
      <c r="L215">
        <f t="shared" si="49"/>
        <v>635.54447373286121</v>
      </c>
      <c r="M215">
        <f t="shared" si="50"/>
        <v>1021</v>
      </c>
      <c r="O215">
        <f t="shared" si="46"/>
        <v>793.5</v>
      </c>
      <c r="P215">
        <f t="shared" si="42"/>
        <v>928.5</v>
      </c>
      <c r="Q215">
        <f t="shared" si="43"/>
        <v>375361.37978280487</v>
      </c>
      <c r="R215">
        <f t="shared" si="44"/>
        <v>437766.16632100003</v>
      </c>
      <c r="S215">
        <f t="shared" si="45"/>
        <v>901.73585162385825</v>
      </c>
      <c r="U215">
        <f t="shared" si="51"/>
        <v>612.66742999999997</v>
      </c>
      <c r="V215">
        <f t="shared" si="52"/>
        <v>661.63900000000001</v>
      </c>
      <c r="W215">
        <f t="shared" si="53"/>
        <v>0.82380924104921449</v>
      </c>
      <c r="X215">
        <f t="shared" si="54"/>
        <v>47.200792635995484</v>
      </c>
      <c r="Z215">
        <f t="shared" si="55"/>
        <v>312.79920736400453</v>
      </c>
    </row>
    <row r="216" spans="1:26" x14ac:dyDescent="0.35">
      <c r="A216" t="s">
        <v>1</v>
      </c>
      <c r="B216">
        <v>20</v>
      </c>
      <c r="C216">
        <v>138</v>
      </c>
      <c r="D216">
        <v>894</v>
      </c>
      <c r="E216">
        <v>200.81406000000001</v>
      </c>
      <c r="F216">
        <v>939.51059999999995</v>
      </c>
      <c r="G216">
        <v>0.34</v>
      </c>
      <c r="H216">
        <v>1567062629016</v>
      </c>
      <c r="J216">
        <f t="shared" si="47"/>
        <v>339260.51364134758</v>
      </c>
      <c r="K216">
        <f t="shared" si="48"/>
        <v>381526.39581593289</v>
      </c>
      <c r="L216">
        <f t="shared" si="49"/>
        <v>848.99170164217776</v>
      </c>
      <c r="M216">
        <f t="shared" si="50"/>
        <v>1113</v>
      </c>
      <c r="O216">
        <f t="shared" si="46"/>
        <v>172.5</v>
      </c>
      <c r="P216">
        <f t="shared" si="42"/>
        <v>928.5</v>
      </c>
      <c r="Q216">
        <f t="shared" si="43"/>
        <v>440531.80484048993</v>
      </c>
      <c r="R216">
        <f t="shared" si="44"/>
        <v>576.18721521000214</v>
      </c>
      <c r="S216">
        <f t="shared" si="45"/>
        <v>664.15961338800173</v>
      </c>
      <c r="U216">
        <f t="shared" si="51"/>
        <v>-663.72569999999996</v>
      </c>
      <c r="V216">
        <f t="shared" si="52"/>
        <v>-24.003900000000044</v>
      </c>
      <c r="W216">
        <f t="shared" si="53"/>
        <v>3.6149636845716281E-2</v>
      </c>
      <c r="X216">
        <f t="shared" si="54"/>
        <v>2.0712216221901567</v>
      </c>
      <c r="Z216">
        <f t="shared" si="55"/>
        <v>177.92877837780983</v>
      </c>
    </row>
    <row r="217" spans="1:26" x14ac:dyDescent="0.35">
      <c r="A217" t="s">
        <v>1</v>
      </c>
      <c r="B217">
        <v>21</v>
      </c>
      <c r="C217">
        <v>759</v>
      </c>
      <c r="D217">
        <v>273</v>
      </c>
      <c r="E217">
        <v>783.27480000000003</v>
      </c>
      <c r="F217">
        <v>321.83237000000003</v>
      </c>
      <c r="G217">
        <v>0.68</v>
      </c>
      <c r="H217">
        <v>1567062630129</v>
      </c>
      <c r="J217">
        <f t="shared" si="47"/>
        <v>5918.02488368999</v>
      </c>
      <c r="K217">
        <f t="shared" si="48"/>
        <v>852887.21406834479</v>
      </c>
      <c r="L217">
        <f t="shared" si="49"/>
        <v>926.71745367832295</v>
      </c>
      <c r="M217">
        <f t="shared" si="50"/>
        <v>847</v>
      </c>
      <c r="O217">
        <f t="shared" si="46"/>
        <v>793.5</v>
      </c>
      <c r="P217">
        <f t="shared" si="42"/>
        <v>307.5</v>
      </c>
      <c r="Q217">
        <f t="shared" si="43"/>
        <v>351276.62347368355</v>
      </c>
      <c r="R217">
        <f t="shared" si="44"/>
        <v>399437.39851235994</v>
      </c>
      <c r="S217">
        <f t="shared" si="45"/>
        <v>866.43754650063704</v>
      </c>
      <c r="U217">
        <f t="shared" si="51"/>
        <v>592.68593999999996</v>
      </c>
      <c r="V217">
        <f t="shared" si="52"/>
        <v>-632.01059999999995</v>
      </c>
      <c r="W217">
        <f t="shared" si="53"/>
        <v>-0.81749685237922121</v>
      </c>
      <c r="X217">
        <f t="shared" si="54"/>
        <v>-46.839119406558666</v>
      </c>
      <c r="Z217">
        <f t="shared" si="55"/>
        <v>46.839119406558666</v>
      </c>
    </row>
    <row r="218" spans="1:26" x14ac:dyDescent="0.35">
      <c r="A218" t="s">
        <v>1</v>
      </c>
      <c r="B218">
        <v>35</v>
      </c>
      <c r="C218">
        <v>828</v>
      </c>
      <c r="D218">
        <v>1170</v>
      </c>
      <c r="E218">
        <v>860.20349999999996</v>
      </c>
      <c r="F218">
        <v>1245.3513</v>
      </c>
      <c r="G218">
        <v>0.71999997000000004</v>
      </c>
      <c r="H218">
        <v>1567062630976</v>
      </c>
      <c r="J218">
        <f t="shared" si="47"/>
        <v>401212.64931398001</v>
      </c>
      <c r="K218">
        <f t="shared" si="48"/>
        <v>400271.83503616013</v>
      </c>
      <c r="L218">
        <f t="shared" si="49"/>
        <v>895.25665836682845</v>
      </c>
      <c r="M218">
        <f t="shared" si="50"/>
        <v>960</v>
      </c>
      <c r="O218">
        <f t="shared" si="46"/>
        <v>862.5</v>
      </c>
      <c r="P218">
        <f t="shared" si="42"/>
        <v>1204.5</v>
      </c>
      <c r="Q218">
        <f t="shared" si="43"/>
        <v>6276.6323150399958</v>
      </c>
      <c r="R218">
        <f t="shared" si="44"/>
        <v>779102.1450498167</v>
      </c>
      <c r="S218">
        <f t="shared" si="45"/>
        <v>886.21598798761056</v>
      </c>
      <c r="U218">
        <f t="shared" si="51"/>
        <v>79.225199999999973</v>
      </c>
      <c r="V218">
        <f t="shared" si="52"/>
        <v>882.66762999999992</v>
      </c>
      <c r="W218">
        <f t="shared" si="53"/>
        <v>1.4812796531707548</v>
      </c>
      <c r="X218">
        <f t="shared" si="54"/>
        <v>84.871072405286625</v>
      </c>
      <c r="Z218">
        <f t="shared" si="55"/>
        <v>275.12892759471339</v>
      </c>
    </row>
    <row r="219" spans="1:26" x14ac:dyDescent="0.35">
      <c r="A219" t="s">
        <v>1</v>
      </c>
      <c r="B219">
        <v>34</v>
      </c>
      <c r="C219">
        <v>207</v>
      </c>
      <c r="D219">
        <v>549</v>
      </c>
      <c r="E219">
        <v>226.79001</v>
      </c>
      <c r="F219">
        <v>612.68089999999995</v>
      </c>
      <c r="G219">
        <v>0.65</v>
      </c>
      <c r="H219">
        <v>1567062631936</v>
      </c>
      <c r="J219">
        <f t="shared" si="47"/>
        <v>528.02203241290056</v>
      </c>
      <c r="K219">
        <f t="shared" si="48"/>
        <v>385239.44178756018</v>
      </c>
      <c r="L219">
        <f t="shared" si="49"/>
        <v>621.10181437504514</v>
      </c>
      <c r="M219">
        <f t="shared" si="50"/>
        <v>796</v>
      </c>
      <c r="O219">
        <f t="shared" si="46"/>
        <v>241.5</v>
      </c>
      <c r="P219">
        <f t="shared" si="42"/>
        <v>583.5</v>
      </c>
      <c r="Q219">
        <f t="shared" si="43"/>
        <v>382794.02091224998</v>
      </c>
      <c r="R219">
        <f t="shared" si="44"/>
        <v>438047.14331169007</v>
      </c>
      <c r="S219">
        <f t="shared" si="45"/>
        <v>906.0028500087293</v>
      </c>
      <c r="U219">
        <f t="shared" si="51"/>
        <v>-618.70349999999996</v>
      </c>
      <c r="V219">
        <f t="shared" si="52"/>
        <v>-661.85130000000004</v>
      </c>
      <c r="W219">
        <f t="shared" si="53"/>
        <v>0.81908003484854508</v>
      </c>
      <c r="X219">
        <f t="shared" si="54"/>
        <v>46.929829080250023</v>
      </c>
      <c r="Z219">
        <f t="shared" si="55"/>
        <v>133.07017091974998</v>
      </c>
    </row>
    <row r="220" spans="1:26" x14ac:dyDescent="0.35">
      <c r="A220" t="s">
        <v>1</v>
      </c>
      <c r="B220">
        <v>36</v>
      </c>
      <c r="C220">
        <v>207</v>
      </c>
      <c r="D220">
        <v>1170</v>
      </c>
      <c r="E220">
        <v>249.76874000000001</v>
      </c>
      <c r="F220">
        <v>1233.3575000000001</v>
      </c>
      <c r="G220">
        <v>0.65999996999999999</v>
      </c>
      <c r="H220">
        <v>1567062632732</v>
      </c>
      <c r="J220">
        <f t="shared" si="47"/>
        <v>361733.81456647214</v>
      </c>
      <c r="K220">
        <f t="shared" si="48"/>
        <v>437787.73601809016</v>
      </c>
      <c r="L220">
        <f t="shared" si="49"/>
        <v>894.1596896441722</v>
      </c>
      <c r="M220">
        <f t="shared" si="50"/>
        <v>919</v>
      </c>
      <c r="O220">
        <f t="shared" si="46"/>
        <v>241.5</v>
      </c>
      <c r="P220">
        <f t="shared" si="42"/>
        <v>1204.5</v>
      </c>
      <c r="Q220">
        <f t="shared" si="43"/>
        <v>216.38380580010013</v>
      </c>
      <c r="R220">
        <f t="shared" si="44"/>
        <v>350249.84712481004</v>
      </c>
      <c r="S220">
        <f t="shared" si="45"/>
        <v>592.00188422893564</v>
      </c>
      <c r="U220">
        <f t="shared" si="51"/>
        <v>14.709990000000005</v>
      </c>
      <c r="V220">
        <f t="shared" si="52"/>
        <v>591.81910000000005</v>
      </c>
      <c r="W220">
        <f t="shared" si="53"/>
        <v>1.5459458921725369</v>
      </c>
      <c r="X220">
        <f t="shared" si="54"/>
        <v>88.576174977073009</v>
      </c>
      <c r="Z220">
        <f t="shared" si="55"/>
        <v>271.42382502292696</v>
      </c>
    </row>
    <row r="221" spans="1:26" x14ac:dyDescent="0.35">
      <c r="A221" t="s">
        <v>1</v>
      </c>
      <c r="B221">
        <v>37</v>
      </c>
      <c r="C221">
        <v>828</v>
      </c>
      <c r="D221">
        <v>549</v>
      </c>
      <c r="E221">
        <v>851.21185000000003</v>
      </c>
      <c r="F221">
        <v>571.70219999999995</v>
      </c>
      <c r="G221">
        <v>0.55000000000000004</v>
      </c>
      <c r="H221">
        <v>1567062633651</v>
      </c>
      <c r="J221">
        <f t="shared" si="47"/>
        <v>493295.07299610245</v>
      </c>
      <c r="K221">
        <f t="shared" si="48"/>
        <v>163854.24786193957</v>
      </c>
      <c r="L221">
        <f t="shared" si="49"/>
        <v>810.64747014842521</v>
      </c>
      <c r="M221">
        <f t="shared" si="50"/>
        <v>1123</v>
      </c>
      <c r="O221">
        <f t="shared" si="46"/>
        <v>862.5</v>
      </c>
      <c r="P221">
        <f t="shared" si="42"/>
        <v>583.5</v>
      </c>
      <c r="Q221">
        <f t="shared" si="43"/>
        <v>375439.59698118764</v>
      </c>
      <c r="R221">
        <f t="shared" si="44"/>
        <v>422314.77030625008</v>
      </c>
      <c r="S221">
        <f t="shared" si="45"/>
        <v>893.17096195937631</v>
      </c>
      <c r="U221">
        <f t="shared" si="51"/>
        <v>612.73126000000002</v>
      </c>
      <c r="V221">
        <f t="shared" si="52"/>
        <v>-649.85750000000007</v>
      </c>
      <c r="W221">
        <f t="shared" si="53"/>
        <v>-0.81479454833122489</v>
      </c>
      <c r="X221">
        <f t="shared" si="54"/>
        <v>-46.684288789647354</v>
      </c>
      <c r="Z221">
        <f t="shared" si="55"/>
        <v>46.684288789647354</v>
      </c>
    </row>
    <row r="222" spans="1:26" x14ac:dyDescent="0.35">
      <c r="A222" t="s">
        <v>1</v>
      </c>
      <c r="B222">
        <v>26</v>
      </c>
      <c r="C222">
        <v>138</v>
      </c>
      <c r="D222">
        <v>135</v>
      </c>
      <c r="E222">
        <v>148.86216999999999</v>
      </c>
      <c r="F222">
        <v>166.91306</v>
      </c>
      <c r="G222">
        <v>0.53</v>
      </c>
      <c r="H222">
        <v>1567062634774</v>
      </c>
      <c r="J222">
        <f t="shared" si="47"/>
        <v>465626.3330765125</v>
      </c>
      <c r="K222">
        <f t="shared" si="48"/>
        <v>344210.36592691357</v>
      </c>
      <c r="L222">
        <f t="shared" si="49"/>
        <v>899.90927265109679</v>
      </c>
      <c r="M222">
        <f t="shared" si="50"/>
        <v>1287</v>
      </c>
      <c r="O222">
        <f t="shared" si="46"/>
        <v>172.5</v>
      </c>
      <c r="P222">
        <f t="shared" si="42"/>
        <v>169.5</v>
      </c>
      <c r="Q222">
        <f t="shared" si="43"/>
        <v>460649.77533042256</v>
      </c>
      <c r="R222">
        <f t="shared" si="44"/>
        <v>161766.60968483996</v>
      </c>
      <c r="S222">
        <f t="shared" si="45"/>
        <v>788.93370127993808</v>
      </c>
      <c r="U222">
        <f t="shared" si="51"/>
        <v>-678.71185000000003</v>
      </c>
      <c r="V222">
        <f t="shared" si="52"/>
        <v>-402.20219999999995</v>
      </c>
      <c r="W222">
        <f t="shared" si="53"/>
        <v>0.53495789279728079</v>
      </c>
      <c r="X222">
        <f t="shared" si="54"/>
        <v>30.650829474496128</v>
      </c>
      <c r="Z222">
        <f t="shared" si="55"/>
        <v>149.34917052550387</v>
      </c>
    </row>
    <row r="223" spans="1:26" x14ac:dyDescent="0.35">
      <c r="A223" t="s">
        <v>1</v>
      </c>
      <c r="B223">
        <v>27</v>
      </c>
      <c r="C223">
        <v>759</v>
      </c>
      <c r="D223">
        <v>756</v>
      </c>
      <c r="E223">
        <v>831.23035000000004</v>
      </c>
      <c r="F223">
        <v>753.60749999999996</v>
      </c>
      <c r="G223">
        <v>0.7</v>
      </c>
      <c r="H223">
        <v>1567062636061</v>
      </c>
      <c r="J223">
        <f t="shared" si="47"/>
        <v>453435.92421978019</v>
      </c>
      <c r="K223">
        <f t="shared" si="48"/>
        <v>35.962809610001152</v>
      </c>
      <c r="L223">
        <f t="shared" si="49"/>
        <v>673.40321281487081</v>
      </c>
      <c r="M223">
        <f t="shared" si="50"/>
        <v>1000</v>
      </c>
      <c r="O223">
        <f t="shared" si="46"/>
        <v>793.5</v>
      </c>
      <c r="P223">
        <f t="shared" si="42"/>
        <v>790.5</v>
      </c>
      <c r="Q223">
        <f t="shared" si="43"/>
        <v>415557.93186710891</v>
      </c>
      <c r="R223">
        <f t="shared" si="44"/>
        <v>388860.67173856363</v>
      </c>
      <c r="S223">
        <f t="shared" si="45"/>
        <v>896.89386418108165</v>
      </c>
      <c r="U223">
        <f t="shared" si="51"/>
        <v>644.63783000000001</v>
      </c>
      <c r="V223">
        <f t="shared" si="52"/>
        <v>623.58694000000003</v>
      </c>
      <c r="W223">
        <f t="shared" si="53"/>
        <v>0.76880098163244071</v>
      </c>
      <c r="X223">
        <f t="shared" si="54"/>
        <v>44.049051533053571</v>
      </c>
      <c r="Z223">
        <f t="shared" si="55"/>
        <v>315.95094846694644</v>
      </c>
    </row>
    <row r="224" spans="1:26" x14ac:dyDescent="0.35">
      <c r="A224" t="s">
        <v>1</v>
      </c>
      <c r="B224">
        <v>28</v>
      </c>
      <c r="C224">
        <v>138</v>
      </c>
      <c r="D224">
        <v>756</v>
      </c>
      <c r="E224">
        <v>157.85383999999999</v>
      </c>
      <c r="F224">
        <v>759.60440000000006</v>
      </c>
      <c r="G224">
        <v>0.59999996</v>
      </c>
      <c r="H224">
        <v>1567062637061</v>
      </c>
      <c r="J224">
        <f t="shared" si="47"/>
        <v>392401.96628640167</v>
      </c>
      <c r="K224">
        <f t="shared" si="48"/>
        <v>323424.04625666892</v>
      </c>
      <c r="L224">
        <f t="shared" si="49"/>
        <v>846.06501673516243</v>
      </c>
      <c r="M224">
        <f t="shared" si="50"/>
        <v>1378</v>
      </c>
      <c r="O224">
        <f t="shared" si="46"/>
        <v>172.5</v>
      </c>
      <c r="P224">
        <f t="shared" si="42"/>
        <v>790.5</v>
      </c>
      <c r="Q224">
        <f t="shared" si="43"/>
        <v>433925.67401112255</v>
      </c>
      <c r="R224">
        <f t="shared" si="44"/>
        <v>1361.056556250003</v>
      </c>
      <c r="S224">
        <f t="shared" si="45"/>
        <v>659.76263198772676</v>
      </c>
      <c r="U224">
        <f t="shared" si="51"/>
        <v>-658.73035000000004</v>
      </c>
      <c r="V224">
        <f t="shared" si="52"/>
        <v>36.892500000000041</v>
      </c>
      <c r="W224">
        <f t="shared" si="53"/>
        <v>-5.5947019811037169E-2</v>
      </c>
      <c r="X224">
        <f t="shared" si="54"/>
        <v>-3.2055281115072343</v>
      </c>
      <c r="Z224">
        <f t="shared" si="55"/>
        <v>183.20552811150722</v>
      </c>
    </row>
    <row r="225" spans="1:26" x14ac:dyDescent="0.35">
      <c r="A225" t="s">
        <v>1</v>
      </c>
      <c r="B225">
        <v>29</v>
      </c>
      <c r="C225">
        <v>759</v>
      </c>
      <c r="D225">
        <v>135</v>
      </c>
      <c r="E225">
        <v>784.27380000000005</v>
      </c>
      <c r="F225">
        <v>190.90056999999999</v>
      </c>
      <c r="G225">
        <v>0.65999996999999999</v>
      </c>
      <c r="H225">
        <v>1567062638439</v>
      </c>
      <c r="J225">
        <f t="shared" si="47"/>
        <v>782.54803288360051</v>
      </c>
      <c r="K225">
        <f t="shared" si="48"/>
        <v>770081.59399298497</v>
      </c>
      <c r="L225">
        <f t="shared" si="49"/>
        <v>877.98869128586648</v>
      </c>
      <c r="M225">
        <f t="shared" si="50"/>
        <v>899</v>
      </c>
      <c r="O225">
        <f t="shared" si="46"/>
        <v>793.5</v>
      </c>
      <c r="P225">
        <f t="shared" si="42"/>
        <v>169.5</v>
      </c>
      <c r="Q225">
        <f t="shared" si="43"/>
        <v>404046.04072274559</v>
      </c>
      <c r="R225">
        <f t="shared" si="44"/>
        <v>348223.20289936004</v>
      </c>
      <c r="S225">
        <f t="shared" si="45"/>
        <v>867.33456268161342</v>
      </c>
      <c r="U225">
        <f t="shared" si="51"/>
        <v>635.64616000000001</v>
      </c>
      <c r="V225">
        <f t="shared" si="52"/>
        <v>-590.10440000000006</v>
      </c>
      <c r="W225">
        <f t="shared" si="53"/>
        <v>-0.74826106304585149</v>
      </c>
      <c r="X225">
        <f t="shared" si="54"/>
        <v>-42.872200886499698</v>
      </c>
      <c r="Z225">
        <f t="shared" si="55"/>
        <v>42.872200886499698</v>
      </c>
    </row>
    <row r="226" spans="1:26" x14ac:dyDescent="0.35">
      <c r="A226" t="s">
        <v>1</v>
      </c>
      <c r="B226">
        <v>43</v>
      </c>
      <c r="C226">
        <v>690</v>
      </c>
      <c r="D226">
        <v>1032</v>
      </c>
      <c r="E226">
        <v>756.29974000000004</v>
      </c>
      <c r="F226">
        <v>1068.4435000000001</v>
      </c>
      <c r="G226">
        <v>0.64</v>
      </c>
      <c r="H226">
        <v>1567062639338</v>
      </c>
      <c r="J226">
        <f t="shared" si="47"/>
        <v>407565.92359921004</v>
      </c>
      <c r="K226">
        <f t="shared" si="48"/>
        <v>409173.65340224904</v>
      </c>
      <c r="L226">
        <f t="shared" si="49"/>
        <v>903.7364532879368</v>
      </c>
      <c r="M226">
        <f t="shared" si="50"/>
        <v>1103</v>
      </c>
      <c r="O226">
        <f t="shared" si="46"/>
        <v>724.5</v>
      </c>
      <c r="P226">
        <f t="shared" si="42"/>
        <v>1066.5</v>
      </c>
      <c r="Q226">
        <f t="shared" si="43"/>
        <v>3572.9071664400062</v>
      </c>
      <c r="R226">
        <f t="shared" si="44"/>
        <v>766674.36181632488</v>
      </c>
      <c r="S226">
        <f t="shared" si="45"/>
        <v>877.63732200879247</v>
      </c>
      <c r="U226">
        <f t="shared" si="51"/>
        <v>-59.773800000000051</v>
      </c>
      <c r="V226">
        <f t="shared" si="52"/>
        <v>875.59942999999998</v>
      </c>
      <c r="W226">
        <f t="shared" si="53"/>
        <v>-1.5026359297294019</v>
      </c>
      <c r="X226">
        <f t="shared" si="54"/>
        <v>-86.09469691821127</v>
      </c>
      <c r="Z226">
        <f t="shared" si="55"/>
        <v>266.0946969182113</v>
      </c>
    </row>
    <row r="227" spans="1:26" x14ac:dyDescent="0.35">
      <c r="A227" t="s">
        <v>1</v>
      </c>
      <c r="B227">
        <v>42</v>
      </c>
      <c r="C227">
        <v>69</v>
      </c>
      <c r="D227">
        <v>411</v>
      </c>
      <c r="E227">
        <v>117.89084</v>
      </c>
      <c r="F227">
        <v>428.77667000000002</v>
      </c>
      <c r="G227">
        <v>0.53999995999999995</v>
      </c>
      <c r="H227">
        <v>1567062640441</v>
      </c>
      <c r="J227">
        <f t="shared" si="47"/>
        <v>319763.57026648807</v>
      </c>
      <c r="K227">
        <f t="shared" si="48"/>
        <v>3.99588106090017</v>
      </c>
      <c r="L227">
        <f t="shared" si="49"/>
        <v>565.47994318768633</v>
      </c>
      <c r="M227">
        <f t="shared" si="50"/>
        <v>929</v>
      </c>
      <c r="O227">
        <f t="shared" si="46"/>
        <v>103.5</v>
      </c>
      <c r="P227">
        <f t="shared" si="42"/>
        <v>445.5</v>
      </c>
      <c r="Q227">
        <f t="shared" si="43"/>
        <v>426147.50054406765</v>
      </c>
      <c r="R227">
        <f t="shared" si="44"/>
        <v>388058.60419225012</v>
      </c>
      <c r="S227">
        <f t="shared" si="45"/>
        <v>902.33369921349924</v>
      </c>
      <c r="U227">
        <f t="shared" si="51"/>
        <v>-652.79974000000004</v>
      </c>
      <c r="V227">
        <f t="shared" si="52"/>
        <v>-622.94350000000009</v>
      </c>
      <c r="W227">
        <f t="shared" si="53"/>
        <v>0.76199941818865802</v>
      </c>
      <c r="X227">
        <f t="shared" si="54"/>
        <v>43.659350653634363</v>
      </c>
      <c r="Z227">
        <f t="shared" si="55"/>
        <v>136.34064934636564</v>
      </c>
    </row>
    <row r="228" spans="1:26" x14ac:dyDescent="0.35">
      <c r="A228" t="s">
        <v>1</v>
      </c>
      <c r="B228">
        <v>45</v>
      </c>
      <c r="C228">
        <v>690</v>
      </c>
      <c r="D228">
        <v>411</v>
      </c>
      <c r="E228">
        <v>683.36725000000001</v>
      </c>
      <c r="F228">
        <v>426.77769999999998</v>
      </c>
      <c r="G228">
        <v>0.5</v>
      </c>
      <c r="H228">
        <v>1567062641370</v>
      </c>
      <c r="J228">
        <f t="shared" si="47"/>
        <v>405018.61725913297</v>
      </c>
      <c r="K228">
        <f t="shared" si="48"/>
        <v>414304.37475904019</v>
      </c>
      <c r="L228">
        <f t="shared" si="49"/>
        <v>905.16462150162124</v>
      </c>
      <c r="M228">
        <f t="shared" si="50"/>
        <v>1041</v>
      </c>
      <c r="O228">
        <f t="shared" si="46"/>
        <v>724.5</v>
      </c>
      <c r="P228">
        <f t="shared" si="42"/>
        <v>445.5</v>
      </c>
      <c r="Q228">
        <f t="shared" si="43"/>
        <v>367974.67299590557</v>
      </c>
      <c r="R228">
        <f t="shared" si="44"/>
        <v>279.66976628889921</v>
      </c>
      <c r="S228">
        <f t="shared" si="45"/>
        <v>606.83963512792604</v>
      </c>
      <c r="U228">
        <f t="shared" si="51"/>
        <v>606.60915999999997</v>
      </c>
      <c r="V228">
        <f t="shared" si="52"/>
        <v>16.723329999999976</v>
      </c>
      <c r="W228">
        <f t="shared" si="53"/>
        <v>2.756156075430314E-2</v>
      </c>
      <c r="X228">
        <f t="shared" si="54"/>
        <v>1.5791611080149754</v>
      </c>
      <c r="Z228">
        <f t="shared" si="55"/>
        <v>358.420838891985</v>
      </c>
    </row>
    <row r="229" spans="1:26" x14ac:dyDescent="0.35">
      <c r="A229" t="s">
        <v>1</v>
      </c>
      <c r="B229">
        <v>44</v>
      </c>
      <c r="C229">
        <v>69</v>
      </c>
      <c r="D229">
        <v>1032</v>
      </c>
      <c r="E229">
        <v>46.956519999999998</v>
      </c>
      <c r="F229">
        <v>1070.4425000000001</v>
      </c>
      <c r="G229">
        <v>0.5</v>
      </c>
      <c r="H229">
        <v>1567062642411</v>
      </c>
      <c r="J229">
        <f t="shared" si="47"/>
        <v>14373.372320999999</v>
      </c>
      <c r="K229">
        <f t="shared" si="48"/>
        <v>52386.443496722553</v>
      </c>
      <c r="L229">
        <f t="shared" si="49"/>
        <v>258.37920933721148</v>
      </c>
      <c r="M229">
        <f t="shared" si="50"/>
        <v>868</v>
      </c>
      <c r="O229">
        <f t="shared" si="46"/>
        <v>103.5</v>
      </c>
      <c r="P229">
        <f t="shared" si="42"/>
        <v>1066.5</v>
      </c>
      <c r="Q229">
        <f t="shared" si="43"/>
        <v>336246.02762256254</v>
      </c>
      <c r="R229">
        <f t="shared" si="44"/>
        <v>409244.62111729005</v>
      </c>
      <c r="S229">
        <f t="shared" si="45"/>
        <v>863.41800348374284</v>
      </c>
      <c r="U229">
        <f t="shared" si="51"/>
        <v>-579.86725000000001</v>
      </c>
      <c r="V229">
        <f t="shared" si="52"/>
        <v>639.72230000000002</v>
      </c>
      <c r="W229">
        <f t="shared" si="53"/>
        <v>-0.83443684420068265</v>
      </c>
      <c r="X229">
        <f t="shared" si="54"/>
        <v>-47.809709442914539</v>
      </c>
      <c r="Z229">
        <f t="shared" si="55"/>
        <v>227.80970944291454</v>
      </c>
    </row>
    <row r="230" spans="1:26" x14ac:dyDescent="0.35">
      <c r="A230" t="s">
        <v>1</v>
      </c>
      <c r="B230">
        <v>24</v>
      </c>
      <c r="C230">
        <v>138</v>
      </c>
      <c r="D230">
        <v>825</v>
      </c>
      <c r="E230">
        <v>166.84551999999999</v>
      </c>
      <c r="F230">
        <v>841.56164999999999</v>
      </c>
      <c r="G230">
        <v>0.53999995999999995</v>
      </c>
      <c r="H230">
        <v>1567062643279</v>
      </c>
      <c r="J230">
        <f t="shared" si="47"/>
        <v>382452.42433366453</v>
      </c>
      <c r="K230">
        <f t="shared" si="48"/>
        <v>346559.87210808956</v>
      </c>
      <c r="L230">
        <f t="shared" si="49"/>
        <v>853.82216909714521</v>
      </c>
      <c r="M230">
        <f t="shared" si="50"/>
        <v>980</v>
      </c>
      <c r="O230">
        <f t="shared" si="46"/>
        <v>172.5</v>
      </c>
      <c r="P230">
        <f t="shared" si="42"/>
        <v>859.5</v>
      </c>
      <c r="Q230">
        <f t="shared" si="43"/>
        <v>15761.1653705104</v>
      </c>
      <c r="R230">
        <f t="shared" si="44"/>
        <v>44496.738306250045</v>
      </c>
      <c r="S230">
        <f t="shared" si="45"/>
        <v>245.47485345093995</v>
      </c>
      <c r="U230">
        <f t="shared" si="51"/>
        <v>125.54348</v>
      </c>
      <c r="V230">
        <f t="shared" si="52"/>
        <v>-210.94250000000011</v>
      </c>
      <c r="W230">
        <f t="shared" si="53"/>
        <v>-1.0339469550702922</v>
      </c>
      <c r="X230">
        <f t="shared" si="54"/>
        <v>-59.240796765930298</v>
      </c>
      <c r="Z230">
        <f t="shared" si="55"/>
        <v>59.240796765930298</v>
      </c>
    </row>
    <row r="231" spans="1:26" x14ac:dyDescent="0.35">
      <c r="A231" t="s">
        <v>1</v>
      </c>
      <c r="B231">
        <v>25</v>
      </c>
      <c r="C231">
        <v>759</v>
      </c>
      <c r="D231">
        <v>204</v>
      </c>
      <c r="E231">
        <v>785.27290000000005</v>
      </c>
      <c r="F231">
        <v>252.86829</v>
      </c>
      <c r="G231">
        <v>0.59</v>
      </c>
      <c r="H231">
        <v>1567062644259</v>
      </c>
      <c r="J231">
        <f t="shared" si="47"/>
        <v>406291.25313604</v>
      </c>
      <c r="K231">
        <f t="shared" si="48"/>
        <v>2113.7971736025015</v>
      </c>
      <c r="L231">
        <f t="shared" si="49"/>
        <v>639.06576368136211</v>
      </c>
      <c r="M231">
        <f t="shared" si="50"/>
        <v>1051</v>
      </c>
      <c r="O231">
        <f t="shared" si="46"/>
        <v>793.5</v>
      </c>
      <c r="P231">
        <f t="shared" si="42"/>
        <v>238.5</v>
      </c>
      <c r="Q231">
        <f t="shared" si="43"/>
        <v>392695.83730407042</v>
      </c>
      <c r="R231">
        <f t="shared" si="44"/>
        <v>363683.35370072251</v>
      </c>
      <c r="S231">
        <f t="shared" si="45"/>
        <v>869.70063297941374</v>
      </c>
      <c r="U231">
        <f t="shared" si="51"/>
        <v>626.65448000000004</v>
      </c>
      <c r="V231">
        <f t="shared" si="52"/>
        <v>-603.06164999999999</v>
      </c>
      <c r="W231">
        <f t="shared" si="53"/>
        <v>-0.76621492644821698</v>
      </c>
      <c r="X231">
        <f t="shared" si="54"/>
        <v>-43.900881485409627</v>
      </c>
      <c r="Z231">
        <f t="shared" si="55"/>
        <v>43.900881485409627</v>
      </c>
    </row>
    <row r="232" spans="1:26" x14ac:dyDescent="0.35">
      <c r="A232" t="s">
        <v>1</v>
      </c>
      <c r="B232">
        <v>22</v>
      </c>
      <c r="C232">
        <v>138</v>
      </c>
      <c r="D232">
        <v>204</v>
      </c>
      <c r="E232">
        <v>147.8631</v>
      </c>
      <c r="F232">
        <v>206.89223999999999</v>
      </c>
      <c r="G232">
        <v>0.56000000000000005</v>
      </c>
      <c r="H232">
        <v>1567062645310</v>
      </c>
      <c r="J232">
        <f t="shared" si="47"/>
        <v>464263.85043480998</v>
      </c>
      <c r="K232">
        <f t="shared" si="48"/>
        <v>445759.54028310755</v>
      </c>
      <c r="L232">
        <f t="shared" si="49"/>
        <v>953.95146140561974</v>
      </c>
      <c r="M232">
        <f t="shared" si="50"/>
        <v>930</v>
      </c>
      <c r="O232">
        <f t="shared" ref="O232:O295" si="56">C232+34.5</f>
        <v>172.5</v>
      </c>
      <c r="P232">
        <f t="shared" ref="P232:P295" si="57">D232+34.5</f>
        <v>238.5</v>
      </c>
      <c r="Q232">
        <f t="shared" ref="Q232:Q295" si="58">POWER((O232-E231),2)</f>
        <v>375490.62697441009</v>
      </c>
      <c r="R232">
        <f t="shared" ref="R232:R295" si="59">POWER((P232-F231),2)</f>
        <v>206.44775752410004</v>
      </c>
      <c r="S232">
        <f t="shared" ref="S232:S295" si="60">SQRT(Q232+R232)</f>
        <v>612.94133057898307</v>
      </c>
      <c r="U232">
        <f t="shared" si="51"/>
        <v>-612.77290000000005</v>
      </c>
      <c r="V232">
        <f t="shared" si="52"/>
        <v>-14.368290000000002</v>
      </c>
      <c r="W232">
        <f t="shared" si="53"/>
        <v>2.3443689499513583E-2</v>
      </c>
      <c r="X232">
        <f t="shared" si="54"/>
        <v>1.3432244645372935</v>
      </c>
      <c r="Z232">
        <f t="shared" si="55"/>
        <v>178.65677553546271</v>
      </c>
    </row>
    <row r="233" spans="1:26" x14ac:dyDescent="0.35">
      <c r="A233" t="s">
        <v>1</v>
      </c>
      <c r="B233">
        <v>23</v>
      </c>
      <c r="C233">
        <v>759</v>
      </c>
      <c r="D233">
        <v>825</v>
      </c>
      <c r="E233">
        <v>829.23220000000003</v>
      </c>
      <c r="F233">
        <v>874.54449999999997</v>
      </c>
      <c r="G233">
        <v>0.56000000000000005</v>
      </c>
      <c r="H233">
        <v>1567062646240</v>
      </c>
      <c r="J233">
        <f t="shared" si="47"/>
        <v>516005.00557129341</v>
      </c>
      <c r="K233">
        <f t="shared" si="48"/>
        <v>124479.27098243999</v>
      </c>
      <c r="L233">
        <f t="shared" si="49"/>
        <v>800.30261561095335</v>
      </c>
      <c r="M233">
        <f t="shared" si="50"/>
        <v>1021</v>
      </c>
      <c r="O233">
        <f t="shared" si="56"/>
        <v>793.5</v>
      </c>
      <c r="P233">
        <f t="shared" si="57"/>
        <v>859.5</v>
      </c>
      <c r="Q233">
        <f t="shared" si="58"/>
        <v>416847.00664160994</v>
      </c>
      <c r="R233">
        <f t="shared" si="59"/>
        <v>425896.88841221755</v>
      </c>
      <c r="S233">
        <f t="shared" si="60"/>
        <v>918.01083602200879</v>
      </c>
      <c r="U233">
        <f t="shared" si="51"/>
        <v>645.63689999999997</v>
      </c>
      <c r="V233">
        <f t="shared" si="52"/>
        <v>652.60775999999998</v>
      </c>
      <c r="W233">
        <f t="shared" si="53"/>
        <v>0.79076756195818043</v>
      </c>
      <c r="X233">
        <f t="shared" si="54"/>
        <v>45.307643876053568</v>
      </c>
      <c r="Z233">
        <f t="shared" si="55"/>
        <v>314.69235612394641</v>
      </c>
    </row>
    <row r="234" spans="1:26" x14ac:dyDescent="0.35">
      <c r="A234" t="s">
        <v>1</v>
      </c>
      <c r="B234">
        <v>38</v>
      </c>
      <c r="C234">
        <v>69</v>
      </c>
      <c r="D234">
        <v>480</v>
      </c>
      <c r="E234">
        <v>110.897316</v>
      </c>
      <c r="F234">
        <v>521.72829999999999</v>
      </c>
      <c r="G234">
        <v>0.65</v>
      </c>
      <c r="H234">
        <v>1567062647261</v>
      </c>
      <c r="J234">
        <f t="shared" si="47"/>
        <v>428231.61717419891</v>
      </c>
      <c r="K234">
        <f t="shared" si="48"/>
        <v>353656.43397603999</v>
      </c>
      <c r="L234">
        <f t="shared" si="49"/>
        <v>884.24433905467492</v>
      </c>
      <c r="M234">
        <f t="shared" si="50"/>
        <v>898</v>
      </c>
      <c r="O234">
        <f t="shared" si="56"/>
        <v>103.5</v>
      </c>
      <c r="P234">
        <f t="shared" si="57"/>
        <v>514.5</v>
      </c>
      <c r="Q234">
        <f t="shared" si="58"/>
        <v>526687.22611684003</v>
      </c>
      <c r="R234">
        <f t="shared" si="59"/>
        <v>129632.04198024998</v>
      </c>
      <c r="S234">
        <f t="shared" si="60"/>
        <v>810.13533937058321</v>
      </c>
      <c r="U234">
        <f t="shared" si="51"/>
        <v>-725.73220000000003</v>
      </c>
      <c r="V234">
        <f t="shared" si="52"/>
        <v>-360.04449999999997</v>
      </c>
      <c r="W234">
        <f t="shared" si="53"/>
        <v>0.46053242599208316</v>
      </c>
      <c r="X234">
        <f t="shared" si="54"/>
        <v>26.386564338267302</v>
      </c>
      <c r="Z234">
        <f t="shared" si="55"/>
        <v>153.61343566173269</v>
      </c>
    </row>
    <row r="235" spans="1:26" x14ac:dyDescent="0.35">
      <c r="A235" t="s">
        <v>1</v>
      </c>
      <c r="B235">
        <v>39</v>
      </c>
      <c r="C235">
        <v>690</v>
      </c>
      <c r="D235">
        <v>1101</v>
      </c>
      <c r="E235">
        <v>765.29139999999995</v>
      </c>
      <c r="F235">
        <v>1116.4185</v>
      </c>
      <c r="G235">
        <v>0.45999997999999997</v>
      </c>
      <c r="H235">
        <v>1567062648159</v>
      </c>
      <c r="J235">
        <f t="shared" si="47"/>
        <v>476598.00656220835</v>
      </c>
      <c r="K235">
        <f t="shared" si="48"/>
        <v>2022.8855522499989</v>
      </c>
      <c r="L235">
        <f t="shared" si="49"/>
        <v>691.82432171358244</v>
      </c>
      <c r="M235">
        <f t="shared" si="50"/>
        <v>990</v>
      </c>
      <c r="O235">
        <f t="shared" si="56"/>
        <v>724.5</v>
      </c>
      <c r="P235">
        <f t="shared" si="57"/>
        <v>1135.5</v>
      </c>
      <c r="Q235">
        <f t="shared" si="58"/>
        <v>376508.25381200382</v>
      </c>
      <c r="R235">
        <f t="shared" si="59"/>
        <v>376715.69972089003</v>
      </c>
      <c r="S235">
        <f t="shared" si="60"/>
        <v>867.88475820980625</v>
      </c>
      <c r="U235">
        <f t="shared" si="51"/>
        <v>613.60268399999995</v>
      </c>
      <c r="V235">
        <f t="shared" si="52"/>
        <v>613.77170000000001</v>
      </c>
      <c r="W235">
        <f t="shared" si="53"/>
        <v>0.78553586873099202</v>
      </c>
      <c r="X235">
        <f t="shared" si="54"/>
        <v>45.007889934428498</v>
      </c>
      <c r="Z235">
        <f t="shared" si="55"/>
        <v>314.99211006557152</v>
      </c>
    </row>
    <row r="236" spans="1:26" x14ac:dyDescent="0.35">
      <c r="A236" t="s">
        <v>1</v>
      </c>
      <c r="B236">
        <v>40</v>
      </c>
      <c r="C236">
        <v>69</v>
      </c>
      <c r="D236">
        <v>1101</v>
      </c>
      <c r="E236">
        <v>74.930620000000005</v>
      </c>
      <c r="F236">
        <v>1161.395</v>
      </c>
      <c r="G236">
        <v>0.56000000000000005</v>
      </c>
      <c r="H236">
        <v>1567062649149</v>
      </c>
      <c r="J236">
        <f t="shared" si="47"/>
        <v>406291.29138062894</v>
      </c>
      <c r="K236">
        <f t="shared" si="48"/>
        <v>428578.34081510251</v>
      </c>
      <c r="L236">
        <f t="shared" si="49"/>
        <v>913.71200725159099</v>
      </c>
      <c r="M236">
        <f t="shared" si="50"/>
        <v>963</v>
      </c>
      <c r="O236">
        <f t="shared" si="56"/>
        <v>103.5</v>
      </c>
      <c r="P236">
        <f t="shared" si="57"/>
        <v>1135.5</v>
      </c>
      <c r="Q236">
        <f t="shared" si="58"/>
        <v>437967.85711395997</v>
      </c>
      <c r="R236">
        <f t="shared" si="59"/>
        <v>364.10364225000023</v>
      </c>
      <c r="S236">
        <f t="shared" si="60"/>
        <v>662.06643228320377</v>
      </c>
      <c r="U236">
        <f t="shared" si="51"/>
        <v>-661.79139999999995</v>
      </c>
      <c r="V236">
        <f t="shared" si="52"/>
        <v>19.081500000000005</v>
      </c>
      <c r="W236">
        <f t="shared" si="53"/>
        <v>-2.8825117473488471E-2</v>
      </c>
      <c r="X236">
        <f t="shared" si="54"/>
        <v>-1.651557575199692</v>
      </c>
      <c r="Z236">
        <f t="shared" si="55"/>
        <v>181.65155757519969</v>
      </c>
    </row>
    <row r="237" spans="1:26" x14ac:dyDescent="0.35">
      <c r="A237" t="s">
        <v>1</v>
      </c>
      <c r="B237">
        <v>41</v>
      </c>
      <c r="C237">
        <v>690</v>
      </c>
      <c r="D237">
        <v>480</v>
      </c>
      <c r="E237">
        <v>712.34045000000003</v>
      </c>
      <c r="F237">
        <v>506.73604999999998</v>
      </c>
      <c r="G237">
        <v>0.7</v>
      </c>
      <c r="H237">
        <v>1567062650112</v>
      </c>
      <c r="J237">
        <f t="shared" si="47"/>
        <v>63.880855502499003</v>
      </c>
      <c r="K237">
        <f t="shared" si="48"/>
        <v>9206.4120950025062</v>
      </c>
      <c r="L237">
        <f t="shared" si="49"/>
        <v>96.282360536626882</v>
      </c>
      <c r="M237">
        <f t="shared" si="50"/>
        <v>784</v>
      </c>
      <c r="O237">
        <f t="shared" si="56"/>
        <v>724.5</v>
      </c>
      <c r="P237">
        <f t="shared" si="57"/>
        <v>514.5</v>
      </c>
      <c r="Q237">
        <f t="shared" si="58"/>
        <v>421940.37943358446</v>
      </c>
      <c r="R237">
        <f t="shared" si="59"/>
        <v>418473.14102499996</v>
      </c>
      <c r="S237">
        <f t="shared" si="60"/>
        <v>916.74070513890922</v>
      </c>
      <c r="U237">
        <f t="shared" si="51"/>
        <v>649.56938000000002</v>
      </c>
      <c r="V237">
        <f t="shared" si="52"/>
        <v>-646.89499999999998</v>
      </c>
      <c r="W237">
        <f t="shared" si="53"/>
        <v>-0.78333534065593591</v>
      </c>
      <c r="X237">
        <f t="shared" si="54"/>
        <v>-44.881808963027737</v>
      </c>
      <c r="Z237">
        <f t="shared" si="55"/>
        <v>44.881808963027737</v>
      </c>
    </row>
    <row r="238" spans="1:26" x14ac:dyDescent="0.35">
      <c r="A238" t="s">
        <v>1</v>
      </c>
      <c r="B238">
        <v>33</v>
      </c>
      <c r="C238">
        <v>690</v>
      </c>
      <c r="D238">
        <v>549</v>
      </c>
      <c r="E238">
        <v>720.33299999999997</v>
      </c>
      <c r="F238">
        <v>602.68610000000001</v>
      </c>
      <c r="G238">
        <v>0.63</v>
      </c>
      <c r="H238">
        <v>1567062650896</v>
      </c>
      <c r="J238">
        <f t="shared" si="47"/>
        <v>349815.87049147551</v>
      </c>
      <c r="K238">
        <f t="shared" si="48"/>
        <v>327987.23718288995</v>
      </c>
      <c r="L238">
        <f t="shared" si="49"/>
        <v>823.28798586786468</v>
      </c>
      <c r="M238">
        <f t="shared" si="50"/>
        <v>949</v>
      </c>
      <c r="O238">
        <f t="shared" si="56"/>
        <v>724.5</v>
      </c>
      <c r="P238">
        <f t="shared" si="57"/>
        <v>583.5</v>
      </c>
      <c r="Q238">
        <f t="shared" si="58"/>
        <v>147.8546562024992</v>
      </c>
      <c r="R238">
        <f t="shared" si="59"/>
        <v>5892.7040196025036</v>
      </c>
      <c r="S238">
        <f t="shared" si="60"/>
        <v>77.7210311035887</v>
      </c>
      <c r="U238">
        <f t="shared" si="51"/>
        <v>12.159549999999967</v>
      </c>
      <c r="V238">
        <f t="shared" si="52"/>
        <v>76.763950000000023</v>
      </c>
      <c r="W238">
        <f t="shared" si="53"/>
        <v>1.4136997320494142</v>
      </c>
      <c r="X238">
        <f t="shared" si="54"/>
        <v>80.999028145206807</v>
      </c>
      <c r="Z238">
        <f t="shared" si="55"/>
        <v>279.00097185479319</v>
      </c>
    </row>
    <row r="239" spans="1:26" x14ac:dyDescent="0.35">
      <c r="A239" t="s">
        <v>1</v>
      </c>
      <c r="B239">
        <v>32</v>
      </c>
      <c r="C239">
        <v>69</v>
      </c>
      <c r="D239">
        <v>1170</v>
      </c>
      <c r="E239">
        <v>128.88066000000001</v>
      </c>
      <c r="F239">
        <v>1175.3878</v>
      </c>
      <c r="G239">
        <v>0.32999998000000003</v>
      </c>
      <c r="H239">
        <v>1567062651845</v>
      </c>
      <c r="J239">
        <f t="shared" si="47"/>
        <v>1366.4678559667561</v>
      </c>
      <c r="K239">
        <f t="shared" si="48"/>
        <v>407895.97118267557</v>
      </c>
      <c r="L239">
        <f t="shared" si="49"/>
        <v>639.736226142183</v>
      </c>
      <c r="M239">
        <f t="shared" si="50"/>
        <v>1103</v>
      </c>
      <c r="O239">
        <f t="shared" si="56"/>
        <v>103.5</v>
      </c>
      <c r="P239">
        <f t="shared" si="57"/>
        <v>1204.5</v>
      </c>
      <c r="Q239">
        <f t="shared" si="58"/>
        <v>380482.94988899998</v>
      </c>
      <c r="R239">
        <f t="shared" si="59"/>
        <v>362179.97023321001</v>
      </c>
      <c r="S239">
        <f t="shared" si="60"/>
        <v>861.77892763875934</v>
      </c>
      <c r="U239">
        <f t="shared" si="51"/>
        <v>-616.83299999999997</v>
      </c>
      <c r="V239">
        <f t="shared" si="52"/>
        <v>601.81389999999999</v>
      </c>
      <c r="W239">
        <f t="shared" si="53"/>
        <v>-0.77307438064523903</v>
      </c>
      <c r="X239">
        <f t="shared" si="54"/>
        <v>-44.293899260662293</v>
      </c>
      <c r="Z239">
        <f t="shared" si="55"/>
        <v>224.2938992606623</v>
      </c>
    </row>
    <row r="240" spans="1:26" x14ac:dyDescent="0.35">
      <c r="A240" t="s">
        <v>1</v>
      </c>
      <c r="B240">
        <v>30</v>
      </c>
      <c r="C240">
        <v>69</v>
      </c>
      <c r="D240">
        <v>549</v>
      </c>
      <c r="E240">
        <v>91.914894000000004</v>
      </c>
      <c r="F240">
        <v>536.72046</v>
      </c>
      <c r="G240">
        <v>0.69</v>
      </c>
      <c r="H240">
        <v>1567062652948</v>
      </c>
      <c r="J240">
        <f t="shared" si="47"/>
        <v>411401.79281408328</v>
      </c>
      <c r="K240">
        <f t="shared" si="48"/>
        <v>416881.66515078756</v>
      </c>
      <c r="L240">
        <f t="shared" si="49"/>
        <v>910.10079549732893</v>
      </c>
      <c r="M240">
        <f t="shared" si="50"/>
        <v>980</v>
      </c>
      <c r="O240">
        <f t="shared" si="56"/>
        <v>103.5</v>
      </c>
      <c r="P240">
        <f t="shared" si="57"/>
        <v>583.5</v>
      </c>
      <c r="Q240">
        <f t="shared" si="58"/>
        <v>644.17790203560025</v>
      </c>
      <c r="R240">
        <f t="shared" si="59"/>
        <v>350331.16778883996</v>
      </c>
      <c r="S240">
        <f t="shared" si="60"/>
        <v>592.43172238737816</v>
      </c>
      <c r="U240">
        <f t="shared" si="51"/>
        <v>-25.380660000000006</v>
      </c>
      <c r="V240">
        <f t="shared" si="52"/>
        <v>-591.88779999999997</v>
      </c>
      <c r="W240">
        <f t="shared" si="53"/>
        <v>1.5279417169270448</v>
      </c>
      <c r="X240">
        <f t="shared" si="54"/>
        <v>87.544611721892409</v>
      </c>
      <c r="Z240">
        <f t="shared" si="55"/>
        <v>92.455388278107591</v>
      </c>
    </row>
    <row r="241" spans="1:26" x14ac:dyDescent="0.35">
      <c r="A241" t="s">
        <v>1</v>
      </c>
      <c r="B241">
        <v>31</v>
      </c>
      <c r="C241">
        <v>690</v>
      </c>
      <c r="D241">
        <v>1170</v>
      </c>
      <c r="E241">
        <v>733.32100000000003</v>
      </c>
      <c r="F241">
        <v>1182.3842</v>
      </c>
      <c r="G241">
        <v>0.59999996</v>
      </c>
      <c r="H241">
        <v>1567062653928</v>
      </c>
      <c r="J241">
        <f t="shared" si="47"/>
        <v>362936.59229199606</v>
      </c>
      <c r="K241">
        <f t="shared" si="48"/>
        <v>723447.24427128036</v>
      </c>
      <c r="L241">
        <f t="shared" si="49"/>
        <v>1042.2973839376536</v>
      </c>
      <c r="M241">
        <f t="shared" si="50"/>
        <v>1358</v>
      </c>
      <c r="O241">
        <f t="shared" si="56"/>
        <v>724.5</v>
      </c>
      <c r="P241">
        <f t="shared" si="57"/>
        <v>1204.5</v>
      </c>
      <c r="Q241">
        <f t="shared" si="58"/>
        <v>400163.91633303126</v>
      </c>
      <c r="R241">
        <f t="shared" si="59"/>
        <v>445929.51404261158</v>
      </c>
      <c r="S241">
        <f t="shared" si="60"/>
        <v>919.83337098392053</v>
      </c>
      <c r="U241">
        <f t="shared" si="51"/>
        <v>632.585106</v>
      </c>
      <c r="V241">
        <f t="shared" si="52"/>
        <v>667.77954</v>
      </c>
      <c r="W241">
        <f t="shared" si="53"/>
        <v>0.81245660763999572</v>
      </c>
      <c r="X241">
        <f t="shared" si="54"/>
        <v>46.550334655288033</v>
      </c>
      <c r="Z241">
        <f t="shared" si="55"/>
        <v>313.44966534471195</v>
      </c>
    </row>
    <row r="242" spans="1:26" x14ac:dyDescent="0.35">
      <c r="A242" t="s">
        <v>1</v>
      </c>
      <c r="B242">
        <v>46</v>
      </c>
      <c r="C242">
        <v>69</v>
      </c>
      <c r="D242">
        <v>342</v>
      </c>
      <c r="E242">
        <v>130.87880999999999</v>
      </c>
      <c r="F242">
        <v>331.82718</v>
      </c>
      <c r="G242">
        <v>0.7</v>
      </c>
      <c r="H242">
        <v>1567062655286</v>
      </c>
      <c r="J242">
        <f t="shared" si="47"/>
        <v>436112.99734779034</v>
      </c>
      <c r="K242">
        <f t="shared" si="48"/>
        <v>433828.93826388643</v>
      </c>
      <c r="L242">
        <f t="shared" si="49"/>
        <v>932.70677901025078</v>
      </c>
      <c r="M242">
        <f t="shared" si="50"/>
        <v>858</v>
      </c>
      <c r="O242">
        <f t="shared" si="56"/>
        <v>103.5</v>
      </c>
      <c r="P242">
        <f t="shared" si="57"/>
        <v>376.5</v>
      </c>
      <c r="Q242">
        <f t="shared" si="58"/>
        <v>396674.49204100005</v>
      </c>
      <c r="R242">
        <f t="shared" si="59"/>
        <v>649449.34380963992</v>
      </c>
      <c r="S242">
        <f t="shared" si="60"/>
        <v>1022.8019533862066</v>
      </c>
      <c r="U242">
        <f t="shared" si="51"/>
        <v>-629.82100000000003</v>
      </c>
      <c r="V242">
        <f t="shared" si="52"/>
        <v>-805.88419999999996</v>
      </c>
      <c r="W242">
        <f t="shared" si="53"/>
        <v>0.90742077591735648</v>
      </c>
      <c r="X242">
        <f t="shared" si="54"/>
        <v>51.991380702550941</v>
      </c>
      <c r="Z242">
        <f t="shared" si="55"/>
        <v>128.00861929744906</v>
      </c>
    </row>
    <row r="243" spans="1:26" x14ac:dyDescent="0.35">
      <c r="A243" t="s">
        <v>1</v>
      </c>
      <c r="B243">
        <v>47</v>
      </c>
      <c r="C243">
        <v>690</v>
      </c>
      <c r="D243">
        <v>963</v>
      </c>
      <c r="E243">
        <v>791.26733000000002</v>
      </c>
      <c r="F243">
        <v>990.48410000000001</v>
      </c>
      <c r="G243">
        <v>0.59999996</v>
      </c>
      <c r="H243">
        <v>1567062656144</v>
      </c>
      <c r="J243">
        <f t="shared" si="47"/>
        <v>506006.49487958231</v>
      </c>
      <c r="K243">
        <f t="shared" si="48"/>
        <v>224.76606084000076</v>
      </c>
      <c r="L243">
        <f t="shared" si="49"/>
        <v>711.49930494725174</v>
      </c>
      <c r="M243">
        <f t="shared" si="50"/>
        <v>949</v>
      </c>
      <c r="O243">
        <f t="shared" si="56"/>
        <v>724.5</v>
      </c>
      <c r="P243">
        <f t="shared" si="57"/>
        <v>997.5</v>
      </c>
      <c r="Q243">
        <f t="shared" si="58"/>
        <v>352386.11721701617</v>
      </c>
      <c r="R243">
        <f t="shared" si="59"/>
        <v>443120.30328675243</v>
      </c>
      <c r="S243">
        <f t="shared" si="60"/>
        <v>891.91166631217948</v>
      </c>
      <c r="U243">
        <f t="shared" si="51"/>
        <v>593.62119000000007</v>
      </c>
      <c r="V243">
        <f t="shared" si="52"/>
        <v>665.67282</v>
      </c>
      <c r="W243">
        <f t="shared" si="53"/>
        <v>0.84255174259560706</v>
      </c>
      <c r="X243">
        <f t="shared" si="54"/>
        <v>48.274658872121201</v>
      </c>
      <c r="Z243">
        <f t="shared" si="55"/>
        <v>311.72534112787878</v>
      </c>
    </row>
    <row r="244" spans="1:26" x14ac:dyDescent="0.35">
      <c r="A244" t="s">
        <v>1</v>
      </c>
      <c r="B244">
        <v>48</v>
      </c>
      <c r="C244">
        <v>69</v>
      </c>
      <c r="D244">
        <v>963</v>
      </c>
      <c r="E244">
        <v>79.925995</v>
      </c>
      <c r="F244">
        <v>1005.4763</v>
      </c>
      <c r="G244">
        <v>0.61</v>
      </c>
      <c r="H244">
        <v>1567062657093</v>
      </c>
      <c r="J244">
        <f t="shared" si="47"/>
        <v>383689.19509651489</v>
      </c>
      <c r="K244">
        <f t="shared" si="48"/>
        <v>441764.70044059242</v>
      </c>
      <c r="L244">
        <f t="shared" si="49"/>
        <v>908.54493314150795</v>
      </c>
      <c r="M244">
        <f t="shared" si="50"/>
        <v>1001</v>
      </c>
      <c r="O244">
        <f t="shared" si="56"/>
        <v>103.5</v>
      </c>
      <c r="P244">
        <f t="shared" si="57"/>
        <v>997.5</v>
      </c>
      <c r="Q244">
        <f t="shared" si="58"/>
        <v>473023.9002153289</v>
      </c>
      <c r="R244">
        <f t="shared" si="59"/>
        <v>49.222852809999829</v>
      </c>
      <c r="S244">
        <f t="shared" si="60"/>
        <v>687.80311359293717</v>
      </c>
      <c r="U244">
        <f t="shared" si="51"/>
        <v>-687.76733000000002</v>
      </c>
      <c r="V244">
        <f t="shared" si="52"/>
        <v>7.0158999999999878</v>
      </c>
      <c r="W244">
        <f t="shared" si="53"/>
        <v>-1.0200625053066898E-2</v>
      </c>
      <c r="X244">
        <f t="shared" si="54"/>
        <v>-0.58445276393614465</v>
      </c>
      <c r="Z244">
        <f t="shared" si="55"/>
        <v>180.58445276393616</v>
      </c>
    </row>
    <row r="245" spans="1:26" x14ac:dyDescent="0.35">
      <c r="A245" t="s">
        <v>1</v>
      </c>
      <c r="B245">
        <v>49</v>
      </c>
      <c r="C245">
        <v>690</v>
      </c>
      <c r="D245">
        <v>342</v>
      </c>
      <c r="E245">
        <v>699.35249999999996</v>
      </c>
      <c r="F245">
        <v>340.82247999999998</v>
      </c>
      <c r="G245">
        <v>0.65999996999999999</v>
      </c>
      <c r="H245">
        <v>1567062658094</v>
      </c>
      <c r="J245">
        <f t="shared" si="47"/>
        <v>135909.22233934235</v>
      </c>
      <c r="K245">
        <f t="shared" si="48"/>
        <v>436466.24463104631</v>
      </c>
      <c r="L245">
        <f t="shared" si="49"/>
        <v>756.55499930301744</v>
      </c>
      <c r="M245">
        <f t="shared" si="50"/>
        <v>919</v>
      </c>
      <c r="O245">
        <f t="shared" si="56"/>
        <v>724.5</v>
      </c>
      <c r="P245">
        <f t="shared" si="57"/>
        <v>376.5</v>
      </c>
      <c r="Q245">
        <f t="shared" si="58"/>
        <v>415475.64792173996</v>
      </c>
      <c r="R245">
        <f t="shared" si="59"/>
        <v>395611.18596169003</v>
      </c>
      <c r="S245">
        <f t="shared" si="60"/>
        <v>900.6035941985964</v>
      </c>
      <c r="U245">
        <f t="shared" si="51"/>
        <v>644.57400499999994</v>
      </c>
      <c r="V245">
        <f t="shared" si="52"/>
        <v>-628.97630000000004</v>
      </c>
      <c r="W245">
        <f t="shared" si="53"/>
        <v>-0.77315135608453578</v>
      </c>
      <c r="X245">
        <f t="shared" si="54"/>
        <v>-44.29830962846016</v>
      </c>
      <c r="Z245">
        <f t="shared" si="55"/>
        <v>44.29830962846016</v>
      </c>
    </row>
    <row r="246" spans="1:26" x14ac:dyDescent="0.35">
      <c r="A246" t="s">
        <v>1</v>
      </c>
      <c r="B246">
        <v>108</v>
      </c>
      <c r="C246">
        <v>276</v>
      </c>
      <c r="D246">
        <v>963</v>
      </c>
      <c r="E246">
        <v>330.69382000000002</v>
      </c>
      <c r="F246">
        <v>1001.4784</v>
      </c>
      <c r="G246">
        <v>0.44</v>
      </c>
      <c r="H246">
        <v>1567062659013</v>
      </c>
      <c r="J246">
        <f t="shared" si="47"/>
        <v>354559.08287784969</v>
      </c>
      <c r="K246">
        <f t="shared" si="48"/>
        <v>320022.48644809012</v>
      </c>
      <c r="L246">
        <f t="shared" si="49"/>
        <v>821.32914798267063</v>
      </c>
      <c r="M246">
        <f t="shared" si="50"/>
        <v>1031</v>
      </c>
      <c r="O246">
        <f t="shared" si="56"/>
        <v>310.5</v>
      </c>
      <c r="P246">
        <f t="shared" si="57"/>
        <v>997.5</v>
      </c>
      <c r="Q246">
        <f t="shared" si="58"/>
        <v>151206.26675624997</v>
      </c>
      <c r="R246">
        <f t="shared" si="59"/>
        <v>431225.36527335033</v>
      </c>
      <c r="S246">
        <f t="shared" si="60"/>
        <v>763.17208546277448</v>
      </c>
      <c r="U246">
        <f t="shared" si="51"/>
        <v>-388.85249999999996</v>
      </c>
      <c r="V246">
        <f t="shared" si="52"/>
        <v>656.67751999999996</v>
      </c>
      <c r="W246">
        <f t="shared" si="53"/>
        <v>-1.0361678579516573</v>
      </c>
      <c r="X246">
        <f t="shared" si="54"/>
        <v>-59.36804512774097</v>
      </c>
      <c r="Z246">
        <f t="shared" si="55"/>
        <v>239.36804512774097</v>
      </c>
    </row>
    <row r="247" spans="1:26" x14ac:dyDescent="0.35">
      <c r="A247" t="s">
        <v>1</v>
      </c>
      <c r="B247">
        <v>231</v>
      </c>
      <c r="C247">
        <v>897</v>
      </c>
      <c r="D247">
        <v>1584</v>
      </c>
      <c r="E247">
        <v>926.14246000000003</v>
      </c>
      <c r="F247">
        <v>1567.1837</v>
      </c>
      <c r="G247">
        <v>0.42999998</v>
      </c>
      <c r="H247">
        <v>1567062660044</v>
      </c>
      <c r="J247">
        <f t="shared" si="47"/>
        <v>353370.31505116803</v>
      </c>
      <c r="K247">
        <f t="shared" si="48"/>
        <v>195.79565329000039</v>
      </c>
      <c r="L247">
        <f t="shared" si="49"/>
        <v>594.61425370105121</v>
      </c>
      <c r="M247">
        <f t="shared" si="50"/>
        <v>1134</v>
      </c>
      <c r="O247">
        <f t="shared" si="56"/>
        <v>931.5</v>
      </c>
      <c r="P247">
        <f t="shared" si="57"/>
        <v>1618.5</v>
      </c>
      <c r="Q247">
        <f t="shared" si="58"/>
        <v>360968.06592619244</v>
      </c>
      <c r="R247">
        <f t="shared" si="59"/>
        <v>380715.65486656007</v>
      </c>
      <c r="S247">
        <f t="shared" si="60"/>
        <v>861.21061349286242</v>
      </c>
      <c r="U247">
        <f t="shared" si="51"/>
        <v>600.80618000000004</v>
      </c>
      <c r="V247">
        <f t="shared" si="52"/>
        <v>617.02160000000003</v>
      </c>
      <c r="W247">
        <f t="shared" si="53"/>
        <v>0.79871241200470722</v>
      </c>
      <c r="X247">
        <f t="shared" si="54"/>
        <v>45.762850252583874</v>
      </c>
      <c r="Z247">
        <f t="shared" si="55"/>
        <v>314.23714974741614</v>
      </c>
    </row>
    <row r="248" spans="1:26" x14ac:dyDescent="0.35">
      <c r="A248" t="s">
        <v>1</v>
      </c>
      <c r="B248">
        <v>230</v>
      </c>
      <c r="C248">
        <v>276</v>
      </c>
      <c r="D248">
        <v>1584</v>
      </c>
      <c r="E248">
        <v>331.69287000000003</v>
      </c>
      <c r="F248">
        <v>1581.1764000000001</v>
      </c>
      <c r="G248">
        <v>0.39999997999999998</v>
      </c>
      <c r="H248">
        <v>1567062661178</v>
      </c>
      <c r="J248">
        <f t="shared" si="47"/>
        <v>394909.34611269692</v>
      </c>
      <c r="K248">
        <f t="shared" si="48"/>
        <v>379060.96350773302</v>
      </c>
      <c r="L248">
        <f t="shared" si="49"/>
        <v>879.75582386275232</v>
      </c>
      <c r="M248">
        <f t="shared" si="50"/>
        <v>949</v>
      </c>
      <c r="O248">
        <f t="shared" si="56"/>
        <v>310.5</v>
      </c>
      <c r="P248">
        <f t="shared" si="57"/>
        <v>1618.5</v>
      </c>
      <c r="Q248">
        <f t="shared" si="58"/>
        <v>379015.63855485164</v>
      </c>
      <c r="R248">
        <f t="shared" si="59"/>
        <v>2633.3626456899956</v>
      </c>
      <c r="S248">
        <f t="shared" si="60"/>
        <v>617.77746899716374</v>
      </c>
      <c r="U248">
        <f t="shared" si="51"/>
        <v>-615.64246000000003</v>
      </c>
      <c r="V248">
        <f t="shared" si="52"/>
        <v>51.316299999999956</v>
      </c>
      <c r="W248">
        <f t="shared" si="53"/>
        <v>-8.3161817917268566E-2</v>
      </c>
      <c r="X248">
        <f t="shared" si="54"/>
        <v>-4.7648211832949192</v>
      </c>
      <c r="Z248">
        <f t="shared" si="55"/>
        <v>184.76482118329491</v>
      </c>
    </row>
    <row r="249" spans="1:26" x14ac:dyDescent="0.35">
      <c r="A249" t="s">
        <v>1</v>
      </c>
      <c r="B249">
        <v>107</v>
      </c>
      <c r="C249">
        <v>897</v>
      </c>
      <c r="D249">
        <v>963</v>
      </c>
      <c r="E249">
        <v>960.11099999999999</v>
      </c>
      <c r="F249">
        <v>965.49712999999997</v>
      </c>
      <c r="G249">
        <v>0.52</v>
      </c>
      <c r="H249">
        <v>1567062662127</v>
      </c>
      <c r="J249">
        <f t="shared" si="47"/>
        <v>76587.103164062486</v>
      </c>
      <c r="K249">
        <f t="shared" si="48"/>
        <v>8272.3699896048856</v>
      </c>
      <c r="L249">
        <f t="shared" si="49"/>
        <v>291.30649349725689</v>
      </c>
      <c r="M249">
        <f t="shared" si="50"/>
        <v>960</v>
      </c>
      <c r="O249">
        <f t="shared" si="56"/>
        <v>931.5</v>
      </c>
      <c r="P249">
        <f t="shared" si="57"/>
        <v>997.5</v>
      </c>
      <c r="Q249">
        <f t="shared" si="58"/>
        <v>359768.59319883678</v>
      </c>
      <c r="R249">
        <f t="shared" si="59"/>
        <v>340678.13991696009</v>
      </c>
      <c r="S249">
        <f t="shared" si="60"/>
        <v>836.92695805296944</v>
      </c>
      <c r="U249">
        <f t="shared" si="51"/>
        <v>599.80712999999992</v>
      </c>
      <c r="V249">
        <f t="shared" si="52"/>
        <v>-583.67640000000006</v>
      </c>
      <c r="W249">
        <f t="shared" si="53"/>
        <v>-0.77176913450484108</v>
      </c>
      <c r="X249">
        <f t="shared" si="54"/>
        <v>-44.219114165591748</v>
      </c>
      <c r="Z249">
        <f t="shared" si="55"/>
        <v>44.219114165591748</v>
      </c>
    </row>
    <row r="250" spans="1:26" x14ac:dyDescent="0.35">
      <c r="A250" t="s">
        <v>1</v>
      </c>
      <c r="B250">
        <v>143</v>
      </c>
      <c r="C250">
        <v>621</v>
      </c>
      <c r="D250">
        <v>1032</v>
      </c>
      <c r="E250">
        <v>683.36725000000001</v>
      </c>
      <c r="F250">
        <v>1056.4496999999999</v>
      </c>
      <c r="G250">
        <v>0.56999999999999995</v>
      </c>
      <c r="H250">
        <v>1567062663087</v>
      </c>
      <c r="J250">
        <f t="shared" si="47"/>
        <v>413969.03277848806</v>
      </c>
      <c r="K250">
        <f t="shared" si="48"/>
        <v>386481.4219816901</v>
      </c>
      <c r="L250">
        <f t="shared" si="49"/>
        <v>894.67896742919925</v>
      </c>
      <c r="M250">
        <f t="shared" si="50"/>
        <v>1450</v>
      </c>
      <c r="O250">
        <f t="shared" si="56"/>
        <v>655.5</v>
      </c>
      <c r="P250">
        <f t="shared" si="57"/>
        <v>1066.5</v>
      </c>
      <c r="Q250">
        <f t="shared" si="58"/>
        <v>92787.861320999989</v>
      </c>
      <c r="R250">
        <f t="shared" si="59"/>
        <v>10201.579748236905</v>
      </c>
      <c r="S250">
        <f t="shared" si="60"/>
        <v>320.91968009026323</v>
      </c>
      <c r="U250">
        <f t="shared" si="51"/>
        <v>-304.61099999999999</v>
      </c>
      <c r="V250">
        <f t="shared" si="52"/>
        <v>101.00287000000003</v>
      </c>
      <c r="W250">
        <f t="shared" si="53"/>
        <v>-0.3201715910236323</v>
      </c>
      <c r="X250">
        <f t="shared" si="54"/>
        <v>-18.344480885642803</v>
      </c>
      <c r="Z250">
        <f t="shared" si="55"/>
        <v>198.34448088564281</v>
      </c>
    </row>
    <row r="251" spans="1:26" x14ac:dyDescent="0.35">
      <c r="A251" t="s">
        <v>1</v>
      </c>
      <c r="B251">
        <v>232</v>
      </c>
      <c r="C251">
        <v>0</v>
      </c>
      <c r="D251">
        <v>1653</v>
      </c>
      <c r="E251">
        <v>39.962997000000001</v>
      </c>
      <c r="F251">
        <v>1678.126</v>
      </c>
      <c r="G251">
        <v>0.42</v>
      </c>
      <c r="H251">
        <v>1567062664537</v>
      </c>
      <c r="J251">
        <f t="shared" si="47"/>
        <v>356942.68241492088</v>
      </c>
      <c r="K251">
        <f t="shared" si="48"/>
        <v>15.983204410000578</v>
      </c>
      <c r="L251">
        <f t="shared" si="49"/>
        <v>597.46017910763806</v>
      </c>
      <c r="M251">
        <f t="shared" si="50"/>
        <v>1042</v>
      </c>
      <c r="O251">
        <f t="shared" si="56"/>
        <v>34.5</v>
      </c>
      <c r="P251">
        <f t="shared" si="57"/>
        <v>1687.5</v>
      </c>
      <c r="Q251">
        <f t="shared" si="58"/>
        <v>421028.7081225625</v>
      </c>
      <c r="R251">
        <f t="shared" si="59"/>
        <v>398224.48113009013</v>
      </c>
      <c r="S251">
        <f t="shared" si="60"/>
        <v>905.12606263031262</v>
      </c>
      <c r="U251">
        <f t="shared" si="51"/>
        <v>-648.86725000000001</v>
      </c>
      <c r="V251">
        <f t="shared" si="52"/>
        <v>631.05030000000011</v>
      </c>
      <c r="W251">
        <f t="shared" si="53"/>
        <v>-0.77147867358806943</v>
      </c>
      <c r="X251">
        <f t="shared" si="54"/>
        <v>-44.20247198094723</v>
      </c>
      <c r="Z251">
        <f t="shared" si="55"/>
        <v>224.20247198094722</v>
      </c>
    </row>
    <row r="252" spans="1:26" x14ac:dyDescent="0.35">
      <c r="A252" t="s">
        <v>1</v>
      </c>
      <c r="B252">
        <v>233</v>
      </c>
      <c r="C252">
        <v>621</v>
      </c>
      <c r="D252">
        <v>1653</v>
      </c>
      <c r="E252">
        <v>637.40980000000002</v>
      </c>
      <c r="F252">
        <v>1682.1239</v>
      </c>
      <c r="G252">
        <v>0.42999998</v>
      </c>
      <c r="H252">
        <v>1567062665579</v>
      </c>
      <c r="J252">
        <f t="shared" si="47"/>
        <v>362936.58024315239</v>
      </c>
      <c r="K252">
        <f t="shared" si="48"/>
        <v>362026.76461955998</v>
      </c>
      <c r="L252">
        <f t="shared" si="49"/>
        <v>851.4477933864838</v>
      </c>
      <c r="M252">
        <f t="shared" si="50"/>
        <v>1337</v>
      </c>
      <c r="O252">
        <f t="shared" si="56"/>
        <v>655.5</v>
      </c>
      <c r="P252">
        <f t="shared" si="57"/>
        <v>1687.5</v>
      </c>
      <c r="Q252">
        <f t="shared" si="58"/>
        <v>378885.80206222204</v>
      </c>
      <c r="R252">
        <f t="shared" si="59"/>
        <v>87.871876000000441</v>
      </c>
      <c r="S252">
        <f t="shared" si="60"/>
        <v>615.60837708580777</v>
      </c>
      <c r="U252">
        <f t="shared" si="51"/>
        <v>615.53700300000003</v>
      </c>
      <c r="V252">
        <f t="shared" si="52"/>
        <v>9.3740000000000236</v>
      </c>
      <c r="W252">
        <f t="shared" si="53"/>
        <v>1.5227801702957528E-2</v>
      </c>
      <c r="X252">
        <f t="shared" si="54"/>
        <v>0.8724887688415941</v>
      </c>
      <c r="Z252">
        <f t="shared" si="55"/>
        <v>359.12751123115839</v>
      </c>
    </row>
    <row r="253" spans="1:26" x14ac:dyDescent="0.35">
      <c r="A253" t="s">
        <v>1</v>
      </c>
      <c r="B253">
        <v>144</v>
      </c>
      <c r="C253">
        <v>0</v>
      </c>
      <c r="D253">
        <v>1032</v>
      </c>
      <c r="E253">
        <v>34.967619999999997</v>
      </c>
      <c r="F253">
        <v>1080.4373000000001</v>
      </c>
      <c r="G253">
        <v>0.45999997999999997</v>
      </c>
      <c r="H253">
        <v>1567062666916</v>
      </c>
      <c r="J253">
        <f t="shared" si="47"/>
        <v>1597.0413690000007</v>
      </c>
      <c r="K253">
        <f t="shared" si="48"/>
        <v>360.62769603999845</v>
      </c>
      <c r="L253">
        <f t="shared" si="49"/>
        <v>44.245554183895123</v>
      </c>
      <c r="M253">
        <f t="shared" si="50"/>
        <v>970</v>
      </c>
      <c r="O253">
        <f t="shared" si="56"/>
        <v>34.5</v>
      </c>
      <c r="P253">
        <f t="shared" si="57"/>
        <v>1066.5</v>
      </c>
      <c r="Q253">
        <f t="shared" si="58"/>
        <v>363500.22693604004</v>
      </c>
      <c r="R253">
        <f t="shared" si="59"/>
        <v>378992.78625121008</v>
      </c>
      <c r="S253">
        <f t="shared" si="60"/>
        <v>861.68034281121334</v>
      </c>
      <c r="U253">
        <f t="shared" si="51"/>
        <v>-602.90980000000002</v>
      </c>
      <c r="V253">
        <f t="shared" si="52"/>
        <v>-615.62390000000005</v>
      </c>
      <c r="W253">
        <f t="shared" si="53"/>
        <v>0.79583171861899471</v>
      </c>
      <c r="X253">
        <f t="shared" si="54"/>
        <v>45.597798679511293</v>
      </c>
      <c r="Z253">
        <f t="shared" si="55"/>
        <v>134.4022013204887</v>
      </c>
    </row>
    <row r="254" spans="1:26" x14ac:dyDescent="0.35">
      <c r="A254" t="s">
        <v>1</v>
      </c>
      <c r="B254">
        <v>44</v>
      </c>
      <c r="C254">
        <v>69</v>
      </c>
      <c r="D254">
        <v>1032</v>
      </c>
      <c r="E254">
        <v>74.930620000000005</v>
      </c>
      <c r="F254">
        <v>1061.4471000000001</v>
      </c>
      <c r="G254">
        <v>0.55000000000000004</v>
      </c>
      <c r="H254">
        <v>1567062667886</v>
      </c>
      <c r="J254">
        <f t="shared" si="47"/>
        <v>382452.46143930813</v>
      </c>
      <c r="K254">
        <f t="shared" si="48"/>
        <v>406620.35069040989</v>
      </c>
      <c r="L254">
        <f t="shared" si="49"/>
        <v>888.29770467434957</v>
      </c>
      <c r="M254">
        <f t="shared" si="50"/>
        <v>1205</v>
      </c>
      <c r="O254">
        <f t="shared" si="56"/>
        <v>103.5</v>
      </c>
      <c r="P254">
        <f t="shared" si="57"/>
        <v>1066.5</v>
      </c>
      <c r="Q254">
        <f t="shared" si="58"/>
        <v>4696.6871084644008</v>
      </c>
      <c r="R254">
        <f t="shared" si="59"/>
        <v>194.2483312900014</v>
      </c>
      <c r="S254">
        <f t="shared" si="60"/>
        <v>69.935223169404424</v>
      </c>
      <c r="U254">
        <f t="shared" si="51"/>
        <v>68.532380000000003</v>
      </c>
      <c r="V254">
        <f t="shared" si="52"/>
        <v>-13.93730000000005</v>
      </c>
      <c r="W254">
        <f t="shared" si="53"/>
        <v>-0.20063201122257665</v>
      </c>
      <c r="X254">
        <f t="shared" si="54"/>
        <v>-11.495367478275011</v>
      </c>
      <c r="Z254">
        <f t="shared" si="55"/>
        <v>11.495367478275011</v>
      </c>
    </row>
    <row r="255" spans="1:26" x14ac:dyDescent="0.35">
      <c r="A255" t="s">
        <v>1</v>
      </c>
      <c r="B255">
        <v>235</v>
      </c>
      <c r="C255">
        <v>690</v>
      </c>
      <c r="D255">
        <v>1653</v>
      </c>
      <c r="E255">
        <v>693.35802999999999</v>
      </c>
      <c r="F255">
        <v>1699.115</v>
      </c>
      <c r="G255">
        <v>0.63</v>
      </c>
      <c r="H255">
        <v>1567062669091</v>
      </c>
      <c r="J255">
        <f t="shared" si="47"/>
        <v>2299.7366940248967</v>
      </c>
      <c r="K255">
        <f t="shared" si="48"/>
        <v>388970.7550950399</v>
      </c>
      <c r="L255">
        <f t="shared" si="49"/>
        <v>625.51618027758866</v>
      </c>
      <c r="M255">
        <f t="shared" si="50"/>
        <v>970</v>
      </c>
      <c r="O255">
        <f t="shared" si="56"/>
        <v>724.5</v>
      </c>
      <c r="P255">
        <f t="shared" si="57"/>
        <v>1687.5</v>
      </c>
      <c r="Q255">
        <f t="shared" si="58"/>
        <v>421940.37943358446</v>
      </c>
      <c r="R255">
        <f t="shared" si="59"/>
        <v>391942.23359840986</v>
      </c>
      <c r="S255">
        <f t="shared" si="60"/>
        <v>902.15442859412622</v>
      </c>
      <c r="U255">
        <f t="shared" si="51"/>
        <v>649.56938000000002</v>
      </c>
      <c r="V255">
        <f t="shared" si="52"/>
        <v>626.05289999999991</v>
      </c>
      <c r="W255">
        <f t="shared" si="53"/>
        <v>0.76696495099140805</v>
      </c>
      <c r="X255">
        <f t="shared" si="54"/>
        <v>43.943854726265705</v>
      </c>
      <c r="Z255">
        <f t="shared" si="55"/>
        <v>316.05614527373427</v>
      </c>
    </row>
    <row r="256" spans="1:26" x14ac:dyDescent="0.35">
      <c r="A256" t="s">
        <v>1</v>
      </c>
      <c r="B256">
        <v>43</v>
      </c>
      <c r="C256">
        <v>690</v>
      </c>
      <c r="D256">
        <v>1032</v>
      </c>
      <c r="E256">
        <v>741.31359999999995</v>
      </c>
      <c r="F256">
        <v>1075.4398000000001</v>
      </c>
      <c r="G256">
        <v>0.64</v>
      </c>
      <c r="H256">
        <v>1567062670061</v>
      </c>
      <c r="J256">
        <f t="shared" si="47"/>
        <v>361733.82659533428</v>
      </c>
      <c r="K256">
        <f t="shared" si="48"/>
        <v>386481.42198168981</v>
      </c>
      <c r="L256">
        <f t="shared" si="49"/>
        <v>864.9943633209549</v>
      </c>
      <c r="M256">
        <f t="shared" si="50"/>
        <v>1256</v>
      </c>
      <c r="O256">
        <f t="shared" si="56"/>
        <v>724.5</v>
      </c>
      <c r="P256">
        <f t="shared" si="57"/>
        <v>1066.5</v>
      </c>
      <c r="Q256">
        <f t="shared" si="58"/>
        <v>969.82229548090095</v>
      </c>
      <c r="R256">
        <f t="shared" si="59"/>
        <v>400201.73822500004</v>
      </c>
      <c r="S256">
        <f t="shared" si="60"/>
        <v>633.3810547533617</v>
      </c>
      <c r="U256">
        <f t="shared" si="51"/>
        <v>31.141970000000015</v>
      </c>
      <c r="V256">
        <f t="shared" si="52"/>
        <v>-632.61500000000001</v>
      </c>
      <c r="W256">
        <f t="shared" si="53"/>
        <v>-1.5216086680769498</v>
      </c>
      <c r="X256">
        <f t="shared" si="54"/>
        <v>-87.181754751331781</v>
      </c>
      <c r="Z256">
        <f t="shared" si="55"/>
        <v>87.181754751331781</v>
      </c>
    </row>
    <row r="257" spans="1:26" x14ac:dyDescent="0.35">
      <c r="A257" t="s">
        <v>1</v>
      </c>
      <c r="B257">
        <v>234</v>
      </c>
      <c r="C257">
        <v>69</v>
      </c>
      <c r="D257">
        <v>1653</v>
      </c>
      <c r="E257">
        <v>139.87047999999999</v>
      </c>
      <c r="F257">
        <v>1697.1161</v>
      </c>
      <c r="G257">
        <v>0.35999998</v>
      </c>
      <c r="H257">
        <v>1567062671317</v>
      </c>
      <c r="J257">
        <f t="shared" si="47"/>
        <v>898.33636950760035</v>
      </c>
      <c r="K257">
        <f t="shared" si="48"/>
        <v>407896.04782276007</v>
      </c>
      <c r="L257">
        <f t="shared" si="49"/>
        <v>639.37030287015023</v>
      </c>
      <c r="M257">
        <f t="shared" si="50"/>
        <v>827</v>
      </c>
      <c r="O257">
        <f t="shared" si="56"/>
        <v>103.5</v>
      </c>
      <c r="P257">
        <f t="shared" si="57"/>
        <v>1687.5</v>
      </c>
      <c r="Q257">
        <f t="shared" si="58"/>
        <v>406806.18834495993</v>
      </c>
      <c r="R257">
        <f t="shared" si="59"/>
        <v>374617.68842403986</v>
      </c>
      <c r="S257">
        <f t="shared" si="60"/>
        <v>883.98183056497248</v>
      </c>
      <c r="U257">
        <f t="shared" si="51"/>
        <v>-637.81359999999995</v>
      </c>
      <c r="V257">
        <f t="shared" si="52"/>
        <v>612.0601999999999</v>
      </c>
      <c r="W257">
        <f t="shared" si="53"/>
        <v>-0.76479627837041886</v>
      </c>
      <c r="X257">
        <f t="shared" si="54"/>
        <v>-43.81959893793745</v>
      </c>
      <c r="Z257">
        <f t="shared" si="55"/>
        <v>223.81959893793746</v>
      </c>
    </row>
    <row r="258" spans="1:26" x14ac:dyDescent="0.35">
      <c r="A258" t="s">
        <v>1</v>
      </c>
      <c r="B258">
        <v>12</v>
      </c>
      <c r="C258">
        <v>138</v>
      </c>
      <c r="D258">
        <v>1032</v>
      </c>
      <c r="E258">
        <v>169.84273999999999</v>
      </c>
      <c r="F258">
        <v>1058.4486999999999</v>
      </c>
      <c r="G258">
        <v>0.53999995999999995</v>
      </c>
      <c r="H258">
        <v>1567062672144</v>
      </c>
      <c r="J258">
        <f t="shared" si="47"/>
        <v>420422.11908811564</v>
      </c>
      <c r="K258">
        <f t="shared" si="48"/>
        <v>376603.51060808997</v>
      </c>
      <c r="L258">
        <f t="shared" si="49"/>
        <v>892.76291908669998</v>
      </c>
      <c r="M258">
        <f t="shared" si="50"/>
        <v>1102</v>
      </c>
      <c r="O258">
        <f t="shared" si="56"/>
        <v>172.5</v>
      </c>
      <c r="P258">
        <f t="shared" si="57"/>
        <v>1066.5</v>
      </c>
      <c r="Q258">
        <f t="shared" si="58"/>
        <v>1064.6855754304008</v>
      </c>
      <c r="R258">
        <f t="shared" si="59"/>
        <v>397676.66557920998</v>
      </c>
      <c r="S258">
        <f t="shared" si="60"/>
        <v>631.4596987572844</v>
      </c>
      <c r="U258">
        <f t="shared" si="51"/>
        <v>32.629520000000014</v>
      </c>
      <c r="V258">
        <f t="shared" si="52"/>
        <v>-630.61609999999996</v>
      </c>
      <c r="W258">
        <f t="shared" si="53"/>
        <v>-1.5191001404736733</v>
      </c>
      <c r="X258">
        <f t="shared" si="54"/>
        <v>-87.03802670687196</v>
      </c>
      <c r="Z258">
        <f t="shared" si="55"/>
        <v>87.03802670687196</v>
      </c>
    </row>
    <row r="259" spans="1:26" x14ac:dyDescent="0.35">
      <c r="A259" t="s">
        <v>1</v>
      </c>
      <c r="B259">
        <v>237</v>
      </c>
      <c r="C259">
        <v>759</v>
      </c>
      <c r="D259">
        <v>1653</v>
      </c>
      <c r="E259">
        <v>818.24239999999998</v>
      </c>
      <c r="F259">
        <v>1672.1289999999999</v>
      </c>
      <c r="G259">
        <v>0.42</v>
      </c>
      <c r="H259">
        <v>1567062673246</v>
      </c>
      <c r="J259">
        <f t="shared" si="47"/>
        <v>483.10721208999911</v>
      </c>
      <c r="K259">
        <f t="shared" si="48"/>
        <v>348917.27514083998</v>
      </c>
      <c r="L259">
        <f t="shared" si="49"/>
        <v>591.10099166972304</v>
      </c>
      <c r="M259">
        <f t="shared" si="50"/>
        <v>1011</v>
      </c>
      <c r="O259">
        <f t="shared" si="56"/>
        <v>793.5</v>
      </c>
      <c r="P259">
        <f t="shared" si="57"/>
        <v>1687.5</v>
      </c>
      <c r="Q259">
        <f t="shared" si="58"/>
        <v>388948.37795070757</v>
      </c>
      <c r="R259">
        <f t="shared" si="59"/>
        <v>395705.53803169011</v>
      </c>
      <c r="S259">
        <f t="shared" si="60"/>
        <v>885.80692929238126</v>
      </c>
      <c r="U259">
        <f t="shared" si="51"/>
        <v>623.65725999999995</v>
      </c>
      <c r="V259">
        <f t="shared" si="52"/>
        <v>629.05130000000008</v>
      </c>
      <c r="W259">
        <f t="shared" si="53"/>
        <v>0.78970403855150917</v>
      </c>
      <c r="X259">
        <f t="shared" si="54"/>
        <v>45.246708473437927</v>
      </c>
      <c r="Z259">
        <f t="shared" si="55"/>
        <v>314.75329152656207</v>
      </c>
    </row>
    <row r="260" spans="1:26" x14ac:dyDescent="0.35">
      <c r="A260" t="s">
        <v>1</v>
      </c>
      <c r="B260">
        <v>11</v>
      </c>
      <c r="C260">
        <v>759</v>
      </c>
      <c r="D260">
        <v>1032</v>
      </c>
      <c r="E260">
        <v>796.2627</v>
      </c>
      <c r="F260">
        <v>1081.4367999999999</v>
      </c>
      <c r="G260">
        <v>0.72999996</v>
      </c>
      <c r="H260">
        <v>1567062674257</v>
      </c>
      <c r="J260">
        <f t="shared" ref="J260:J323" si="61">POWER((E260-E261),2)</f>
        <v>361733.79050874809</v>
      </c>
      <c r="K260">
        <f t="shared" ref="K260:K323" si="62">POWER((F260-F261),2)</f>
        <v>372932.38298761006</v>
      </c>
      <c r="L260">
        <f t="shared" ref="L260:L323" si="63">SQRT(J260+K260)</f>
        <v>857.12669629195318</v>
      </c>
      <c r="M260">
        <f t="shared" ref="M260:M323" si="64">H261-H260</f>
        <v>868</v>
      </c>
      <c r="O260">
        <f t="shared" si="56"/>
        <v>793.5</v>
      </c>
      <c r="P260">
        <f t="shared" si="57"/>
        <v>1066.5</v>
      </c>
      <c r="Q260">
        <f t="shared" si="58"/>
        <v>612.18635775999871</v>
      </c>
      <c r="R260">
        <f t="shared" si="59"/>
        <v>366786.48564099986</v>
      </c>
      <c r="S260">
        <f t="shared" si="60"/>
        <v>606.13420296066431</v>
      </c>
      <c r="U260">
        <f t="shared" ref="U260:U323" si="65">O260-E259</f>
        <v>-24.742399999999975</v>
      </c>
      <c r="V260">
        <f t="shared" ref="V260:V323" si="66">P260-F259</f>
        <v>-605.62899999999991</v>
      </c>
      <c r="W260">
        <f t="shared" ref="W260:W323" si="67">ATAN(V260/U260)</f>
        <v>1.529964979049603</v>
      </c>
      <c r="X260">
        <f t="shared" ref="X260:X323" si="68">W260/PI()*180</f>
        <v>87.660536102363665</v>
      </c>
      <c r="Z260">
        <f t="shared" ref="Z260:Z323" si="69">IF(U260&gt;0,IF(V260&gt;0,360-X260,X260*(-1)),IF(V260&gt;0,180-X260,180-X260))</f>
        <v>92.339463897636335</v>
      </c>
    </row>
    <row r="261" spans="1:26" x14ac:dyDescent="0.35">
      <c r="A261" t="s">
        <v>1</v>
      </c>
      <c r="B261">
        <v>236</v>
      </c>
      <c r="C261">
        <v>138</v>
      </c>
      <c r="D261">
        <v>1653</v>
      </c>
      <c r="E261">
        <v>194.81961000000001</v>
      </c>
      <c r="F261">
        <v>1692.1187</v>
      </c>
      <c r="G261">
        <v>0.57999999999999996</v>
      </c>
      <c r="H261">
        <v>1567062675125</v>
      </c>
      <c r="J261">
        <f t="shared" si="61"/>
        <v>5614.5993121969013</v>
      </c>
      <c r="K261">
        <f t="shared" si="62"/>
        <v>675.29298496000013</v>
      </c>
      <c r="L261">
        <f t="shared" si="63"/>
        <v>79.308841229442393</v>
      </c>
      <c r="M261">
        <f t="shared" si="64"/>
        <v>827</v>
      </c>
      <c r="O261">
        <f t="shared" si="56"/>
        <v>172.5</v>
      </c>
      <c r="P261">
        <f t="shared" si="57"/>
        <v>1687.5</v>
      </c>
      <c r="Q261">
        <f t="shared" si="58"/>
        <v>389079.90591128997</v>
      </c>
      <c r="R261">
        <f t="shared" si="59"/>
        <v>367312.60239424004</v>
      </c>
      <c r="S261">
        <f t="shared" si="60"/>
        <v>869.70828920134488</v>
      </c>
      <c r="U261">
        <f t="shared" si="65"/>
        <v>-623.7627</v>
      </c>
      <c r="V261">
        <f t="shared" si="66"/>
        <v>606.06320000000005</v>
      </c>
      <c r="W261">
        <f t="shared" si="67"/>
        <v>-0.77100728242587235</v>
      </c>
      <c r="X261">
        <f t="shared" si="68"/>
        <v>-44.175463256853575</v>
      </c>
      <c r="Z261">
        <f t="shared" si="69"/>
        <v>224.17546325685356</v>
      </c>
    </row>
    <row r="262" spans="1:26" x14ac:dyDescent="0.35">
      <c r="A262" t="s">
        <v>1</v>
      </c>
      <c r="B262">
        <v>238</v>
      </c>
      <c r="C262">
        <v>207</v>
      </c>
      <c r="D262">
        <v>1653</v>
      </c>
      <c r="E262">
        <v>269.75024000000002</v>
      </c>
      <c r="F262">
        <v>1718.1051</v>
      </c>
      <c r="G262">
        <v>0.47</v>
      </c>
      <c r="H262">
        <v>1567062675952</v>
      </c>
      <c r="J262">
        <f t="shared" si="61"/>
        <v>350998.68506001623</v>
      </c>
      <c r="K262">
        <f t="shared" si="62"/>
        <v>451113.85683001007</v>
      </c>
      <c r="L262">
        <f t="shared" si="63"/>
        <v>895.60735922056062</v>
      </c>
      <c r="M262">
        <f t="shared" si="64"/>
        <v>746</v>
      </c>
      <c r="O262">
        <f t="shared" si="56"/>
        <v>241.5</v>
      </c>
      <c r="P262">
        <f t="shared" si="57"/>
        <v>1687.5</v>
      </c>
      <c r="Q262">
        <f t="shared" si="58"/>
        <v>2179.0588105520987</v>
      </c>
      <c r="R262">
        <f t="shared" si="59"/>
        <v>21.332389689999907</v>
      </c>
      <c r="S262">
        <f t="shared" si="60"/>
        <v>46.908327621458632</v>
      </c>
      <c r="U262">
        <f t="shared" si="65"/>
        <v>46.680389999999989</v>
      </c>
      <c r="V262">
        <f t="shared" si="66"/>
        <v>-4.6186999999999898</v>
      </c>
      <c r="W262">
        <f t="shared" si="67"/>
        <v>-9.8622054767903949E-2</v>
      </c>
      <c r="X262">
        <f t="shared" si="68"/>
        <v>-5.6506275051089547</v>
      </c>
      <c r="Z262">
        <f t="shared" si="69"/>
        <v>5.6506275051089547</v>
      </c>
    </row>
    <row r="263" spans="1:26" x14ac:dyDescent="0.35">
      <c r="A263" t="s">
        <v>1</v>
      </c>
      <c r="B263">
        <v>67</v>
      </c>
      <c r="C263">
        <v>828</v>
      </c>
      <c r="D263">
        <v>1032</v>
      </c>
      <c r="E263">
        <v>862.20165999999995</v>
      </c>
      <c r="F263">
        <v>1046.4549999999999</v>
      </c>
      <c r="G263">
        <v>0.56999999999999995</v>
      </c>
      <c r="H263">
        <v>1567062676698</v>
      </c>
      <c r="J263">
        <f t="shared" si="61"/>
        <v>320894.44678221148</v>
      </c>
      <c r="K263">
        <f t="shared" si="62"/>
        <v>1223.7263312400014</v>
      </c>
      <c r="L263">
        <f t="shared" si="63"/>
        <v>567.55455518694544</v>
      </c>
      <c r="M263">
        <f t="shared" si="64"/>
        <v>969</v>
      </c>
      <c r="O263">
        <f t="shared" si="56"/>
        <v>862.5</v>
      </c>
      <c r="P263">
        <f t="shared" si="57"/>
        <v>1066.5</v>
      </c>
      <c r="Q263">
        <f t="shared" si="58"/>
        <v>351352.27798005752</v>
      </c>
      <c r="R263">
        <f t="shared" si="59"/>
        <v>424589.20634600997</v>
      </c>
      <c r="S263">
        <f t="shared" si="60"/>
        <v>880.8754079471554</v>
      </c>
      <c r="U263">
        <f t="shared" si="65"/>
        <v>592.74975999999992</v>
      </c>
      <c r="V263">
        <f t="shared" si="66"/>
        <v>-651.60509999999999</v>
      </c>
      <c r="W263">
        <f t="shared" si="67"/>
        <v>-0.83266081531108815</v>
      </c>
      <c r="X263">
        <f t="shared" si="68"/>
        <v>-47.707950483247465</v>
      </c>
      <c r="Z263">
        <f t="shared" si="69"/>
        <v>47.707950483247465</v>
      </c>
    </row>
    <row r="264" spans="1:26" x14ac:dyDescent="0.35">
      <c r="A264" t="s">
        <v>1</v>
      </c>
      <c r="B264">
        <v>68</v>
      </c>
      <c r="C264">
        <v>207</v>
      </c>
      <c r="D264">
        <v>1032</v>
      </c>
      <c r="E264">
        <v>295.72620000000001</v>
      </c>
      <c r="F264">
        <v>1081.4367999999999</v>
      </c>
      <c r="G264">
        <v>0.39</v>
      </c>
      <c r="H264">
        <v>1567062677667</v>
      </c>
      <c r="J264">
        <f t="shared" si="61"/>
        <v>323162.23389696004</v>
      </c>
      <c r="K264">
        <f t="shared" si="62"/>
        <v>406620.2231568399</v>
      </c>
      <c r="L264">
        <f t="shared" si="63"/>
        <v>854.2730576658729</v>
      </c>
      <c r="M264">
        <f t="shared" si="64"/>
        <v>1042</v>
      </c>
      <c r="O264">
        <f t="shared" si="56"/>
        <v>241.5</v>
      </c>
      <c r="P264">
        <f t="shared" si="57"/>
        <v>1066.5</v>
      </c>
      <c r="Q264">
        <f t="shared" si="58"/>
        <v>385270.55072675552</v>
      </c>
      <c r="R264">
        <f t="shared" si="59"/>
        <v>401.80202500000291</v>
      </c>
      <c r="S264">
        <f t="shared" si="60"/>
        <v>621.02524324841704</v>
      </c>
      <c r="U264">
        <f t="shared" si="65"/>
        <v>-620.70165999999995</v>
      </c>
      <c r="V264">
        <f t="shared" si="66"/>
        <v>20.045000000000073</v>
      </c>
      <c r="W264">
        <f t="shared" si="67"/>
        <v>-3.2282878039357761E-2</v>
      </c>
      <c r="X264">
        <f t="shared" si="68"/>
        <v>-1.8496726621907695</v>
      </c>
      <c r="Z264">
        <f t="shared" si="69"/>
        <v>181.84967266219076</v>
      </c>
    </row>
    <row r="265" spans="1:26" x14ac:dyDescent="0.35">
      <c r="A265" t="s">
        <v>1</v>
      </c>
      <c r="B265">
        <v>239</v>
      </c>
      <c r="C265">
        <v>828</v>
      </c>
      <c r="D265">
        <v>1653</v>
      </c>
      <c r="E265">
        <v>864.19979999999998</v>
      </c>
      <c r="F265">
        <v>1719.1045999999999</v>
      </c>
      <c r="G265">
        <v>0.51</v>
      </c>
      <c r="H265">
        <v>1567062678709</v>
      </c>
      <c r="J265">
        <f t="shared" si="61"/>
        <v>307455.35631036491</v>
      </c>
      <c r="K265">
        <f t="shared" si="62"/>
        <v>431199.59763240989</v>
      </c>
      <c r="L265">
        <f t="shared" si="63"/>
        <v>859.45037898809187</v>
      </c>
      <c r="M265">
        <f t="shared" si="64"/>
        <v>970</v>
      </c>
      <c r="O265">
        <f t="shared" si="56"/>
        <v>862.5</v>
      </c>
      <c r="P265">
        <f t="shared" si="57"/>
        <v>1687.5</v>
      </c>
      <c r="Q265">
        <f t="shared" si="58"/>
        <v>321232.54036643991</v>
      </c>
      <c r="R265">
        <f t="shared" si="59"/>
        <v>367312.60239424004</v>
      </c>
      <c r="S265">
        <f t="shared" si="60"/>
        <v>829.78620304309709</v>
      </c>
      <c r="U265">
        <f t="shared" si="65"/>
        <v>566.77379999999994</v>
      </c>
      <c r="V265">
        <f t="shared" si="66"/>
        <v>606.06320000000005</v>
      </c>
      <c r="W265">
        <f t="shared" si="67"/>
        <v>0.81888509538946663</v>
      </c>
      <c r="X265">
        <f t="shared" si="68"/>
        <v>46.918659871984268</v>
      </c>
      <c r="Z265">
        <f t="shared" si="69"/>
        <v>313.08134012801571</v>
      </c>
    </row>
    <row r="266" spans="1:26" x14ac:dyDescent="0.35">
      <c r="A266" t="s">
        <v>1</v>
      </c>
      <c r="B266">
        <v>104</v>
      </c>
      <c r="C266">
        <v>276</v>
      </c>
      <c r="D266">
        <v>1032</v>
      </c>
      <c r="E266">
        <v>309.71323000000001</v>
      </c>
      <c r="F266">
        <v>1062.4467</v>
      </c>
      <c r="G266">
        <v>0.56000000000000005</v>
      </c>
      <c r="H266">
        <v>1567062679679</v>
      </c>
      <c r="J266">
        <f t="shared" si="61"/>
        <v>417834.86041816091</v>
      </c>
      <c r="K266">
        <f t="shared" si="62"/>
        <v>387724.90283536003</v>
      </c>
      <c r="L266">
        <f t="shared" si="63"/>
        <v>897.52981190237961</v>
      </c>
      <c r="M266">
        <f t="shared" si="64"/>
        <v>970</v>
      </c>
      <c r="O266">
        <f t="shared" si="56"/>
        <v>310.5</v>
      </c>
      <c r="P266">
        <f t="shared" si="57"/>
        <v>1066.5</v>
      </c>
      <c r="Q266">
        <f t="shared" si="58"/>
        <v>306583.46852003998</v>
      </c>
      <c r="R266">
        <f t="shared" si="59"/>
        <v>425892.76394115988</v>
      </c>
      <c r="S266">
        <f t="shared" si="60"/>
        <v>855.84825317412424</v>
      </c>
      <c r="U266">
        <f t="shared" si="65"/>
        <v>-553.69979999999998</v>
      </c>
      <c r="V266">
        <f t="shared" si="66"/>
        <v>-652.60459999999989</v>
      </c>
      <c r="W266">
        <f t="shared" si="67"/>
        <v>0.86720509828744707</v>
      </c>
      <c r="X266">
        <f t="shared" si="68"/>
        <v>49.68719210409845</v>
      </c>
      <c r="Z266">
        <f t="shared" si="69"/>
        <v>130.31280789590156</v>
      </c>
    </row>
    <row r="267" spans="1:26" x14ac:dyDescent="0.35">
      <c r="A267" t="s">
        <v>1</v>
      </c>
      <c r="B267">
        <v>241</v>
      </c>
      <c r="C267">
        <v>897</v>
      </c>
      <c r="D267">
        <v>1653</v>
      </c>
      <c r="E267">
        <v>956.11469999999997</v>
      </c>
      <c r="F267">
        <v>1685.1223</v>
      </c>
      <c r="G267">
        <v>0.44</v>
      </c>
      <c r="H267">
        <v>1567062680649</v>
      </c>
      <c r="J267">
        <f t="shared" si="61"/>
        <v>397424.67348071281</v>
      </c>
      <c r="K267">
        <f t="shared" si="62"/>
        <v>399.5841081600044</v>
      </c>
      <c r="L267">
        <f t="shared" si="63"/>
        <v>630.73311121969232</v>
      </c>
      <c r="M267">
        <f t="shared" si="64"/>
        <v>786</v>
      </c>
      <c r="O267">
        <f t="shared" si="56"/>
        <v>931.5</v>
      </c>
      <c r="P267">
        <f t="shared" si="57"/>
        <v>1687.5</v>
      </c>
      <c r="Q267">
        <f t="shared" si="58"/>
        <v>386618.7873470328</v>
      </c>
      <c r="R267">
        <f t="shared" si="59"/>
        <v>390691.62784089003</v>
      </c>
      <c r="S267">
        <f t="shared" si="60"/>
        <v>881.65209418904169</v>
      </c>
      <c r="U267">
        <f t="shared" si="65"/>
        <v>621.78676999999993</v>
      </c>
      <c r="V267">
        <f t="shared" si="66"/>
        <v>625.05330000000004</v>
      </c>
      <c r="W267">
        <f t="shared" si="67"/>
        <v>0.78801800422967994</v>
      </c>
      <c r="X267">
        <f t="shared" si="68"/>
        <v>45.150105822682917</v>
      </c>
      <c r="Z267">
        <f t="shared" si="69"/>
        <v>314.84989417731708</v>
      </c>
    </row>
    <row r="268" spans="1:26" x14ac:dyDescent="0.35">
      <c r="A268" t="s">
        <v>1</v>
      </c>
      <c r="B268">
        <v>240</v>
      </c>
      <c r="C268">
        <v>276</v>
      </c>
      <c r="D268">
        <v>1653</v>
      </c>
      <c r="E268">
        <v>325.69842999999997</v>
      </c>
      <c r="F268">
        <v>1705.1119000000001</v>
      </c>
      <c r="G268">
        <v>0.64</v>
      </c>
      <c r="H268">
        <v>1567062681435</v>
      </c>
      <c r="J268">
        <f t="shared" si="61"/>
        <v>398685.36947223684</v>
      </c>
      <c r="K268">
        <f t="shared" si="62"/>
        <v>464639.90602500015</v>
      </c>
      <c r="L268">
        <f t="shared" si="63"/>
        <v>929.1529882087433</v>
      </c>
      <c r="M268">
        <f t="shared" si="64"/>
        <v>735</v>
      </c>
      <c r="O268">
        <f t="shared" si="56"/>
        <v>310.5</v>
      </c>
      <c r="P268">
        <f t="shared" si="57"/>
        <v>1687.5</v>
      </c>
      <c r="Q268">
        <f t="shared" si="58"/>
        <v>416818.34085608996</v>
      </c>
      <c r="R268">
        <f t="shared" si="59"/>
        <v>5.6534572900000208</v>
      </c>
      <c r="S268">
        <f t="shared" si="60"/>
        <v>645.6190783375132</v>
      </c>
      <c r="U268">
        <f t="shared" si="65"/>
        <v>-645.61469999999997</v>
      </c>
      <c r="V268">
        <f t="shared" si="66"/>
        <v>2.3777000000000044</v>
      </c>
      <c r="W268">
        <f t="shared" si="67"/>
        <v>-3.6828301000895939E-3</v>
      </c>
      <c r="X268">
        <f t="shared" si="68"/>
        <v>-0.2110106213988763</v>
      </c>
      <c r="Z268">
        <f t="shared" si="69"/>
        <v>180.21101062139888</v>
      </c>
    </row>
    <row r="269" spans="1:26" x14ac:dyDescent="0.35">
      <c r="A269" t="s">
        <v>1</v>
      </c>
      <c r="B269">
        <v>103</v>
      </c>
      <c r="C269">
        <v>897</v>
      </c>
      <c r="D269">
        <v>1032</v>
      </c>
      <c r="E269">
        <v>957.11379999999997</v>
      </c>
      <c r="F269">
        <v>1023.4669</v>
      </c>
      <c r="G269">
        <v>0.59999996</v>
      </c>
      <c r="H269">
        <v>1567062682170</v>
      </c>
      <c r="J269">
        <f t="shared" si="61"/>
        <v>739950.11302446085</v>
      </c>
      <c r="K269">
        <f t="shared" si="62"/>
        <v>551474.32025744906</v>
      </c>
      <c r="L269">
        <f t="shared" si="63"/>
        <v>1136.4085679375662</v>
      </c>
      <c r="M269">
        <f t="shared" si="64"/>
        <v>1430</v>
      </c>
      <c r="O269">
        <f t="shared" si="56"/>
        <v>931.5</v>
      </c>
      <c r="P269">
        <f t="shared" si="57"/>
        <v>1066.5</v>
      </c>
      <c r="Q269">
        <f t="shared" si="58"/>
        <v>366995.54221446498</v>
      </c>
      <c r="R269">
        <f t="shared" si="59"/>
        <v>407825.15882161015</v>
      </c>
      <c r="S269">
        <f t="shared" si="60"/>
        <v>880.23900222387056</v>
      </c>
      <c r="U269">
        <f t="shared" si="65"/>
        <v>605.80157000000008</v>
      </c>
      <c r="V269">
        <f t="shared" si="66"/>
        <v>-638.61190000000011</v>
      </c>
      <c r="W269">
        <f t="shared" si="67"/>
        <v>-0.81175815630008641</v>
      </c>
      <c r="X269">
        <f t="shared" si="68"/>
        <v>-46.510316341315971</v>
      </c>
      <c r="Z269">
        <f t="shared" si="69"/>
        <v>46.510316341315971</v>
      </c>
    </row>
    <row r="270" spans="1:26" x14ac:dyDescent="0.35">
      <c r="A270" t="s">
        <v>1</v>
      </c>
      <c r="B270">
        <v>50</v>
      </c>
      <c r="C270">
        <v>69</v>
      </c>
      <c r="D270">
        <v>273</v>
      </c>
      <c r="E270">
        <v>96.910269999999997</v>
      </c>
      <c r="F270">
        <v>280.85372999999998</v>
      </c>
      <c r="G270">
        <v>0.56999999999999995</v>
      </c>
      <c r="H270">
        <v>1567062683600</v>
      </c>
      <c r="J270">
        <f t="shared" si="61"/>
        <v>424317.83013404894</v>
      </c>
      <c r="K270">
        <f t="shared" si="62"/>
        <v>435146.56606096012</v>
      </c>
      <c r="L270">
        <f t="shared" si="63"/>
        <v>927.07302635499491</v>
      </c>
      <c r="M270">
        <f t="shared" si="64"/>
        <v>817</v>
      </c>
      <c r="O270">
        <f t="shared" si="56"/>
        <v>103.5</v>
      </c>
      <c r="P270">
        <f t="shared" si="57"/>
        <v>307.5</v>
      </c>
      <c r="Q270">
        <f t="shared" si="58"/>
        <v>728656.5195504399</v>
      </c>
      <c r="R270">
        <f t="shared" si="59"/>
        <v>512608.60189560999</v>
      </c>
      <c r="S270">
        <f t="shared" si="60"/>
        <v>1114.1207840472459</v>
      </c>
      <c r="U270">
        <f t="shared" si="65"/>
        <v>-853.61379999999997</v>
      </c>
      <c r="V270">
        <f t="shared" si="66"/>
        <v>-715.96690000000001</v>
      </c>
      <c r="W270">
        <f t="shared" si="67"/>
        <v>0.69792534175637266</v>
      </c>
      <c r="X270">
        <f t="shared" si="68"/>
        <v>39.988176497865759</v>
      </c>
      <c r="Z270">
        <f t="shared" si="69"/>
        <v>140.01182350213423</v>
      </c>
    </row>
    <row r="271" spans="1:26" x14ac:dyDescent="0.35">
      <c r="A271" t="s">
        <v>1</v>
      </c>
      <c r="B271">
        <v>51</v>
      </c>
      <c r="C271">
        <v>690</v>
      </c>
      <c r="D271">
        <v>894</v>
      </c>
      <c r="E271">
        <v>748.30709999999999</v>
      </c>
      <c r="F271">
        <v>940.51013</v>
      </c>
      <c r="G271">
        <v>0.53</v>
      </c>
      <c r="H271">
        <v>1567062684417</v>
      </c>
      <c r="J271">
        <f t="shared" si="61"/>
        <v>429540.1548511968</v>
      </c>
      <c r="K271">
        <f t="shared" si="62"/>
        <v>0.99906022090009949</v>
      </c>
      <c r="L271">
        <f t="shared" si="63"/>
        <v>655.39389218348515</v>
      </c>
      <c r="M271">
        <f t="shared" si="64"/>
        <v>949</v>
      </c>
      <c r="O271">
        <f t="shared" si="56"/>
        <v>724.5</v>
      </c>
      <c r="P271">
        <f t="shared" si="57"/>
        <v>928.5</v>
      </c>
      <c r="Q271">
        <f t="shared" si="58"/>
        <v>393868.86920147296</v>
      </c>
      <c r="R271">
        <f t="shared" si="59"/>
        <v>419445.69104491285</v>
      </c>
      <c r="S271">
        <f t="shared" si="60"/>
        <v>901.83954240562434</v>
      </c>
      <c r="U271">
        <f t="shared" si="65"/>
        <v>627.58973000000003</v>
      </c>
      <c r="V271">
        <f t="shared" si="66"/>
        <v>647.64626999999996</v>
      </c>
      <c r="W271">
        <f t="shared" si="67"/>
        <v>0.80112457522348368</v>
      </c>
      <c r="X271">
        <f t="shared" si="68"/>
        <v>45.901057024516454</v>
      </c>
      <c r="Z271">
        <f t="shared" si="69"/>
        <v>314.09894297548357</v>
      </c>
    </row>
    <row r="272" spans="1:26" x14ac:dyDescent="0.35">
      <c r="A272" t="s">
        <v>1</v>
      </c>
      <c r="B272">
        <v>52</v>
      </c>
      <c r="C272">
        <v>69</v>
      </c>
      <c r="D272">
        <v>894</v>
      </c>
      <c r="E272">
        <v>92.913970000000006</v>
      </c>
      <c r="F272">
        <v>939.51059999999995</v>
      </c>
      <c r="G272">
        <v>0.57999999999999996</v>
      </c>
      <c r="H272">
        <v>1567062685366</v>
      </c>
      <c r="J272">
        <f t="shared" si="61"/>
        <v>450748.86199358891</v>
      </c>
      <c r="K272">
        <f t="shared" si="62"/>
        <v>410453.2695157128</v>
      </c>
      <c r="L272">
        <f t="shared" si="63"/>
        <v>928.00976908074722</v>
      </c>
      <c r="M272">
        <f t="shared" si="64"/>
        <v>1174</v>
      </c>
      <c r="O272">
        <f t="shared" si="56"/>
        <v>103.5</v>
      </c>
      <c r="P272">
        <f t="shared" si="57"/>
        <v>928.5</v>
      </c>
      <c r="Q272">
        <f t="shared" si="58"/>
        <v>415776.19621040998</v>
      </c>
      <c r="R272">
        <f t="shared" si="59"/>
        <v>144.24322261690008</v>
      </c>
      <c r="S272">
        <f t="shared" si="60"/>
        <v>644.91894020336144</v>
      </c>
      <c r="U272">
        <f t="shared" si="65"/>
        <v>-644.80709999999999</v>
      </c>
      <c r="V272">
        <f t="shared" si="66"/>
        <v>-12.010130000000004</v>
      </c>
      <c r="W272">
        <f t="shared" si="67"/>
        <v>1.8623773554829106E-2</v>
      </c>
      <c r="X272">
        <f t="shared" si="68"/>
        <v>1.0670636232990618</v>
      </c>
      <c r="Z272">
        <f t="shared" si="69"/>
        <v>178.93293637670095</v>
      </c>
    </row>
    <row r="273" spans="1:26" x14ac:dyDescent="0.35">
      <c r="A273" t="s">
        <v>1</v>
      </c>
      <c r="B273">
        <v>53</v>
      </c>
      <c r="C273">
        <v>690</v>
      </c>
      <c r="D273">
        <v>273</v>
      </c>
      <c r="E273">
        <v>764.29229999999995</v>
      </c>
      <c r="F273">
        <v>298.84433000000001</v>
      </c>
      <c r="G273">
        <v>0.56999999999999995</v>
      </c>
      <c r="H273">
        <v>1567062686540</v>
      </c>
      <c r="J273">
        <f t="shared" si="61"/>
        <v>1153.8589922499966</v>
      </c>
      <c r="K273">
        <f t="shared" si="62"/>
        <v>332582.45170814439</v>
      </c>
      <c r="L273">
        <f t="shared" si="63"/>
        <v>577.69915241446768</v>
      </c>
      <c r="M273">
        <f t="shared" si="64"/>
        <v>828</v>
      </c>
      <c r="O273">
        <f t="shared" si="56"/>
        <v>724.5</v>
      </c>
      <c r="P273">
        <f t="shared" si="57"/>
        <v>307.5</v>
      </c>
      <c r="Q273">
        <f t="shared" si="58"/>
        <v>398900.91329116083</v>
      </c>
      <c r="R273">
        <f t="shared" si="59"/>
        <v>399437.39851235994</v>
      </c>
      <c r="S273">
        <f t="shared" si="60"/>
        <v>893.49779619399214</v>
      </c>
      <c r="U273">
        <f t="shared" si="65"/>
        <v>631.58602999999994</v>
      </c>
      <c r="V273">
        <f t="shared" si="66"/>
        <v>-632.01059999999995</v>
      </c>
      <c r="W273">
        <f t="shared" si="67"/>
        <v>-0.78573416459746936</v>
      </c>
      <c r="X273">
        <f t="shared" si="68"/>
        <v>-45.019251450672542</v>
      </c>
      <c r="Z273">
        <f t="shared" si="69"/>
        <v>45.019251450672542</v>
      </c>
    </row>
    <row r="274" spans="1:26" x14ac:dyDescent="0.35">
      <c r="A274" t="s">
        <v>1</v>
      </c>
      <c r="B274">
        <v>55</v>
      </c>
      <c r="C274">
        <v>690</v>
      </c>
      <c r="D274">
        <v>825</v>
      </c>
      <c r="E274">
        <v>730.32380000000001</v>
      </c>
      <c r="F274">
        <v>875.54395</v>
      </c>
      <c r="G274">
        <v>0.61</v>
      </c>
      <c r="H274">
        <v>1567062687368</v>
      </c>
      <c r="J274">
        <f t="shared" si="61"/>
        <v>408842.56488768035</v>
      </c>
      <c r="K274">
        <f t="shared" si="62"/>
        <v>460561.07196225011</v>
      </c>
      <c r="L274">
        <f t="shared" si="63"/>
        <v>932.41816630197127</v>
      </c>
      <c r="M274">
        <f t="shared" si="64"/>
        <v>1194</v>
      </c>
      <c r="O274">
        <f t="shared" si="56"/>
        <v>724.5</v>
      </c>
      <c r="P274">
        <f t="shared" si="57"/>
        <v>859.5</v>
      </c>
      <c r="Q274">
        <f t="shared" si="58"/>
        <v>1583.4271392899964</v>
      </c>
      <c r="R274">
        <f t="shared" si="59"/>
        <v>314334.7803031489</v>
      </c>
      <c r="S274">
        <f t="shared" si="60"/>
        <v>562.06601697882331</v>
      </c>
      <c r="U274">
        <f t="shared" si="65"/>
        <v>-39.792299999999955</v>
      </c>
      <c r="V274">
        <f t="shared" si="66"/>
        <v>560.65566999999999</v>
      </c>
      <c r="W274">
        <f t="shared" si="67"/>
        <v>-1.4999405647032129</v>
      </c>
      <c r="X274">
        <f t="shared" si="68"/>
        <v>-85.940263877963474</v>
      </c>
      <c r="Z274">
        <f t="shared" si="69"/>
        <v>265.9402638779635</v>
      </c>
    </row>
    <row r="275" spans="1:26" x14ac:dyDescent="0.35">
      <c r="A275" t="s">
        <v>1</v>
      </c>
      <c r="B275">
        <v>54</v>
      </c>
      <c r="C275">
        <v>69</v>
      </c>
      <c r="D275">
        <v>204</v>
      </c>
      <c r="E275">
        <v>90.915819999999997</v>
      </c>
      <c r="F275">
        <v>196.89744999999999</v>
      </c>
      <c r="G275">
        <v>0.57999999999999996</v>
      </c>
      <c r="H275">
        <v>1567062688562</v>
      </c>
      <c r="J275">
        <f t="shared" si="61"/>
        <v>288.4654274329003</v>
      </c>
      <c r="K275">
        <f t="shared" si="62"/>
        <v>476983.95492006239</v>
      </c>
      <c r="L275">
        <f t="shared" si="63"/>
        <v>690.84905757154741</v>
      </c>
      <c r="M275">
        <f t="shared" si="64"/>
        <v>949</v>
      </c>
      <c r="O275">
        <f t="shared" si="56"/>
        <v>103.5</v>
      </c>
      <c r="P275">
        <f t="shared" si="57"/>
        <v>238.5</v>
      </c>
      <c r="Q275">
        <f t="shared" si="58"/>
        <v>392908.07624644</v>
      </c>
      <c r="R275">
        <f t="shared" si="59"/>
        <v>405824.99423160247</v>
      </c>
      <c r="S275">
        <f t="shared" si="60"/>
        <v>893.71867524296624</v>
      </c>
      <c r="U275">
        <f t="shared" si="65"/>
        <v>-626.82380000000001</v>
      </c>
      <c r="V275">
        <f t="shared" si="66"/>
        <v>-637.04395</v>
      </c>
      <c r="W275">
        <f t="shared" si="67"/>
        <v>0.79348439492251766</v>
      </c>
      <c r="X275">
        <f t="shared" si="68"/>
        <v>45.463306938552108</v>
      </c>
      <c r="Z275">
        <f t="shared" si="69"/>
        <v>134.53669306144789</v>
      </c>
    </row>
    <row r="276" spans="1:26" x14ac:dyDescent="0.35">
      <c r="A276" t="s">
        <v>1</v>
      </c>
      <c r="B276">
        <v>56</v>
      </c>
      <c r="C276">
        <v>69</v>
      </c>
      <c r="D276">
        <v>825</v>
      </c>
      <c r="E276">
        <v>107.90009000000001</v>
      </c>
      <c r="F276">
        <v>887.53769999999997</v>
      </c>
      <c r="G276">
        <v>0.52</v>
      </c>
      <c r="H276">
        <v>1567062689511</v>
      </c>
      <c r="J276">
        <f t="shared" si="61"/>
        <v>383689.12695960258</v>
      </c>
      <c r="K276">
        <f t="shared" si="62"/>
        <v>386481.29764643998</v>
      </c>
      <c r="L276">
        <f t="shared" si="63"/>
        <v>877.59354179827608</v>
      </c>
      <c r="M276">
        <f t="shared" si="64"/>
        <v>1083</v>
      </c>
      <c r="O276">
        <f t="shared" si="56"/>
        <v>103.5</v>
      </c>
      <c r="P276">
        <f t="shared" si="57"/>
        <v>859.5</v>
      </c>
      <c r="Q276">
        <f t="shared" si="58"/>
        <v>158.36158627240007</v>
      </c>
      <c r="R276">
        <f t="shared" si="59"/>
        <v>439042.13926650258</v>
      </c>
      <c r="S276">
        <f t="shared" si="60"/>
        <v>662.72203890679157</v>
      </c>
      <c r="U276">
        <f t="shared" si="65"/>
        <v>12.584180000000003</v>
      </c>
      <c r="V276">
        <f t="shared" si="66"/>
        <v>662.60255000000006</v>
      </c>
      <c r="W276">
        <f t="shared" si="67"/>
        <v>1.551806560911591</v>
      </c>
      <c r="X276">
        <f t="shared" si="68"/>
        <v>88.911966560945075</v>
      </c>
      <c r="Z276">
        <f t="shared" si="69"/>
        <v>271.08803343905493</v>
      </c>
    </row>
    <row r="277" spans="1:26" x14ac:dyDescent="0.35">
      <c r="A277" t="s">
        <v>1</v>
      </c>
      <c r="B277">
        <v>57</v>
      </c>
      <c r="C277">
        <v>690</v>
      </c>
      <c r="D277">
        <v>204</v>
      </c>
      <c r="E277">
        <v>727.32654000000002</v>
      </c>
      <c r="F277">
        <v>265.86149999999998</v>
      </c>
      <c r="G277">
        <v>0.65999996999999999</v>
      </c>
      <c r="H277">
        <v>1567062690594</v>
      </c>
      <c r="J277">
        <f t="shared" si="61"/>
        <v>0.99812088359997175</v>
      </c>
      <c r="K277">
        <f t="shared" si="62"/>
        <v>314393.41640736168</v>
      </c>
      <c r="L277">
        <f t="shared" si="63"/>
        <v>560.70885005343484</v>
      </c>
      <c r="M277">
        <f t="shared" si="64"/>
        <v>898</v>
      </c>
      <c r="O277">
        <f t="shared" si="56"/>
        <v>724.5</v>
      </c>
      <c r="P277">
        <f t="shared" si="57"/>
        <v>238.5</v>
      </c>
      <c r="Q277">
        <f t="shared" si="58"/>
        <v>380195.44901200815</v>
      </c>
      <c r="R277">
        <f t="shared" si="59"/>
        <v>421249.93602128996</v>
      </c>
      <c r="S277">
        <f t="shared" si="60"/>
        <v>895.23482116889204</v>
      </c>
      <c r="U277">
        <f t="shared" si="65"/>
        <v>616.59991000000002</v>
      </c>
      <c r="V277">
        <f t="shared" si="66"/>
        <v>-649.03769999999997</v>
      </c>
      <c r="W277">
        <f t="shared" si="67"/>
        <v>-0.81102215718549941</v>
      </c>
      <c r="X277">
        <f t="shared" si="68"/>
        <v>-46.468146698324773</v>
      </c>
      <c r="Z277">
        <f t="shared" si="69"/>
        <v>46.468146698324773</v>
      </c>
    </row>
    <row r="278" spans="1:26" x14ac:dyDescent="0.35">
      <c r="A278" t="s">
        <v>1</v>
      </c>
      <c r="B278">
        <v>59</v>
      </c>
      <c r="C278">
        <v>690</v>
      </c>
      <c r="D278">
        <v>756</v>
      </c>
      <c r="E278">
        <v>728.32560000000001</v>
      </c>
      <c r="F278">
        <v>826.56946000000005</v>
      </c>
      <c r="G278">
        <v>0.55000000000000004</v>
      </c>
      <c r="H278">
        <v>1567062691492</v>
      </c>
      <c r="J278">
        <f t="shared" si="61"/>
        <v>371411.85415141925</v>
      </c>
      <c r="K278">
        <f t="shared" si="62"/>
        <v>525077.85446095362</v>
      </c>
      <c r="L278">
        <f t="shared" si="63"/>
        <v>946.83140453428814</v>
      </c>
      <c r="M278">
        <f t="shared" si="64"/>
        <v>1266</v>
      </c>
      <c r="O278">
        <f t="shared" si="56"/>
        <v>724.5</v>
      </c>
      <c r="P278">
        <f t="shared" si="57"/>
        <v>790.5</v>
      </c>
      <c r="Q278">
        <f t="shared" si="58"/>
        <v>7.989328371600128</v>
      </c>
      <c r="R278">
        <f t="shared" si="59"/>
        <v>275245.55568225001</v>
      </c>
      <c r="S278">
        <f t="shared" si="60"/>
        <v>524.64611407178234</v>
      </c>
      <c r="U278">
        <f t="shared" si="65"/>
        <v>-2.8265400000000227</v>
      </c>
      <c r="V278">
        <f t="shared" si="66"/>
        <v>524.63850000000002</v>
      </c>
      <c r="W278">
        <f t="shared" si="67"/>
        <v>-1.5654087834625154</v>
      </c>
      <c r="X278">
        <f t="shared" si="68"/>
        <v>-89.69131650511072</v>
      </c>
      <c r="Z278">
        <f t="shared" si="69"/>
        <v>269.69131650511071</v>
      </c>
    </row>
    <row r="279" spans="1:26" x14ac:dyDescent="0.35">
      <c r="A279" t="s">
        <v>1</v>
      </c>
      <c r="B279">
        <v>58</v>
      </c>
      <c r="C279">
        <v>69</v>
      </c>
      <c r="D279">
        <v>135</v>
      </c>
      <c r="E279">
        <v>118.889915</v>
      </c>
      <c r="F279">
        <v>101.9469</v>
      </c>
      <c r="G279">
        <v>0.56999999999999995</v>
      </c>
      <c r="H279">
        <v>1567062692758</v>
      </c>
      <c r="J279">
        <f t="shared" si="61"/>
        <v>392401.99760740023</v>
      </c>
      <c r="K279">
        <f t="shared" si="62"/>
        <v>7561.1215911841009</v>
      </c>
      <c r="L279">
        <f t="shared" si="63"/>
        <v>632.42637452796384</v>
      </c>
      <c r="M279">
        <f t="shared" si="64"/>
        <v>1093</v>
      </c>
      <c r="O279">
        <f t="shared" si="56"/>
        <v>103.5</v>
      </c>
      <c r="P279">
        <f t="shared" si="57"/>
        <v>169.5</v>
      </c>
      <c r="Q279">
        <f t="shared" si="58"/>
        <v>390407.03041536</v>
      </c>
      <c r="R279">
        <f t="shared" si="59"/>
        <v>431740.27526469168</v>
      </c>
      <c r="S279">
        <f t="shared" si="60"/>
        <v>906.72338983840689</v>
      </c>
      <c r="U279">
        <f t="shared" si="65"/>
        <v>-624.82560000000001</v>
      </c>
      <c r="V279">
        <f t="shared" si="66"/>
        <v>-657.06946000000005</v>
      </c>
      <c r="W279">
        <f t="shared" si="67"/>
        <v>0.81054613649817342</v>
      </c>
      <c r="X279">
        <f t="shared" si="68"/>
        <v>46.440872721980071</v>
      </c>
      <c r="Z279">
        <f t="shared" si="69"/>
        <v>133.55912727801993</v>
      </c>
    </row>
    <row r="280" spans="1:26" x14ac:dyDescent="0.35">
      <c r="A280" t="s">
        <v>1</v>
      </c>
      <c r="B280">
        <v>61</v>
      </c>
      <c r="C280">
        <v>690</v>
      </c>
      <c r="D280">
        <v>135</v>
      </c>
      <c r="E280">
        <v>745.30989999999997</v>
      </c>
      <c r="F280">
        <v>188.90161000000001</v>
      </c>
      <c r="G280">
        <v>0.65</v>
      </c>
      <c r="H280">
        <v>1567062693851</v>
      </c>
      <c r="J280">
        <f t="shared" si="61"/>
        <v>411401.79794533213</v>
      </c>
      <c r="K280">
        <f t="shared" si="62"/>
        <v>366853.70142656006</v>
      </c>
      <c r="L280">
        <f t="shared" si="63"/>
        <v>882.18790479800396</v>
      </c>
      <c r="M280">
        <f t="shared" si="64"/>
        <v>960</v>
      </c>
      <c r="O280">
        <f t="shared" si="56"/>
        <v>724.5</v>
      </c>
      <c r="P280">
        <f t="shared" si="57"/>
        <v>169.5</v>
      </c>
      <c r="Q280">
        <f t="shared" si="58"/>
        <v>366763.57505370723</v>
      </c>
      <c r="R280">
        <f t="shared" si="59"/>
        <v>4563.42131961</v>
      </c>
      <c r="S280">
        <f t="shared" si="60"/>
        <v>609.36606106126158</v>
      </c>
      <c r="U280">
        <f t="shared" si="65"/>
        <v>605.61008500000003</v>
      </c>
      <c r="V280">
        <f t="shared" si="66"/>
        <v>67.553100000000001</v>
      </c>
      <c r="W280">
        <f t="shared" si="67"/>
        <v>0.11108632520289582</v>
      </c>
      <c r="X280">
        <f t="shared" si="68"/>
        <v>6.3647775957436794</v>
      </c>
      <c r="Z280">
        <f t="shared" si="69"/>
        <v>353.6352224042563</v>
      </c>
    </row>
    <row r="281" spans="1:26" x14ac:dyDescent="0.35">
      <c r="A281" t="s">
        <v>1</v>
      </c>
      <c r="B281">
        <v>60</v>
      </c>
      <c r="C281">
        <v>69</v>
      </c>
      <c r="D281">
        <v>756</v>
      </c>
      <c r="E281">
        <v>103.90379</v>
      </c>
      <c r="F281">
        <v>794.58609999999999</v>
      </c>
      <c r="G281">
        <v>0.59</v>
      </c>
      <c r="H281">
        <v>1567062694811</v>
      </c>
      <c r="J281">
        <f t="shared" si="61"/>
        <v>28846.552933852887</v>
      </c>
      <c r="K281">
        <f t="shared" si="62"/>
        <v>77203.55106677291</v>
      </c>
      <c r="L281">
        <f t="shared" si="63"/>
        <v>325.65334943867197</v>
      </c>
      <c r="M281">
        <f t="shared" si="64"/>
        <v>990</v>
      </c>
      <c r="O281">
        <f t="shared" si="56"/>
        <v>103.5</v>
      </c>
      <c r="P281">
        <f t="shared" si="57"/>
        <v>790.5</v>
      </c>
      <c r="Q281">
        <f t="shared" si="58"/>
        <v>411919.94773800997</v>
      </c>
      <c r="R281">
        <f t="shared" si="59"/>
        <v>361920.62285059207</v>
      </c>
      <c r="S281">
        <f t="shared" si="60"/>
        <v>879.68208495376439</v>
      </c>
      <c r="U281">
        <f t="shared" si="65"/>
        <v>-641.80989999999997</v>
      </c>
      <c r="V281">
        <f t="shared" si="66"/>
        <v>601.59838999999999</v>
      </c>
      <c r="W281">
        <f t="shared" si="67"/>
        <v>-0.75306968321370749</v>
      </c>
      <c r="X281">
        <f t="shared" si="68"/>
        <v>-43.147714527399337</v>
      </c>
      <c r="Z281">
        <f t="shared" si="69"/>
        <v>223.14771452739933</v>
      </c>
    </row>
    <row r="282" spans="1:26" x14ac:dyDescent="0.35">
      <c r="A282" t="s">
        <v>1</v>
      </c>
      <c r="B282">
        <v>62</v>
      </c>
      <c r="C282">
        <v>207</v>
      </c>
      <c r="D282">
        <v>480</v>
      </c>
      <c r="E282">
        <v>273.74651999999998</v>
      </c>
      <c r="F282">
        <v>516.73082999999997</v>
      </c>
      <c r="G282">
        <v>0.59999996</v>
      </c>
      <c r="H282">
        <v>1567062695801</v>
      </c>
      <c r="J282">
        <f t="shared" si="61"/>
        <v>373851.38961185445</v>
      </c>
      <c r="K282">
        <f t="shared" si="62"/>
        <v>395229.20027040486</v>
      </c>
      <c r="L282">
        <f t="shared" si="63"/>
        <v>876.97239972661578</v>
      </c>
      <c r="M282">
        <f t="shared" si="64"/>
        <v>929</v>
      </c>
      <c r="O282">
        <f t="shared" si="56"/>
        <v>241.5</v>
      </c>
      <c r="P282">
        <f t="shared" si="57"/>
        <v>514.5</v>
      </c>
      <c r="Q282">
        <f t="shared" si="58"/>
        <v>18932.717006364095</v>
      </c>
      <c r="R282">
        <f t="shared" si="59"/>
        <v>78448.223413209998</v>
      </c>
      <c r="S282">
        <f t="shared" si="60"/>
        <v>312.0591937751139</v>
      </c>
      <c r="U282">
        <f t="shared" si="65"/>
        <v>137.59620999999999</v>
      </c>
      <c r="V282">
        <f t="shared" si="66"/>
        <v>-280.08609999999999</v>
      </c>
      <c r="W282">
        <f t="shared" si="67"/>
        <v>-1.1141619326336041</v>
      </c>
      <c r="X282">
        <f t="shared" si="68"/>
        <v>-63.836776434044658</v>
      </c>
      <c r="Z282">
        <f t="shared" si="69"/>
        <v>63.836776434044658</v>
      </c>
    </row>
    <row r="283" spans="1:26" x14ac:dyDescent="0.35">
      <c r="A283" t="s">
        <v>1</v>
      </c>
      <c r="B283">
        <v>63</v>
      </c>
      <c r="C283">
        <v>828</v>
      </c>
      <c r="D283">
        <v>1101</v>
      </c>
      <c r="E283">
        <v>885.18039999999996</v>
      </c>
      <c r="F283">
        <v>1145.4033999999999</v>
      </c>
      <c r="G283">
        <v>0.56000000000000005</v>
      </c>
      <c r="H283">
        <v>1567062696730</v>
      </c>
      <c r="J283">
        <f t="shared" si="61"/>
        <v>452091.42182095355</v>
      </c>
      <c r="K283">
        <f t="shared" si="62"/>
        <v>483.49852996000584</v>
      </c>
      <c r="L283">
        <f t="shared" si="63"/>
        <v>672.73688790708775</v>
      </c>
      <c r="M283">
        <f t="shared" si="64"/>
        <v>981</v>
      </c>
      <c r="O283">
        <f t="shared" si="56"/>
        <v>862.5</v>
      </c>
      <c r="P283">
        <f t="shared" si="57"/>
        <v>1135.5</v>
      </c>
      <c r="Q283">
        <f t="shared" si="58"/>
        <v>346630.6602121105</v>
      </c>
      <c r="R283">
        <f t="shared" si="59"/>
        <v>382875.28574248892</v>
      </c>
      <c r="S283">
        <f t="shared" si="60"/>
        <v>854.11120233526935</v>
      </c>
      <c r="U283">
        <f t="shared" si="65"/>
        <v>588.75348000000008</v>
      </c>
      <c r="V283">
        <f t="shared" si="66"/>
        <v>618.76917000000003</v>
      </c>
      <c r="W283">
        <f t="shared" si="67"/>
        <v>0.81025029369210055</v>
      </c>
      <c r="X283">
        <f t="shared" si="68"/>
        <v>46.42392217779279</v>
      </c>
      <c r="Z283">
        <f t="shared" si="69"/>
        <v>313.5760778222072</v>
      </c>
    </row>
    <row r="284" spans="1:26" x14ac:dyDescent="0.35">
      <c r="A284" t="s">
        <v>1</v>
      </c>
      <c r="B284">
        <v>64</v>
      </c>
      <c r="C284">
        <v>207</v>
      </c>
      <c r="D284">
        <v>1101</v>
      </c>
      <c r="E284">
        <v>212.80296000000001</v>
      </c>
      <c r="F284">
        <v>1167.3920000000001</v>
      </c>
      <c r="G284">
        <v>0.59</v>
      </c>
      <c r="H284">
        <v>1567062697711</v>
      </c>
      <c r="J284">
        <f t="shared" si="61"/>
        <v>391151.35219048359</v>
      </c>
      <c r="K284">
        <f t="shared" si="62"/>
        <v>420762.64970884012</v>
      </c>
      <c r="L284">
        <f t="shared" si="63"/>
        <v>901.06270697400612</v>
      </c>
      <c r="M284">
        <f t="shared" si="64"/>
        <v>939</v>
      </c>
      <c r="O284">
        <f t="shared" si="56"/>
        <v>241.5</v>
      </c>
      <c r="P284">
        <f t="shared" si="57"/>
        <v>1135.5</v>
      </c>
      <c r="Q284">
        <f t="shared" si="58"/>
        <v>414324.45734415995</v>
      </c>
      <c r="R284">
        <f t="shared" si="59"/>
        <v>98.077331559998413</v>
      </c>
      <c r="S284">
        <f t="shared" si="60"/>
        <v>643.75658029702493</v>
      </c>
      <c r="U284">
        <f t="shared" si="65"/>
        <v>-643.68039999999996</v>
      </c>
      <c r="V284">
        <f t="shared" si="66"/>
        <v>-9.9033999999999196</v>
      </c>
      <c r="W284">
        <f t="shared" si="67"/>
        <v>1.5384371932198706E-2</v>
      </c>
      <c r="X284">
        <f t="shared" si="68"/>
        <v>0.88145958217450926</v>
      </c>
      <c r="Z284">
        <f t="shared" si="69"/>
        <v>179.1185404178255</v>
      </c>
    </row>
    <row r="285" spans="1:26" x14ac:dyDescent="0.35">
      <c r="A285" t="s">
        <v>1</v>
      </c>
      <c r="B285">
        <v>65</v>
      </c>
      <c r="C285">
        <v>828</v>
      </c>
      <c r="D285">
        <v>480</v>
      </c>
      <c r="E285">
        <v>838.22389999999996</v>
      </c>
      <c r="F285">
        <v>518.72979999999995</v>
      </c>
      <c r="G285">
        <v>0.62</v>
      </c>
      <c r="H285">
        <v>1567062698650</v>
      </c>
      <c r="J285">
        <f t="shared" si="61"/>
        <v>213049.31122802244</v>
      </c>
      <c r="K285">
        <f t="shared" si="62"/>
        <v>323.66384723560174</v>
      </c>
      <c r="L285">
        <f t="shared" si="63"/>
        <v>461.92312680278098</v>
      </c>
      <c r="M285">
        <f t="shared" si="64"/>
        <v>970</v>
      </c>
      <c r="O285">
        <f t="shared" si="56"/>
        <v>862.5</v>
      </c>
      <c r="P285">
        <f t="shared" si="57"/>
        <v>514.5</v>
      </c>
      <c r="Q285">
        <f t="shared" si="58"/>
        <v>422106.24378476164</v>
      </c>
      <c r="R285">
        <f t="shared" si="59"/>
        <v>426267.9636640001</v>
      </c>
      <c r="S285">
        <f t="shared" si="60"/>
        <v>921.07231390850177</v>
      </c>
      <c r="U285">
        <f t="shared" si="65"/>
        <v>649.69704000000002</v>
      </c>
      <c r="V285">
        <f t="shared" si="66"/>
        <v>-652.89200000000005</v>
      </c>
      <c r="W285">
        <f t="shared" si="67"/>
        <v>-0.78785093514266635</v>
      </c>
      <c r="X285">
        <f t="shared" si="68"/>
        <v>-45.140533469109933</v>
      </c>
      <c r="Z285">
        <f t="shared" si="69"/>
        <v>45.140533469109933</v>
      </c>
    </row>
    <row r="286" spans="1:26" x14ac:dyDescent="0.35">
      <c r="A286" t="s">
        <v>1</v>
      </c>
      <c r="B286">
        <v>290</v>
      </c>
      <c r="C286">
        <v>345</v>
      </c>
      <c r="D286">
        <v>480</v>
      </c>
      <c r="E286">
        <v>376.65125</v>
      </c>
      <c r="F286">
        <v>536.72046</v>
      </c>
      <c r="G286">
        <v>0.45999997999999997</v>
      </c>
      <c r="H286">
        <v>1567062699620</v>
      </c>
      <c r="J286">
        <f t="shared" si="61"/>
        <v>45711.316584202505</v>
      </c>
      <c r="K286">
        <f t="shared" si="62"/>
        <v>930255.50466605171</v>
      </c>
      <c r="L286">
        <f t="shared" si="63"/>
        <v>987.91033057168409</v>
      </c>
      <c r="M286">
        <f t="shared" si="64"/>
        <v>909</v>
      </c>
      <c r="O286">
        <f t="shared" si="56"/>
        <v>379.5</v>
      </c>
      <c r="P286">
        <f t="shared" si="57"/>
        <v>514.5</v>
      </c>
      <c r="Q286">
        <f t="shared" si="58"/>
        <v>210427.61643120996</v>
      </c>
      <c r="R286">
        <f t="shared" si="59"/>
        <v>17.891208039999619</v>
      </c>
      <c r="S286">
        <f t="shared" si="60"/>
        <v>458.7434006492627</v>
      </c>
      <c r="U286">
        <f t="shared" si="65"/>
        <v>-458.72389999999996</v>
      </c>
      <c r="V286">
        <f t="shared" si="66"/>
        <v>-4.2297999999999547</v>
      </c>
      <c r="W286">
        <f t="shared" si="67"/>
        <v>9.2205357715474286E-3</v>
      </c>
      <c r="X286">
        <f t="shared" si="68"/>
        <v>0.52829778455906984</v>
      </c>
      <c r="Z286">
        <f t="shared" si="69"/>
        <v>179.47170221544093</v>
      </c>
    </row>
    <row r="287" spans="1:26" x14ac:dyDescent="0.35">
      <c r="A287" t="s">
        <v>1</v>
      </c>
      <c r="B287">
        <v>291</v>
      </c>
      <c r="C287">
        <v>552</v>
      </c>
      <c r="D287">
        <v>1446</v>
      </c>
      <c r="E287">
        <v>590.45330000000001</v>
      </c>
      <c r="F287">
        <v>1501.2180000000001</v>
      </c>
      <c r="G287">
        <v>0.37</v>
      </c>
      <c r="H287">
        <v>1567062700529</v>
      </c>
      <c r="J287">
        <f t="shared" si="61"/>
        <v>3.9926433855999375</v>
      </c>
      <c r="K287">
        <f t="shared" si="62"/>
        <v>969214.9878946091</v>
      </c>
      <c r="L287">
        <f t="shared" si="63"/>
        <v>984.48919777618414</v>
      </c>
      <c r="M287">
        <f t="shared" si="64"/>
        <v>1276</v>
      </c>
      <c r="O287">
        <f t="shared" si="56"/>
        <v>586.5</v>
      </c>
      <c r="P287">
        <f t="shared" si="57"/>
        <v>1480.5</v>
      </c>
      <c r="Q287">
        <f t="shared" si="58"/>
        <v>44036.497876562498</v>
      </c>
      <c r="R287">
        <f t="shared" si="59"/>
        <v>890719.82012261159</v>
      </c>
      <c r="S287">
        <f t="shared" si="60"/>
        <v>966.82796711678452</v>
      </c>
      <c r="U287">
        <f t="shared" si="65"/>
        <v>209.84875</v>
      </c>
      <c r="V287">
        <f t="shared" si="66"/>
        <v>943.77954</v>
      </c>
      <c r="W287">
        <f t="shared" si="67"/>
        <v>1.3520062563176478</v>
      </c>
      <c r="X287">
        <f t="shared" si="68"/>
        <v>77.464252362283816</v>
      </c>
      <c r="Z287">
        <f t="shared" si="69"/>
        <v>282.53574763771621</v>
      </c>
    </row>
    <row r="288" spans="1:26" x14ac:dyDescent="0.35">
      <c r="A288" t="s">
        <v>1</v>
      </c>
      <c r="B288">
        <v>293</v>
      </c>
      <c r="C288">
        <v>552</v>
      </c>
      <c r="D288">
        <v>480</v>
      </c>
      <c r="E288">
        <v>588.45514000000003</v>
      </c>
      <c r="F288">
        <v>516.73082999999997</v>
      </c>
      <c r="G288">
        <v>0.64</v>
      </c>
      <c r="H288">
        <v>1567062701805</v>
      </c>
      <c r="J288">
        <f t="shared" si="61"/>
        <v>33427.072175718415</v>
      </c>
      <c r="K288">
        <f t="shared" si="62"/>
        <v>903459.50789371692</v>
      </c>
      <c r="L288">
        <f t="shared" si="63"/>
        <v>967.92901602825987</v>
      </c>
      <c r="M288">
        <f t="shared" si="64"/>
        <v>899</v>
      </c>
      <c r="O288">
        <f t="shared" si="56"/>
        <v>586.5</v>
      </c>
      <c r="P288">
        <f t="shared" si="57"/>
        <v>514.5</v>
      </c>
      <c r="Q288">
        <f t="shared" si="58"/>
        <v>15.628580890000102</v>
      </c>
      <c r="R288">
        <f t="shared" si="59"/>
        <v>973612.41152400011</v>
      </c>
      <c r="S288">
        <f t="shared" si="60"/>
        <v>986.72591944515682</v>
      </c>
      <c r="U288">
        <f t="shared" si="65"/>
        <v>-3.9533000000000129</v>
      </c>
      <c r="V288">
        <f t="shared" si="66"/>
        <v>-986.71800000000007</v>
      </c>
      <c r="W288">
        <f t="shared" si="67"/>
        <v>1.5667898337064923</v>
      </c>
      <c r="X288">
        <f t="shared" si="68"/>
        <v>89.770444855386103</v>
      </c>
      <c r="Z288">
        <f t="shared" si="69"/>
        <v>90.229555144613897</v>
      </c>
    </row>
    <row r="289" spans="1:26" x14ac:dyDescent="0.35">
      <c r="A289" t="s">
        <v>1</v>
      </c>
      <c r="B289">
        <v>292</v>
      </c>
      <c r="C289">
        <v>345</v>
      </c>
      <c r="D289">
        <v>1446</v>
      </c>
      <c r="E289">
        <v>405.62441999999999</v>
      </c>
      <c r="F289">
        <v>1467.2357</v>
      </c>
      <c r="G289">
        <v>0.62</v>
      </c>
      <c r="H289">
        <v>1567062702704</v>
      </c>
      <c r="J289">
        <f t="shared" si="61"/>
        <v>47872.293494864389</v>
      </c>
      <c r="K289">
        <f t="shared" si="62"/>
        <v>926403.55500195979</v>
      </c>
      <c r="L289">
        <f t="shared" si="63"/>
        <v>987.05412642712975</v>
      </c>
      <c r="M289">
        <f t="shared" si="64"/>
        <v>1031</v>
      </c>
      <c r="O289">
        <f t="shared" si="56"/>
        <v>379.5</v>
      </c>
      <c r="P289">
        <f t="shared" si="57"/>
        <v>1480.5</v>
      </c>
      <c r="Q289">
        <f t="shared" si="58"/>
        <v>43662.25053241961</v>
      </c>
      <c r="R289">
        <f t="shared" si="59"/>
        <v>928851.01304248895</v>
      </c>
      <c r="S289">
        <f t="shared" si="60"/>
        <v>986.16087104230041</v>
      </c>
      <c r="U289">
        <f t="shared" si="65"/>
        <v>-208.95514000000003</v>
      </c>
      <c r="V289">
        <f t="shared" si="66"/>
        <v>963.76917000000003</v>
      </c>
      <c r="W289">
        <f t="shared" si="67"/>
        <v>-1.3572904392245868</v>
      </c>
      <c r="X289">
        <f t="shared" si="68"/>
        <v>-77.767013741026588</v>
      </c>
      <c r="Z289">
        <f t="shared" si="69"/>
        <v>257.76701374102657</v>
      </c>
    </row>
    <row r="290" spans="1:26" x14ac:dyDescent="0.35">
      <c r="A290" t="s">
        <v>1</v>
      </c>
      <c r="B290">
        <v>141</v>
      </c>
      <c r="C290">
        <v>621</v>
      </c>
      <c r="D290">
        <v>480</v>
      </c>
      <c r="E290">
        <v>624.42179999999996</v>
      </c>
      <c r="F290">
        <v>504.7371</v>
      </c>
      <c r="G290">
        <v>0.72999996</v>
      </c>
      <c r="H290">
        <v>1567062703735</v>
      </c>
      <c r="J290">
        <f t="shared" si="61"/>
        <v>25873.053852060893</v>
      </c>
      <c r="K290">
        <f t="shared" si="62"/>
        <v>1065978.19442884</v>
      </c>
      <c r="L290">
        <f t="shared" si="63"/>
        <v>1044.9168618990225</v>
      </c>
      <c r="M290">
        <f t="shared" si="64"/>
        <v>980</v>
      </c>
      <c r="O290">
        <f t="shared" si="56"/>
        <v>655.5</v>
      </c>
      <c r="P290">
        <f t="shared" si="57"/>
        <v>514.5</v>
      </c>
      <c r="Q290">
        <f t="shared" si="58"/>
        <v>62437.805480336407</v>
      </c>
      <c r="R290">
        <f t="shared" si="59"/>
        <v>907705.31405448995</v>
      </c>
      <c r="S290">
        <f t="shared" si="60"/>
        <v>984.95843543513365</v>
      </c>
      <c r="U290">
        <f t="shared" si="65"/>
        <v>249.87558000000001</v>
      </c>
      <c r="V290">
        <f t="shared" si="66"/>
        <v>-952.73569999999995</v>
      </c>
      <c r="W290">
        <f t="shared" si="67"/>
        <v>-1.3143016222641661</v>
      </c>
      <c r="X290">
        <f t="shared" si="68"/>
        <v>-75.303935962934077</v>
      </c>
      <c r="Z290">
        <f t="shared" si="69"/>
        <v>75.303935962934077</v>
      </c>
    </row>
    <row r="291" spans="1:26" x14ac:dyDescent="0.35">
      <c r="A291" t="s">
        <v>1</v>
      </c>
      <c r="B291">
        <v>295</v>
      </c>
      <c r="C291">
        <v>414</v>
      </c>
      <c r="D291">
        <v>1446</v>
      </c>
      <c r="E291">
        <v>463.57076999999998</v>
      </c>
      <c r="F291">
        <v>1537.1993</v>
      </c>
      <c r="G291">
        <v>0.59999996</v>
      </c>
      <c r="H291">
        <v>1567062704715</v>
      </c>
      <c r="J291">
        <f t="shared" si="61"/>
        <v>528.02203241289931</v>
      </c>
      <c r="K291">
        <f t="shared" si="62"/>
        <v>1068043.0853668901</v>
      </c>
      <c r="L291">
        <f t="shared" si="63"/>
        <v>1033.7171312304461</v>
      </c>
      <c r="M291">
        <f t="shared" si="64"/>
        <v>1164</v>
      </c>
      <c r="O291">
        <f t="shared" si="56"/>
        <v>448.5</v>
      </c>
      <c r="P291">
        <f t="shared" si="57"/>
        <v>1480.5</v>
      </c>
      <c r="Q291">
        <f t="shared" si="58"/>
        <v>30948.479715239988</v>
      </c>
      <c r="R291">
        <f t="shared" si="59"/>
        <v>952113.23701640987</v>
      </c>
      <c r="S291">
        <f t="shared" si="60"/>
        <v>991.49468820142943</v>
      </c>
      <c r="U291">
        <f t="shared" si="65"/>
        <v>-175.92179999999996</v>
      </c>
      <c r="V291">
        <f t="shared" si="66"/>
        <v>975.76289999999995</v>
      </c>
      <c r="W291">
        <f t="shared" si="67"/>
        <v>-1.3924210083243596</v>
      </c>
      <c r="X291">
        <f t="shared" si="68"/>
        <v>-79.779847082336275</v>
      </c>
      <c r="Z291">
        <f t="shared" si="69"/>
        <v>259.77984708233629</v>
      </c>
    </row>
    <row r="292" spans="1:26" x14ac:dyDescent="0.35">
      <c r="A292" t="s">
        <v>1</v>
      </c>
      <c r="B292">
        <v>294</v>
      </c>
      <c r="C292">
        <v>414</v>
      </c>
      <c r="D292">
        <v>480</v>
      </c>
      <c r="E292">
        <v>440.59204</v>
      </c>
      <c r="F292">
        <v>503.73759999999999</v>
      </c>
      <c r="G292">
        <v>0.68</v>
      </c>
      <c r="H292">
        <v>1567062705879</v>
      </c>
      <c r="J292">
        <f t="shared" si="61"/>
        <v>40728.551549185613</v>
      </c>
      <c r="K292">
        <f t="shared" si="62"/>
        <v>963320.26452544017</v>
      </c>
      <c r="L292">
        <f t="shared" si="63"/>
        <v>1002.0223630611374</v>
      </c>
      <c r="M292">
        <f t="shared" si="64"/>
        <v>1031</v>
      </c>
      <c r="O292">
        <f t="shared" si="56"/>
        <v>448.5</v>
      </c>
      <c r="P292">
        <f t="shared" si="57"/>
        <v>514.5</v>
      </c>
      <c r="Q292">
        <f t="shared" si="58"/>
        <v>227.12810839289946</v>
      </c>
      <c r="R292">
        <f t="shared" si="59"/>
        <v>1045913.85822049</v>
      </c>
      <c r="S292">
        <f t="shared" si="60"/>
        <v>1022.8103374178827</v>
      </c>
      <c r="U292">
        <f t="shared" si="65"/>
        <v>-15.070769999999982</v>
      </c>
      <c r="V292">
        <f t="shared" si="66"/>
        <v>-1022.6993</v>
      </c>
      <c r="W292">
        <f t="shared" si="67"/>
        <v>1.5560611262999542</v>
      </c>
      <c r="X292">
        <f t="shared" si="68"/>
        <v>89.155735201360727</v>
      </c>
      <c r="Z292">
        <f t="shared" si="69"/>
        <v>90.844264798639273</v>
      </c>
    </row>
    <row r="293" spans="1:26" x14ac:dyDescent="0.35">
      <c r="A293" t="s">
        <v>1</v>
      </c>
      <c r="B293">
        <v>203</v>
      </c>
      <c r="C293">
        <v>621</v>
      </c>
      <c r="D293">
        <v>1446</v>
      </c>
      <c r="E293">
        <v>642.40520000000004</v>
      </c>
      <c r="F293">
        <v>1485.2264</v>
      </c>
      <c r="G293">
        <v>0.63</v>
      </c>
      <c r="H293">
        <v>1567062706910</v>
      </c>
      <c r="J293">
        <f t="shared" si="61"/>
        <v>10589.37728209001</v>
      </c>
      <c r="K293">
        <f t="shared" si="62"/>
        <v>1442.5031880899958</v>
      </c>
      <c r="L293">
        <f t="shared" si="63"/>
        <v>109.68992875455798</v>
      </c>
      <c r="M293">
        <f t="shared" si="64"/>
        <v>858</v>
      </c>
      <c r="O293">
        <f t="shared" si="56"/>
        <v>655.5</v>
      </c>
      <c r="P293">
        <f t="shared" si="57"/>
        <v>1480.5</v>
      </c>
      <c r="Q293">
        <f t="shared" si="58"/>
        <v>46185.431271361602</v>
      </c>
      <c r="R293">
        <f t="shared" si="59"/>
        <v>954064.78605376009</v>
      </c>
      <c r="S293">
        <f t="shared" si="60"/>
        <v>1000.1251008374511</v>
      </c>
      <c r="U293">
        <f t="shared" si="65"/>
        <v>214.90796</v>
      </c>
      <c r="V293">
        <f t="shared" si="66"/>
        <v>976.76240000000007</v>
      </c>
      <c r="W293">
        <f t="shared" si="67"/>
        <v>1.3542262648195729</v>
      </c>
      <c r="X293">
        <f t="shared" si="68"/>
        <v>77.591449479927277</v>
      </c>
      <c r="Z293">
        <f t="shared" si="69"/>
        <v>282.40855052007271</v>
      </c>
    </row>
    <row r="294" spans="1:26" x14ac:dyDescent="0.35">
      <c r="A294" t="s">
        <v>1</v>
      </c>
      <c r="B294">
        <v>297</v>
      </c>
      <c r="C294">
        <v>483</v>
      </c>
      <c r="D294">
        <v>1446</v>
      </c>
      <c r="E294">
        <v>539.50049999999999</v>
      </c>
      <c r="F294">
        <v>1523.2067</v>
      </c>
      <c r="G294">
        <v>0.56000000000000005</v>
      </c>
      <c r="H294">
        <v>1567062707768</v>
      </c>
      <c r="J294">
        <f t="shared" si="61"/>
        <v>35654.918390010011</v>
      </c>
      <c r="K294">
        <f t="shared" si="62"/>
        <v>1025101.0087441984</v>
      </c>
      <c r="L294">
        <f t="shared" si="63"/>
        <v>1029.9300593410255</v>
      </c>
      <c r="M294">
        <f t="shared" si="64"/>
        <v>899</v>
      </c>
      <c r="O294">
        <f t="shared" si="56"/>
        <v>517.5</v>
      </c>
      <c r="P294">
        <f t="shared" si="57"/>
        <v>1480.5</v>
      </c>
      <c r="Q294">
        <f t="shared" si="58"/>
        <v>15601.308987040009</v>
      </c>
      <c r="R294">
        <f t="shared" si="59"/>
        <v>22.338856960000118</v>
      </c>
      <c r="S294">
        <f t="shared" si="60"/>
        <v>124.99459125898211</v>
      </c>
      <c r="U294">
        <f t="shared" si="65"/>
        <v>-124.90520000000004</v>
      </c>
      <c r="V294">
        <f t="shared" si="66"/>
        <v>-4.7264000000000124</v>
      </c>
      <c r="W294">
        <f t="shared" si="67"/>
        <v>3.7821852826889518E-2</v>
      </c>
      <c r="X294">
        <f t="shared" si="68"/>
        <v>2.1670325403457111</v>
      </c>
      <c r="Z294">
        <f t="shared" si="69"/>
        <v>177.8329674596543</v>
      </c>
    </row>
    <row r="295" spans="1:26" x14ac:dyDescent="0.35">
      <c r="A295" t="s">
        <v>1</v>
      </c>
      <c r="B295">
        <v>41</v>
      </c>
      <c r="C295">
        <v>690</v>
      </c>
      <c r="D295">
        <v>480</v>
      </c>
      <c r="E295">
        <v>728.32560000000001</v>
      </c>
      <c r="F295">
        <v>510.73397999999997</v>
      </c>
      <c r="G295">
        <v>0.56999999999999995</v>
      </c>
      <c r="H295">
        <v>1567062708667</v>
      </c>
      <c r="J295">
        <f t="shared" si="61"/>
        <v>44438.663703040002</v>
      </c>
      <c r="K295">
        <f t="shared" si="62"/>
        <v>3.9956811663999932</v>
      </c>
      <c r="L295">
        <f t="shared" si="63"/>
        <v>210.81427699329666</v>
      </c>
      <c r="M295">
        <f t="shared" si="64"/>
        <v>847</v>
      </c>
      <c r="O295">
        <f t="shared" si="56"/>
        <v>724.5</v>
      </c>
      <c r="P295">
        <f t="shared" si="57"/>
        <v>514.5</v>
      </c>
      <c r="Q295">
        <f t="shared" si="58"/>
        <v>34224.815000250004</v>
      </c>
      <c r="R295">
        <f t="shared" si="59"/>
        <v>1017489.2066248899</v>
      </c>
      <c r="S295">
        <f t="shared" si="60"/>
        <v>1025.5310924711839</v>
      </c>
      <c r="U295">
        <f t="shared" si="65"/>
        <v>184.99950000000001</v>
      </c>
      <c r="V295">
        <f t="shared" si="66"/>
        <v>-1008.7067</v>
      </c>
      <c r="W295">
        <f t="shared" si="67"/>
        <v>-1.3894094731952862</v>
      </c>
      <c r="X295">
        <f t="shared" si="68"/>
        <v>-79.607298829584991</v>
      </c>
      <c r="Z295">
        <f t="shared" si="69"/>
        <v>79.607298829584991</v>
      </c>
    </row>
    <row r="296" spans="1:26" x14ac:dyDescent="0.35">
      <c r="A296" t="s">
        <v>1</v>
      </c>
      <c r="B296">
        <v>296</v>
      </c>
      <c r="C296">
        <v>483</v>
      </c>
      <c r="D296">
        <v>480</v>
      </c>
      <c r="E296">
        <v>517.52080000000001</v>
      </c>
      <c r="F296">
        <v>512.73289999999997</v>
      </c>
      <c r="G296">
        <v>0.7</v>
      </c>
      <c r="H296">
        <v>1567062709514</v>
      </c>
      <c r="J296">
        <f t="shared" si="61"/>
        <v>59425.90934049002</v>
      </c>
      <c r="K296">
        <f t="shared" si="62"/>
        <v>998959.27092024987</v>
      </c>
      <c r="L296">
        <f t="shared" si="63"/>
        <v>1028.7784894041768</v>
      </c>
      <c r="M296">
        <f t="shared" si="64"/>
        <v>940</v>
      </c>
      <c r="O296">
        <f t="shared" ref="O296:O359" si="70">C296+34.5</f>
        <v>517.5</v>
      </c>
      <c r="P296">
        <f t="shared" ref="P296:P359" si="71">D296+34.5</f>
        <v>514.5</v>
      </c>
      <c r="Q296">
        <f t="shared" ref="Q296:Q359" si="72">POWER((O296-E295),2)</f>
        <v>44447.433615360002</v>
      </c>
      <c r="R296">
        <f t="shared" ref="R296:R359" si="73">POWER((P296-F295),2)</f>
        <v>14.182906640400194</v>
      </c>
      <c r="S296">
        <f t="shared" ref="S296:S359" si="74">SQRT(Q296+R296)</f>
        <v>210.85923390262141</v>
      </c>
      <c r="U296">
        <f t="shared" si="65"/>
        <v>-210.82560000000001</v>
      </c>
      <c r="V296">
        <f t="shared" si="66"/>
        <v>3.7660200000000259</v>
      </c>
      <c r="W296">
        <f t="shared" si="67"/>
        <v>-1.786130102459077E-2</v>
      </c>
      <c r="X296">
        <f t="shared" si="68"/>
        <v>-1.0233771653217441</v>
      </c>
      <c r="Z296">
        <f t="shared" si="69"/>
        <v>181.02337716532173</v>
      </c>
    </row>
    <row r="297" spans="1:26" x14ac:dyDescent="0.35">
      <c r="A297" t="s">
        <v>1</v>
      </c>
      <c r="B297">
        <v>205</v>
      </c>
      <c r="C297">
        <v>690</v>
      </c>
      <c r="D297">
        <v>1446</v>
      </c>
      <c r="E297">
        <v>761.29510000000005</v>
      </c>
      <c r="F297">
        <v>1512.2123999999999</v>
      </c>
      <c r="G297">
        <v>0.65999996999999999</v>
      </c>
      <c r="H297">
        <v>1567062710454</v>
      </c>
      <c r="J297">
        <f t="shared" si="61"/>
        <v>94074.704656000045</v>
      </c>
      <c r="K297">
        <f t="shared" si="62"/>
        <v>28194.607656250046</v>
      </c>
      <c r="L297">
        <f t="shared" si="63"/>
        <v>349.67029086305013</v>
      </c>
      <c r="M297">
        <f t="shared" si="64"/>
        <v>970</v>
      </c>
      <c r="O297">
        <f t="shared" si="70"/>
        <v>724.5</v>
      </c>
      <c r="P297">
        <f t="shared" si="71"/>
        <v>1480.5</v>
      </c>
      <c r="Q297">
        <f t="shared" si="72"/>
        <v>42840.389232639995</v>
      </c>
      <c r="R297">
        <f t="shared" si="73"/>
        <v>936573.15984241001</v>
      </c>
      <c r="S297">
        <f t="shared" si="74"/>
        <v>989.65324688753992</v>
      </c>
      <c r="U297">
        <f t="shared" si="65"/>
        <v>206.97919999999999</v>
      </c>
      <c r="V297">
        <f t="shared" si="66"/>
        <v>967.76710000000003</v>
      </c>
      <c r="W297">
        <f t="shared" si="67"/>
        <v>1.3600976743901825</v>
      </c>
      <c r="X297">
        <f t="shared" si="68"/>
        <v>77.927856468115934</v>
      </c>
      <c r="Z297">
        <f t="shared" si="69"/>
        <v>282.07214353188408</v>
      </c>
    </row>
    <row r="298" spans="1:26" x14ac:dyDescent="0.35">
      <c r="A298" t="s">
        <v>1</v>
      </c>
      <c r="B298">
        <v>319</v>
      </c>
      <c r="C298">
        <v>414</v>
      </c>
      <c r="D298">
        <v>1653</v>
      </c>
      <c r="E298">
        <v>454.57909999999998</v>
      </c>
      <c r="F298">
        <v>1680.1249</v>
      </c>
      <c r="G298">
        <v>0.42999998</v>
      </c>
      <c r="H298">
        <v>1567062711424</v>
      </c>
      <c r="J298">
        <f t="shared" si="61"/>
        <v>18461.798225640006</v>
      </c>
      <c r="K298">
        <f t="shared" si="62"/>
        <v>771836.7485977601</v>
      </c>
      <c r="L298">
        <f t="shared" si="63"/>
        <v>888.98737157700953</v>
      </c>
      <c r="M298">
        <f t="shared" si="64"/>
        <v>806</v>
      </c>
      <c r="O298">
        <f t="shared" si="70"/>
        <v>448.5</v>
      </c>
      <c r="P298">
        <f t="shared" si="71"/>
        <v>1687.5</v>
      </c>
      <c r="Q298">
        <f t="shared" si="72"/>
        <v>97840.774584010025</v>
      </c>
      <c r="R298">
        <f t="shared" si="73"/>
        <v>30725.742713760039</v>
      </c>
      <c r="S298">
        <f t="shared" si="74"/>
        <v>358.56173429100056</v>
      </c>
      <c r="U298">
        <f t="shared" si="65"/>
        <v>-312.79510000000005</v>
      </c>
      <c r="V298">
        <f t="shared" si="66"/>
        <v>175.28760000000011</v>
      </c>
      <c r="W298">
        <f t="shared" si="67"/>
        <v>-0.51078602763209224</v>
      </c>
      <c r="X298">
        <f t="shared" si="68"/>
        <v>-29.265883617571532</v>
      </c>
      <c r="Z298">
        <f t="shared" si="69"/>
        <v>209.26588361757155</v>
      </c>
    </row>
    <row r="299" spans="1:26" x14ac:dyDescent="0.35">
      <c r="A299" t="s">
        <v>1</v>
      </c>
      <c r="B299">
        <v>325</v>
      </c>
      <c r="C299">
        <v>552</v>
      </c>
      <c r="D299">
        <v>756</v>
      </c>
      <c r="E299">
        <v>590.45330000000001</v>
      </c>
      <c r="F299">
        <v>801.58249999999998</v>
      </c>
      <c r="G299">
        <v>0.59999996</v>
      </c>
      <c r="H299">
        <v>1567062712230</v>
      </c>
      <c r="J299">
        <f t="shared" si="61"/>
        <v>14856.482210608907</v>
      </c>
      <c r="K299">
        <f t="shared" si="62"/>
        <v>399.58410815999986</v>
      </c>
      <c r="L299">
        <f t="shared" si="63"/>
        <v>123.51544971690346</v>
      </c>
      <c r="M299">
        <f t="shared" si="64"/>
        <v>848</v>
      </c>
      <c r="O299">
        <f t="shared" si="70"/>
        <v>586.5</v>
      </c>
      <c r="P299">
        <f t="shared" si="71"/>
        <v>790.5</v>
      </c>
      <c r="Q299">
        <f t="shared" si="72"/>
        <v>17403.123856810005</v>
      </c>
      <c r="R299">
        <f t="shared" si="73"/>
        <v>791432.46270001004</v>
      </c>
      <c r="S299">
        <f t="shared" si="74"/>
        <v>899.35287098936874</v>
      </c>
      <c r="U299">
        <f t="shared" si="65"/>
        <v>131.92090000000002</v>
      </c>
      <c r="V299">
        <f t="shared" si="66"/>
        <v>-889.62490000000003</v>
      </c>
      <c r="W299">
        <f t="shared" si="67"/>
        <v>-1.4235809027715296</v>
      </c>
      <c r="X299">
        <f t="shared" si="68"/>
        <v>-81.56517752423224</v>
      </c>
      <c r="Z299">
        <f t="shared" si="69"/>
        <v>81.56517752423224</v>
      </c>
    </row>
    <row r="300" spans="1:26" x14ac:dyDescent="0.35">
      <c r="A300" t="s">
        <v>1</v>
      </c>
      <c r="B300">
        <v>324</v>
      </c>
      <c r="C300">
        <v>414</v>
      </c>
      <c r="D300">
        <v>756</v>
      </c>
      <c r="E300">
        <v>468.56612999999999</v>
      </c>
      <c r="F300">
        <v>781.59289999999999</v>
      </c>
      <c r="G300">
        <v>0.62</v>
      </c>
      <c r="H300">
        <v>1567062713078</v>
      </c>
      <c r="J300">
        <f t="shared" si="61"/>
        <v>14373.374718780109</v>
      </c>
      <c r="K300">
        <f t="shared" si="62"/>
        <v>830878.37254008977</v>
      </c>
      <c r="L300">
        <f t="shared" si="63"/>
        <v>919.37573780194452</v>
      </c>
      <c r="M300">
        <f t="shared" si="64"/>
        <v>1021</v>
      </c>
      <c r="O300">
        <f t="shared" si="70"/>
        <v>448.5</v>
      </c>
      <c r="P300">
        <f t="shared" si="71"/>
        <v>790.5</v>
      </c>
      <c r="Q300">
        <f t="shared" si="72"/>
        <v>20150.739380890005</v>
      </c>
      <c r="R300">
        <f t="shared" si="73"/>
        <v>122.8218062499996</v>
      </c>
      <c r="S300">
        <f t="shared" si="74"/>
        <v>142.38525621404767</v>
      </c>
      <c r="U300">
        <f t="shared" si="65"/>
        <v>-141.95330000000001</v>
      </c>
      <c r="V300">
        <f t="shared" si="66"/>
        <v>-11.082499999999982</v>
      </c>
      <c r="W300">
        <f t="shared" si="67"/>
        <v>7.7913408727815242E-2</v>
      </c>
      <c r="X300">
        <f t="shared" si="68"/>
        <v>4.4641094875815659</v>
      </c>
      <c r="Z300">
        <f t="shared" si="69"/>
        <v>175.53589051241843</v>
      </c>
    </row>
    <row r="301" spans="1:26" x14ac:dyDescent="0.35">
      <c r="A301" t="s">
        <v>1</v>
      </c>
      <c r="B301">
        <v>315</v>
      </c>
      <c r="C301">
        <v>552</v>
      </c>
      <c r="D301">
        <v>1653</v>
      </c>
      <c r="E301">
        <v>588.45514000000003</v>
      </c>
      <c r="F301">
        <v>1693.1181999999999</v>
      </c>
      <c r="G301">
        <v>0.47</v>
      </c>
      <c r="H301">
        <v>1567062714099</v>
      </c>
      <c r="J301">
        <f t="shared" si="61"/>
        <v>49192.862332729608</v>
      </c>
      <c r="K301">
        <f t="shared" si="62"/>
        <v>1221962.8830304898</v>
      </c>
      <c r="L301">
        <f t="shared" si="63"/>
        <v>1127.4554294353366</v>
      </c>
      <c r="M301">
        <f t="shared" si="64"/>
        <v>1001</v>
      </c>
      <c r="O301">
        <f t="shared" si="70"/>
        <v>586.5</v>
      </c>
      <c r="P301">
        <f t="shared" si="71"/>
        <v>1687.5</v>
      </c>
      <c r="Q301">
        <f t="shared" si="72"/>
        <v>13908.397693176903</v>
      </c>
      <c r="R301">
        <f t="shared" si="73"/>
        <v>820667.67383041</v>
      </c>
      <c r="S301">
        <f t="shared" si="74"/>
        <v>913.55135133367673</v>
      </c>
      <c r="U301">
        <f t="shared" si="65"/>
        <v>117.93387000000001</v>
      </c>
      <c r="V301">
        <f t="shared" si="66"/>
        <v>905.90710000000001</v>
      </c>
      <c r="W301">
        <f t="shared" si="67"/>
        <v>1.4413411880719145</v>
      </c>
      <c r="X301">
        <f t="shared" si="68"/>
        <v>82.582766914892531</v>
      </c>
      <c r="Z301">
        <f t="shared" si="69"/>
        <v>277.41723308510745</v>
      </c>
    </row>
    <row r="302" spans="1:26" x14ac:dyDescent="0.35">
      <c r="A302" t="s">
        <v>1</v>
      </c>
      <c r="B302">
        <v>298</v>
      </c>
      <c r="C302">
        <v>345</v>
      </c>
      <c r="D302">
        <v>549</v>
      </c>
      <c r="E302">
        <v>366.66050000000001</v>
      </c>
      <c r="F302">
        <v>587.69389999999999</v>
      </c>
      <c r="G302">
        <v>0.71</v>
      </c>
      <c r="H302">
        <v>1567062715100</v>
      </c>
      <c r="J302">
        <f t="shared" si="61"/>
        <v>66440.887777689975</v>
      </c>
      <c r="K302">
        <f t="shared" si="62"/>
        <v>943800.59203599987</v>
      </c>
      <c r="L302">
        <f t="shared" si="63"/>
        <v>1005.1076956295229</v>
      </c>
      <c r="M302">
        <f t="shared" si="64"/>
        <v>847</v>
      </c>
      <c r="O302">
        <f t="shared" si="70"/>
        <v>379.5</v>
      </c>
      <c r="P302">
        <f t="shared" si="71"/>
        <v>583.5</v>
      </c>
      <c r="Q302">
        <f t="shared" si="72"/>
        <v>43662.25053241961</v>
      </c>
      <c r="R302">
        <f t="shared" si="73"/>
        <v>1231252.5497712397</v>
      </c>
      <c r="S302">
        <f t="shared" si="74"/>
        <v>1129.1212513736775</v>
      </c>
      <c r="U302">
        <f t="shared" si="65"/>
        <v>-208.95514000000003</v>
      </c>
      <c r="V302">
        <f t="shared" si="66"/>
        <v>-1109.6181999999999</v>
      </c>
      <c r="W302">
        <f t="shared" si="67"/>
        <v>1.38466344518103</v>
      </c>
      <c r="X302">
        <f t="shared" si="68"/>
        <v>79.335371454917251</v>
      </c>
      <c r="Z302">
        <f t="shared" si="69"/>
        <v>100.66462854508275</v>
      </c>
    </row>
    <row r="303" spans="1:26" x14ac:dyDescent="0.35">
      <c r="A303" t="s">
        <v>1</v>
      </c>
      <c r="B303">
        <v>299</v>
      </c>
      <c r="C303">
        <v>552</v>
      </c>
      <c r="D303">
        <v>1515</v>
      </c>
      <c r="E303">
        <v>624.42179999999996</v>
      </c>
      <c r="F303">
        <v>1559.1878999999999</v>
      </c>
      <c r="G303">
        <v>0.55000000000000004</v>
      </c>
      <c r="H303">
        <v>1567062715947</v>
      </c>
      <c r="J303">
        <f t="shared" si="61"/>
        <v>727.64846700160058</v>
      </c>
      <c r="K303">
        <f t="shared" si="62"/>
        <v>922559.67370008968</v>
      </c>
      <c r="L303">
        <f t="shared" si="63"/>
        <v>960.87841174994207</v>
      </c>
      <c r="M303">
        <f t="shared" si="64"/>
        <v>807</v>
      </c>
      <c r="O303">
        <f t="shared" si="70"/>
        <v>586.5</v>
      </c>
      <c r="P303">
        <f t="shared" si="71"/>
        <v>1549.5</v>
      </c>
      <c r="Q303">
        <f t="shared" si="72"/>
        <v>48329.405760249996</v>
      </c>
      <c r="R303">
        <f t="shared" si="73"/>
        <v>925070.97399721004</v>
      </c>
      <c r="S303">
        <f t="shared" si="74"/>
        <v>986.61055120927017</v>
      </c>
      <c r="U303">
        <f t="shared" si="65"/>
        <v>219.83949999999999</v>
      </c>
      <c r="V303">
        <f t="shared" si="66"/>
        <v>961.80610000000001</v>
      </c>
      <c r="W303">
        <f t="shared" si="67"/>
        <v>1.3460870301021204</v>
      </c>
      <c r="X303">
        <f t="shared" si="68"/>
        <v>77.125105682150902</v>
      </c>
      <c r="Z303">
        <f t="shared" si="69"/>
        <v>282.87489431784911</v>
      </c>
    </row>
    <row r="304" spans="1:26" x14ac:dyDescent="0.35">
      <c r="A304" t="s">
        <v>1</v>
      </c>
      <c r="B304">
        <v>301</v>
      </c>
      <c r="C304">
        <v>552</v>
      </c>
      <c r="D304">
        <v>549</v>
      </c>
      <c r="E304">
        <v>597.44683999999995</v>
      </c>
      <c r="F304">
        <v>598.68820000000005</v>
      </c>
      <c r="G304">
        <v>0.56999999999999995</v>
      </c>
      <c r="H304">
        <v>1567062716754</v>
      </c>
      <c r="J304">
        <f t="shared" si="61"/>
        <v>59914.00755662439</v>
      </c>
      <c r="K304">
        <f t="shared" si="62"/>
        <v>971184.03587688983</v>
      </c>
      <c r="L304">
        <f t="shared" si="63"/>
        <v>1015.4299795818096</v>
      </c>
      <c r="M304">
        <f t="shared" si="64"/>
        <v>858</v>
      </c>
      <c r="O304">
        <f t="shared" si="70"/>
        <v>586.5</v>
      </c>
      <c r="P304">
        <f t="shared" si="71"/>
        <v>583.5</v>
      </c>
      <c r="Q304">
        <f t="shared" si="72"/>
        <v>1438.0629152399972</v>
      </c>
      <c r="R304">
        <f t="shared" si="73"/>
        <v>951966.87820640975</v>
      </c>
      <c r="S304">
        <f t="shared" si="74"/>
        <v>976.42457011366207</v>
      </c>
      <c r="U304">
        <f t="shared" si="65"/>
        <v>-37.921799999999962</v>
      </c>
      <c r="V304">
        <f t="shared" si="66"/>
        <v>-975.6878999999999</v>
      </c>
      <c r="W304">
        <f t="shared" si="67"/>
        <v>1.5319491481944825</v>
      </c>
      <c r="X304">
        <f t="shared" si="68"/>
        <v>87.774220620205341</v>
      </c>
      <c r="Z304">
        <f t="shared" si="69"/>
        <v>92.225779379794659</v>
      </c>
    </row>
    <row r="305" spans="1:26" x14ac:dyDescent="0.35">
      <c r="A305" t="s">
        <v>1</v>
      </c>
      <c r="B305">
        <v>300</v>
      </c>
      <c r="C305">
        <v>345</v>
      </c>
      <c r="D305">
        <v>1515</v>
      </c>
      <c r="E305">
        <v>352.67345999999998</v>
      </c>
      <c r="F305">
        <v>1584.1749</v>
      </c>
      <c r="G305">
        <v>0.61</v>
      </c>
      <c r="H305">
        <v>1567062717612</v>
      </c>
      <c r="J305">
        <f t="shared" si="61"/>
        <v>1518.1886203236029</v>
      </c>
      <c r="K305">
        <f t="shared" si="62"/>
        <v>429888.12107493164</v>
      </c>
      <c r="L305">
        <f t="shared" si="63"/>
        <v>656.81527821393991</v>
      </c>
      <c r="M305">
        <f t="shared" si="64"/>
        <v>837</v>
      </c>
      <c r="O305">
        <f t="shared" si="70"/>
        <v>379.5</v>
      </c>
      <c r="P305">
        <f t="shared" si="71"/>
        <v>1549.5</v>
      </c>
      <c r="Q305">
        <f t="shared" si="72"/>
        <v>47500.825065985577</v>
      </c>
      <c r="R305">
        <f t="shared" si="73"/>
        <v>904043.07901923987</v>
      </c>
      <c r="S305">
        <f t="shared" si="74"/>
        <v>975.47111904208907</v>
      </c>
      <c r="U305">
        <f t="shared" si="65"/>
        <v>-217.94683999999995</v>
      </c>
      <c r="V305">
        <f t="shared" si="66"/>
        <v>950.81179999999995</v>
      </c>
      <c r="W305">
        <f t="shared" si="67"/>
        <v>-1.3454671181531512</v>
      </c>
      <c r="X305">
        <f t="shared" si="68"/>
        <v>-77.089587343805235</v>
      </c>
      <c r="Z305">
        <f t="shared" si="69"/>
        <v>257.08958734380525</v>
      </c>
    </row>
    <row r="306" spans="1:26" x14ac:dyDescent="0.35">
      <c r="A306" t="s">
        <v>1</v>
      </c>
      <c r="B306">
        <v>326</v>
      </c>
      <c r="C306">
        <v>345</v>
      </c>
      <c r="D306">
        <v>825</v>
      </c>
      <c r="E306">
        <v>391.63740000000001</v>
      </c>
      <c r="F306">
        <v>928.51635999999996</v>
      </c>
      <c r="G306">
        <v>0.5</v>
      </c>
      <c r="H306">
        <v>1567062718449</v>
      </c>
      <c r="J306">
        <f t="shared" si="61"/>
        <v>14856.474897379598</v>
      </c>
      <c r="K306">
        <f t="shared" si="62"/>
        <v>558921.5793279364</v>
      </c>
      <c r="L306">
        <f t="shared" si="63"/>
        <v>757.48138869896729</v>
      </c>
      <c r="M306">
        <f t="shared" si="64"/>
        <v>1185</v>
      </c>
      <c r="O306">
        <f t="shared" si="70"/>
        <v>379.5</v>
      </c>
      <c r="P306">
        <f t="shared" si="71"/>
        <v>859.5</v>
      </c>
      <c r="Q306">
        <f t="shared" si="72"/>
        <v>719.66324837160118</v>
      </c>
      <c r="R306">
        <f t="shared" si="73"/>
        <v>525153.71069000999</v>
      </c>
      <c r="S306">
        <f t="shared" si="74"/>
        <v>725.1712721408519</v>
      </c>
      <c r="U306">
        <f t="shared" si="65"/>
        <v>26.826540000000023</v>
      </c>
      <c r="V306">
        <f t="shared" si="66"/>
        <v>-724.67489999999998</v>
      </c>
      <c r="W306">
        <f t="shared" si="67"/>
        <v>-1.5337944990395176</v>
      </c>
      <c r="X306">
        <f t="shared" si="68"/>
        <v>-87.879951435346754</v>
      </c>
      <c r="Z306">
        <f t="shared" si="69"/>
        <v>87.879951435346754</v>
      </c>
    </row>
    <row r="307" spans="1:26" x14ac:dyDescent="0.35">
      <c r="A307" t="s">
        <v>1</v>
      </c>
      <c r="B307">
        <v>256</v>
      </c>
      <c r="C307">
        <v>483</v>
      </c>
      <c r="D307">
        <v>135</v>
      </c>
      <c r="E307">
        <v>513.52454</v>
      </c>
      <c r="F307">
        <v>180.90577999999999</v>
      </c>
      <c r="G307">
        <v>0.71999997000000004</v>
      </c>
      <c r="H307">
        <v>1567062719634</v>
      </c>
      <c r="J307">
        <f t="shared" si="61"/>
        <v>16868.752057657595</v>
      </c>
      <c r="K307">
        <f t="shared" si="62"/>
        <v>195.79621299839977</v>
      </c>
      <c r="L307">
        <f t="shared" si="63"/>
        <v>130.63134490104585</v>
      </c>
      <c r="M307">
        <f t="shared" si="64"/>
        <v>1082</v>
      </c>
      <c r="O307">
        <f t="shared" si="70"/>
        <v>517.5</v>
      </c>
      <c r="P307">
        <f t="shared" si="71"/>
        <v>169.5</v>
      </c>
      <c r="Q307">
        <f t="shared" si="72"/>
        <v>15841.394078759997</v>
      </c>
      <c r="R307">
        <f t="shared" si="73"/>
        <v>576105.8347476495</v>
      </c>
      <c r="S307">
        <f t="shared" si="74"/>
        <v>769.38106866910198</v>
      </c>
      <c r="U307">
        <f t="shared" si="65"/>
        <v>125.86259999999999</v>
      </c>
      <c r="V307">
        <f t="shared" si="66"/>
        <v>-759.01635999999996</v>
      </c>
      <c r="W307">
        <f t="shared" si="67"/>
        <v>-1.4064683312908004</v>
      </c>
      <c r="X307">
        <f t="shared" si="68"/>
        <v>-80.584699401770521</v>
      </c>
      <c r="Z307">
        <f t="shared" si="69"/>
        <v>80.584699401770521</v>
      </c>
    </row>
    <row r="308" spans="1:26" x14ac:dyDescent="0.35">
      <c r="A308" t="s">
        <v>1</v>
      </c>
      <c r="B308">
        <v>250</v>
      </c>
      <c r="C308">
        <v>345</v>
      </c>
      <c r="D308">
        <v>135</v>
      </c>
      <c r="E308">
        <v>383.64478000000003</v>
      </c>
      <c r="F308">
        <v>166.91306</v>
      </c>
      <c r="G308">
        <v>0.55000000000000004</v>
      </c>
      <c r="H308">
        <v>1567062720716</v>
      </c>
      <c r="J308">
        <f t="shared" si="61"/>
        <v>23672.136460550388</v>
      </c>
      <c r="K308">
        <f t="shared" si="62"/>
        <v>502157.73826219211</v>
      </c>
      <c r="L308">
        <f t="shared" si="63"/>
        <v>725.14127914685866</v>
      </c>
      <c r="M308">
        <f t="shared" si="64"/>
        <v>909</v>
      </c>
      <c r="O308">
        <f t="shared" si="70"/>
        <v>379.5</v>
      </c>
      <c r="P308">
        <f t="shared" si="71"/>
        <v>169.5</v>
      </c>
      <c r="Q308">
        <f t="shared" si="72"/>
        <v>17962.5773222116</v>
      </c>
      <c r="R308">
        <f t="shared" si="73"/>
        <v>130.09181740839983</v>
      </c>
      <c r="S308">
        <f t="shared" si="74"/>
        <v>134.50899278345668</v>
      </c>
      <c r="U308">
        <f t="shared" si="65"/>
        <v>-134.02454</v>
      </c>
      <c r="V308">
        <f t="shared" si="66"/>
        <v>-11.405779999999993</v>
      </c>
      <c r="W308">
        <f t="shared" si="67"/>
        <v>8.4897616785658186E-2</v>
      </c>
      <c r="X308">
        <f t="shared" si="68"/>
        <v>4.8642751325372284</v>
      </c>
      <c r="Z308">
        <f t="shared" si="69"/>
        <v>175.13572486746278</v>
      </c>
    </row>
    <row r="309" spans="1:26" x14ac:dyDescent="0.35">
      <c r="A309" t="s">
        <v>1</v>
      </c>
      <c r="B309">
        <v>327</v>
      </c>
      <c r="C309">
        <v>483</v>
      </c>
      <c r="D309">
        <v>825</v>
      </c>
      <c r="E309">
        <v>537.50229999999999</v>
      </c>
      <c r="F309">
        <v>875.54395</v>
      </c>
      <c r="G309">
        <v>0.68</v>
      </c>
      <c r="H309">
        <v>1567062721625</v>
      </c>
      <c r="J309">
        <f t="shared" si="61"/>
        <v>112687.2188552889</v>
      </c>
      <c r="K309">
        <f t="shared" si="62"/>
        <v>36825.629190002488</v>
      </c>
      <c r="L309">
        <f t="shared" si="63"/>
        <v>386.66891269572136</v>
      </c>
      <c r="M309">
        <f t="shared" si="64"/>
        <v>898</v>
      </c>
      <c r="O309">
        <f t="shared" si="70"/>
        <v>517.5</v>
      </c>
      <c r="P309">
        <f t="shared" si="71"/>
        <v>859.5</v>
      </c>
      <c r="Q309">
        <f t="shared" si="72"/>
        <v>17917.219921248394</v>
      </c>
      <c r="R309">
        <f t="shared" si="73"/>
        <v>479676.66945856361</v>
      </c>
      <c r="S309">
        <f t="shared" si="74"/>
        <v>705.40335226011791</v>
      </c>
      <c r="U309">
        <f t="shared" si="65"/>
        <v>133.85521999999997</v>
      </c>
      <c r="V309">
        <f t="shared" si="66"/>
        <v>692.58694000000003</v>
      </c>
      <c r="W309">
        <f t="shared" si="67"/>
        <v>1.3798816885855831</v>
      </c>
      <c r="X309">
        <f t="shared" si="68"/>
        <v>79.061396983339307</v>
      </c>
      <c r="Z309">
        <f t="shared" si="69"/>
        <v>280.93860301666069</v>
      </c>
    </row>
    <row r="310" spans="1:26" x14ac:dyDescent="0.35">
      <c r="A310" t="s">
        <v>1</v>
      </c>
      <c r="B310">
        <v>67</v>
      </c>
      <c r="C310">
        <v>828</v>
      </c>
      <c r="D310">
        <v>1032</v>
      </c>
      <c r="E310">
        <v>873.19146999999998</v>
      </c>
      <c r="F310">
        <v>1067.444</v>
      </c>
      <c r="G310">
        <v>0.65</v>
      </c>
      <c r="H310">
        <v>1567062722523</v>
      </c>
      <c r="J310">
        <f t="shared" si="61"/>
        <v>388655.90028065292</v>
      </c>
      <c r="K310">
        <f t="shared" si="62"/>
        <v>377831.3057024256</v>
      </c>
      <c r="L310">
        <f t="shared" si="63"/>
        <v>875.49255050118995</v>
      </c>
      <c r="M310">
        <f t="shared" si="64"/>
        <v>1215</v>
      </c>
      <c r="O310">
        <f t="shared" si="70"/>
        <v>862.5</v>
      </c>
      <c r="P310">
        <f t="shared" si="71"/>
        <v>1066.5</v>
      </c>
      <c r="Q310">
        <f t="shared" si="72"/>
        <v>105623.50500529</v>
      </c>
      <c r="R310">
        <f t="shared" si="73"/>
        <v>36464.2130316025</v>
      </c>
      <c r="S310">
        <f t="shared" si="74"/>
        <v>376.94524540958531</v>
      </c>
      <c r="U310">
        <f t="shared" si="65"/>
        <v>324.99770000000001</v>
      </c>
      <c r="V310">
        <f t="shared" si="66"/>
        <v>190.95605</v>
      </c>
      <c r="W310">
        <f t="shared" si="67"/>
        <v>0.53122314063715348</v>
      </c>
      <c r="X310">
        <f t="shared" si="68"/>
        <v>30.436843938193466</v>
      </c>
      <c r="Z310">
        <f t="shared" si="69"/>
        <v>329.56315606180652</v>
      </c>
    </row>
    <row r="311" spans="1:26" x14ac:dyDescent="0.35">
      <c r="A311" t="s">
        <v>1</v>
      </c>
      <c r="B311">
        <v>66</v>
      </c>
      <c r="C311">
        <v>207</v>
      </c>
      <c r="D311">
        <v>411</v>
      </c>
      <c r="E311">
        <v>249.76874000000001</v>
      </c>
      <c r="F311">
        <v>452.76416</v>
      </c>
      <c r="G311">
        <v>0.61</v>
      </c>
      <c r="H311">
        <v>1567062723738</v>
      </c>
      <c r="J311">
        <f t="shared" si="61"/>
        <v>195.63784744360038</v>
      </c>
      <c r="K311">
        <f t="shared" si="62"/>
        <v>354846.26634126762</v>
      </c>
      <c r="L311">
        <f t="shared" si="63"/>
        <v>595.85392856698627</v>
      </c>
      <c r="M311">
        <f t="shared" si="64"/>
        <v>940</v>
      </c>
      <c r="O311">
        <f t="shared" si="70"/>
        <v>241.5</v>
      </c>
      <c r="P311">
        <f t="shared" si="71"/>
        <v>445.5</v>
      </c>
      <c r="Q311">
        <f t="shared" si="72"/>
        <v>399034.11327076086</v>
      </c>
      <c r="R311">
        <f t="shared" si="73"/>
        <v>386814.33913599997</v>
      </c>
      <c r="S311">
        <f t="shared" si="74"/>
        <v>886.48093741871332</v>
      </c>
      <c r="U311">
        <f t="shared" si="65"/>
        <v>-631.69146999999998</v>
      </c>
      <c r="V311">
        <f t="shared" si="66"/>
        <v>-621.94399999999996</v>
      </c>
      <c r="W311">
        <f t="shared" si="67"/>
        <v>0.77762295775870927</v>
      </c>
      <c r="X311">
        <f t="shared" si="68"/>
        <v>44.554513532053939</v>
      </c>
      <c r="Z311">
        <f t="shared" si="69"/>
        <v>135.44548646794607</v>
      </c>
    </row>
    <row r="312" spans="1:26" x14ac:dyDescent="0.35">
      <c r="A312" t="s">
        <v>1</v>
      </c>
      <c r="B312">
        <v>68</v>
      </c>
      <c r="C312">
        <v>207</v>
      </c>
      <c r="D312">
        <v>1032</v>
      </c>
      <c r="E312">
        <v>235.78167999999999</v>
      </c>
      <c r="F312">
        <v>1048.4539</v>
      </c>
      <c r="G312">
        <v>0.59</v>
      </c>
      <c r="H312">
        <v>1567062724678</v>
      </c>
      <c r="J312">
        <f t="shared" si="61"/>
        <v>406291.24038784404</v>
      </c>
      <c r="K312">
        <f t="shared" si="62"/>
        <v>294542.10028232884</v>
      </c>
      <c r="L312">
        <f t="shared" si="63"/>
        <v>837.15789470695006</v>
      </c>
      <c r="M312">
        <f t="shared" si="64"/>
        <v>1103</v>
      </c>
      <c r="O312">
        <f t="shared" si="70"/>
        <v>241.5</v>
      </c>
      <c r="P312">
        <f t="shared" si="71"/>
        <v>1066.5</v>
      </c>
      <c r="Q312">
        <f t="shared" si="72"/>
        <v>68.372061187600139</v>
      </c>
      <c r="R312">
        <f t="shared" si="73"/>
        <v>376671.68130050565</v>
      </c>
      <c r="S312">
        <f t="shared" si="74"/>
        <v>613.79153901116399</v>
      </c>
      <c r="U312">
        <f t="shared" si="65"/>
        <v>-8.2687400000000082</v>
      </c>
      <c r="V312">
        <f t="shared" si="66"/>
        <v>613.73584000000005</v>
      </c>
      <c r="W312">
        <f t="shared" si="67"/>
        <v>-1.5573243422506968</v>
      </c>
      <c r="X312">
        <f t="shared" si="68"/>
        <v>-89.22811214395189</v>
      </c>
      <c r="Z312">
        <f t="shared" si="69"/>
        <v>269.22811214395188</v>
      </c>
    </row>
    <row r="313" spans="1:26" x14ac:dyDescent="0.35">
      <c r="A313" t="s">
        <v>1</v>
      </c>
      <c r="B313">
        <v>69</v>
      </c>
      <c r="C313">
        <v>828</v>
      </c>
      <c r="D313">
        <v>411</v>
      </c>
      <c r="E313">
        <v>873.19146999999998</v>
      </c>
      <c r="F313">
        <v>505.73656999999997</v>
      </c>
      <c r="G313">
        <v>0.59999996</v>
      </c>
      <c r="H313">
        <v>1567062725781</v>
      </c>
      <c r="J313">
        <f t="shared" si="61"/>
        <v>382452.39959656965</v>
      </c>
      <c r="K313">
        <f t="shared" si="62"/>
        <v>244769.97309382888</v>
      </c>
      <c r="L313">
        <f t="shared" si="63"/>
        <v>791.97371969680819</v>
      </c>
      <c r="M313">
        <f t="shared" si="64"/>
        <v>909</v>
      </c>
      <c r="O313">
        <f t="shared" si="70"/>
        <v>862.5</v>
      </c>
      <c r="P313">
        <f t="shared" si="71"/>
        <v>445.5</v>
      </c>
      <c r="Q313">
        <f t="shared" si="72"/>
        <v>392775.85262362234</v>
      </c>
      <c r="R313">
        <f t="shared" si="73"/>
        <v>363553.40552520996</v>
      </c>
      <c r="S313">
        <f t="shared" si="74"/>
        <v>869.67192558391366</v>
      </c>
      <c r="U313">
        <f t="shared" si="65"/>
        <v>626.71831999999995</v>
      </c>
      <c r="V313">
        <f t="shared" si="66"/>
        <v>-602.95389999999998</v>
      </c>
      <c r="W313">
        <f t="shared" si="67"/>
        <v>-0.76607475207896525</v>
      </c>
      <c r="X313">
        <f t="shared" si="68"/>
        <v>-43.892850085655596</v>
      </c>
      <c r="Z313">
        <f t="shared" si="69"/>
        <v>43.892850085655596</v>
      </c>
    </row>
    <row r="314" spans="1:26" x14ac:dyDescent="0.35">
      <c r="A314" t="s">
        <v>1</v>
      </c>
      <c r="B314">
        <v>72</v>
      </c>
      <c r="C314">
        <v>207</v>
      </c>
      <c r="D314">
        <v>963</v>
      </c>
      <c r="E314">
        <v>254.76410999999999</v>
      </c>
      <c r="F314">
        <v>1000.4789</v>
      </c>
      <c r="G314">
        <v>0.55000000000000004</v>
      </c>
      <c r="H314">
        <v>1567062726690</v>
      </c>
      <c r="J314">
        <f t="shared" si="61"/>
        <v>362936.59229199623</v>
      </c>
      <c r="K314">
        <f t="shared" si="62"/>
        <v>395229.1876969536</v>
      </c>
      <c r="L314">
        <f t="shared" si="63"/>
        <v>870.72715588119218</v>
      </c>
      <c r="M314">
        <f t="shared" si="64"/>
        <v>1205</v>
      </c>
      <c r="O314">
        <f t="shared" si="70"/>
        <v>241.5</v>
      </c>
      <c r="P314">
        <f t="shared" si="71"/>
        <v>997.5</v>
      </c>
      <c r="Q314">
        <f t="shared" si="72"/>
        <v>399034.11327076086</v>
      </c>
      <c r="R314">
        <f t="shared" si="73"/>
        <v>241831.27108536492</v>
      </c>
      <c r="S314">
        <f t="shared" si="74"/>
        <v>800.54068251159208</v>
      </c>
      <c r="U314">
        <f t="shared" si="65"/>
        <v>-631.69146999999998</v>
      </c>
      <c r="V314">
        <f t="shared" si="66"/>
        <v>491.76343000000003</v>
      </c>
      <c r="W314">
        <f t="shared" si="67"/>
        <v>-0.66148475198363332</v>
      </c>
      <c r="X314">
        <f t="shared" si="68"/>
        <v>-37.900284500920201</v>
      </c>
      <c r="Z314">
        <f t="shared" si="69"/>
        <v>217.90028450092021</v>
      </c>
    </row>
    <row r="315" spans="1:26" x14ac:dyDescent="0.35">
      <c r="A315" t="s">
        <v>1</v>
      </c>
      <c r="B315">
        <v>73</v>
      </c>
      <c r="C315">
        <v>828</v>
      </c>
      <c r="D315">
        <v>342</v>
      </c>
      <c r="E315">
        <v>857.20630000000006</v>
      </c>
      <c r="F315">
        <v>371.80633999999998</v>
      </c>
      <c r="G315">
        <v>0.79999995000000002</v>
      </c>
      <c r="H315">
        <v>1567062727895</v>
      </c>
      <c r="J315">
        <f t="shared" si="61"/>
        <v>359334.2840472004</v>
      </c>
      <c r="K315">
        <f t="shared" si="62"/>
        <v>35.962569734400397</v>
      </c>
      <c r="L315">
        <f t="shared" si="63"/>
        <v>599.47497580544155</v>
      </c>
      <c r="M315">
        <f t="shared" si="64"/>
        <v>857</v>
      </c>
      <c r="O315">
        <f t="shared" si="70"/>
        <v>862.5</v>
      </c>
      <c r="P315">
        <f t="shared" si="71"/>
        <v>376.5</v>
      </c>
      <c r="Q315">
        <f t="shared" si="72"/>
        <v>369342.91199409217</v>
      </c>
      <c r="R315">
        <f t="shared" si="73"/>
        <v>389349.66764520993</v>
      </c>
      <c r="S315">
        <f t="shared" si="74"/>
        <v>871.02960893376189</v>
      </c>
      <c r="U315">
        <f t="shared" si="65"/>
        <v>607.73589000000004</v>
      </c>
      <c r="V315">
        <f t="shared" si="66"/>
        <v>-623.97889999999995</v>
      </c>
      <c r="W315">
        <f t="shared" si="67"/>
        <v>-0.79858471327773783</v>
      </c>
      <c r="X315">
        <f t="shared" si="68"/>
        <v>-45.755533654479336</v>
      </c>
      <c r="Z315">
        <f t="shared" si="69"/>
        <v>45.755533654479336</v>
      </c>
    </row>
    <row r="316" spans="1:26" x14ac:dyDescent="0.35">
      <c r="A316" t="s">
        <v>1</v>
      </c>
      <c r="B316">
        <v>70</v>
      </c>
      <c r="C316">
        <v>207</v>
      </c>
      <c r="D316">
        <v>342</v>
      </c>
      <c r="E316">
        <v>257.76132000000001</v>
      </c>
      <c r="F316">
        <v>377.80322000000001</v>
      </c>
      <c r="G316">
        <v>0.59</v>
      </c>
      <c r="H316">
        <v>1567062728752</v>
      </c>
      <c r="J316">
        <f t="shared" si="61"/>
        <v>361733.86268192256</v>
      </c>
      <c r="K316">
        <f t="shared" si="62"/>
        <v>411734.97322300845</v>
      </c>
      <c r="L316">
        <f t="shared" si="63"/>
        <v>879.47077035279062</v>
      </c>
      <c r="M316">
        <f t="shared" si="64"/>
        <v>838</v>
      </c>
      <c r="O316">
        <f t="shared" si="70"/>
        <v>241.5</v>
      </c>
      <c r="P316">
        <f t="shared" si="71"/>
        <v>376.5</v>
      </c>
      <c r="Q316">
        <f t="shared" si="72"/>
        <v>379094.24785969005</v>
      </c>
      <c r="R316">
        <f t="shared" si="73"/>
        <v>22.030444195600211</v>
      </c>
      <c r="S316">
        <f t="shared" si="74"/>
        <v>615.72419012402429</v>
      </c>
      <c r="U316">
        <f t="shared" si="65"/>
        <v>-615.70630000000006</v>
      </c>
      <c r="V316">
        <f t="shared" si="66"/>
        <v>4.6936600000000226</v>
      </c>
      <c r="W316">
        <f t="shared" si="67"/>
        <v>-7.6230648958826482E-3</v>
      </c>
      <c r="X316">
        <f t="shared" si="68"/>
        <v>-0.43676944548841007</v>
      </c>
      <c r="Z316">
        <f t="shared" si="69"/>
        <v>180.43676944548841</v>
      </c>
    </row>
    <row r="317" spans="1:26" x14ac:dyDescent="0.35">
      <c r="A317" t="s">
        <v>1</v>
      </c>
      <c r="B317">
        <v>71</v>
      </c>
      <c r="C317">
        <v>828</v>
      </c>
      <c r="D317">
        <v>963</v>
      </c>
      <c r="E317">
        <v>859.20447000000001</v>
      </c>
      <c r="F317">
        <v>1019.4690000000001</v>
      </c>
      <c r="G317">
        <v>0.47</v>
      </c>
      <c r="H317">
        <v>1567062729590</v>
      </c>
      <c r="J317">
        <f t="shared" si="61"/>
        <v>416544.30955795367</v>
      </c>
      <c r="K317">
        <f t="shared" si="62"/>
        <v>9989.5907102436031</v>
      </c>
      <c r="L317">
        <f t="shared" si="63"/>
        <v>653.0956287315031</v>
      </c>
      <c r="M317">
        <f t="shared" si="64"/>
        <v>929</v>
      </c>
      <c r="O317">
        <f t="shared" si="70"/>
        <v>862.5</v>
      </c>
      <c r="P317">
        <f t="shared" si="71"/>
        <v>997.5</v>
      </c>
      <c r="Q317">
        <f t="shared" si="72"/>
        <v>365708.87108814233</v>
      </c>
      <c r="R317">
        <f t="shared" si="73"/>
        <v>384024.09914236836</v>
      </c>
      <c r="S317">
        <f t="shared" si="74"/>
        <v>865.87122035006496</v>
      </c>
      <c r="U317">
        <f t="shared" si="65"/>
        <v>604.73867999999993</v>
      </c>
      <c r="V317">
        <f t="shared" si="66"/>
        <v>619.69677999999999</v>
      </c>
      <c r="W317">
        <f t="shared" si="67"/>
        <v>0.79761387949420137</v>
      </c>
      <c r="X317">
        <f t="shared" si="68"/>
        <v>45.699908976073971</v>
      </c>
      <c r="Z317">
        <f t="shared" si="69"/>
        <v>314.30009102392603</v>
      </c>
    </row>
    <row r="318" spans="1:26" x14ac:dyDescent="0.35">
      <c r="A318" t="s">
        <v>1</v>
      </c>
      <c r="B318">
        <v>76</v>
      </c>
      <c r="C318">
        <v>207</v>
      </c>
      <c r="D318">
        <v>894</v>
      </c>
      <c r="E318">
        <v>213.80203</v>
      </c>
      <c r="F318">
        <v>919.52106000000003</v>
      </c>
      <c r="G318">
        <v>0.52</v>
      </c>
      <c r="H318">
        <v>1567062730519</v>
      </c>
      <c r="J318">
        <f t="shared" si="61"/>
        <v>415255.7032673569</v>
      </c>
      <c r="K318">
        <f t="shared" si="62"/>
        <v>294542.0894279824</v>
      </c>
      <c r="L318">
        <f t="shared" si="63"/>
        <v>842.49498081314368</v>
      </c>
      <c r="M318">
        <f t="shared" si="64"/>
        <v>1082</v>
      </c>
      <c r="O318">
        <f t="shared" si="70"/>
        <v>241.5</v>
      </c>
      <c r="P318">
        <f t="shared" si="71"/>
        <v>928.5</v>
      </c>
      <c r="Q318">
        <f t="shared" si="72"/>
        <v>381558.81225798093</v>
      </c>
      <c r="R318">
        <f t="shared" si="73"/>
        <v>8275.358961000009</v>
      </c>
      <c r="S318">
        <f t="shared" si="74"/>
        <v>624.36701644063555</v>
      </c>
      <c r="U318">
        <f t="shared" si="65"/>
        <v>-617.70447000000001</v>
      </c>
      <c r="V318">
        <f t="shared" si="66"/>
        <v>-90.969000000000051</v>
      </c>
      <c r="W318">
        <f t="shared" si="67"/>
        <v>0.14621842314880321</v>
      </c>
      <c r="X318">
        <f t="shared" si="68"/>
        <v>8.3776985334844003</v>
      </c>
      <c r="Z318">
        <f t="shared" si="69"/>
        <v>171.62230146651561</v>
      </c>
    </row>
    <row r="319" spans="1:26" x14ac:dyDescent="0.35">
      <c r="A319" t="s">
        <v>1</v>
      </c>
      <c r="B319">
        <v>77</v>
      </c>
      <c r="C319">
        <v>828</v>
      </c>
      <c r="D319">
        <v>273</v>
      </c>
      <c r="E319">
        <v>858.20540000000005</v>
      </c>
      <c r="F319">
        <v>376.80374</v>
      </c>
      <c r="G319">
        <v>0.7</v>
      </c>
      <c r="H319">
        <v>1567062731601</v>
      </c>
      <c r="J319">
        <f t="shared" si="61"/>
        <v>343931.83630728046</v>
      </c>
      <c r="K319">
        <f t="shared" si="62"/>
        <v>6077.6696075480986</v>
      </c>
      <c r="L319">
        <f t="shared" si="63"/>
        <v>591.61601221977469</v>
      </c>
      <c r="M319">
        <f t="shared" si="64"/>
        <v>1195</v>
      </c>
      <c r="O319">
        <f t="shared" si="70"/>
        <v>862.5</v>
      </c>
      <c r="P319">
        <f t="shared" si="71"/>
        <v>307.5</v>
      </c>
      <c r="Q319">
        <f t="shared" si="72"/>
        <v>420809.05628212082</v>
      </c>
      <c r="R319">
        <f t="shared" si="73"/>
        <v>374569.77788352367</v>
      </c>
      <c r="S319">
        <f t="shared" si="74"/>
        <v>891.84013935550388</v>
      </c>
      <c r="U319">
        <f t="shared" si="65"/>
        <v>648.69796999999994</v>
      </c>
      <c r="V319">
        <f t="shared" si="66"/>
        <v>-612.02106000000003</v>
      </c>
      <c r="W319">
        <f t="shared" si="67"/>
        <v>-0.756314309471115</v>
      </c>
      <c r="X319">
        <f t="shared" si="68"/>
        <v>-43.333617918046116</v>
      </c>
      <c r="Z319">
        <f t="shared" si="69"/>
        <v>43.333617918046116</v>
      </c>
    </row>
    <row r="320" spans="1:26" x14ac:dyDescent="0.35">
      <c r="A320" t="s">
        <v>1</v>
      </c>
      <c r="B320">
        <v>74</v>
      </c>
      <c r="C320">
        <v>207</v>
      </c>
      <c r="D320">
        <v>273</v>
      </c>
      <c r="E320">
        <v>271.74838</v>
      </c>
      <c r="F320">
        <v>298.84433000000001</v>
      </c>
      <c r="G320">
        <v>0.72999996</v>
      </c>
      <c r="H320">
        <v>1567062732796</v>
      </c>
      <c r="J320">
        <f t="shared" si="61"/>
        <v>347456.27747580834</v>
      </c>
      <c r="K320">
        <f t="shared" si="62"/>
        <v>436466.23141792801</v>
      </c>
      <c r="L320">
        <f t="shared" si="63"/>
        <v>885.39398512398782</v>
      </c>
      <c r="M320">
        <f t="shared" si="64"/>
        <v>838</v>
      </c>
      <c r="O320">
        <f t="shared" si="70"/>
        <v>241.5</v>
      </c>
      <c r="P320">
        <f t="shared" si="71"/>
        <v>307.5</v>
      </c>
      <c r="Q320">
        <f t="shared" si="72"/>
        <v>380325.55038916005</v>
      </c>
      <c r="R320">
        <f t="shared" si="73"/>
        <v>4803.0083779876004</v>
      </c>
      <c r="S320">
        <f t="shared" si="74"/>
        <v>620.58726925964868</v>
      </c>
      <c r="U320">
        <f t="shared" si="65"/>
        <v>-616.70540000000005</v>
      </c>
      <c r="V320">
        <f t="shared" si="66"/>
        <v>-69.303740000000005</v>
      </c>
      <c r="W320">
        <f t="shared" si="67"/>
        <v>0.11190787796018357</v>
      </c>
      <c r="X320">
        <f t="shared" si="68"/>
        <v>6.411849101383603</v>
      </c>
      <c r="Z320">
        <f t="shared" si="69"/>
        <v>173.58815089861639</v>
      </c>
    </row>
    <row r="321" spans="1:26" x14ac:dyDescent="0.35">
      <c r="A321" t="s">
        <v>1</v>
      </c>
      <c r="B321">
        <v>75</v>
      </c>
      <c r="C321">
        <v>828</v>
      </c>
      <c r="D321">
        <v>894</v>
      </c>
      <c r="E321">
        <v>861.20259999999996</v>
      </c>
      <c r="F321">
        <v>959.50023999999996</v>
      </c>
      <c r="G321">
        <v>0.66999995999999995</v>
      </c>
      <c r="H321">
        <v>1567062733634</v>
      </c>
      <c r="J321">
        <f t="shared" si="61"/>
        <v>396166.02424418402</v>
      </c>
      <c r="K321">
        <f t="shared" si="62"/>
        <v>20143.012184166386</v>
      </c>
      <c r="L321">
        <f t="shared" si="63"/>
        <v>645.22014570869567</v>
      </c>
      <c r="M321">
        <f t="shared" si="64"/>
        <v>1092</v>
      </c>
      <c r="O321">
        <f t="shared" si="70"/>
        <v>862.5</v>
      </c>
      <c r="P321">
        <f t="shared" si="71"/>
        <v>928.5</v>
      </c>
      <c r="Q321">
        <f t="shared" si="72"/>
        <v>348987.47653262439</v>
      </c>
      <c r="R321">
        <f t="shared" si="73"/>
        <v>396466.26276314887</v>
      </c>
      <c r="S321">
        <f t="shared" si="74"/>
        <v>863.39662918948977</v>
      </c>
      <c r="U321">
        <f t="shared" si="65"/>
        <v>590.75162</v>
      </c>
      <c r="V321">
        <f t="shared" si="66"/>
        <v>629.65566999999999</v>
      </c>
      <c r="W321">
        <f t="shared" si="67"/>
        <v>0.81726529515208601</v>
      </c>
      <c r="X321">
        <f t="shared" si="68"/>
        <v>46.825852154728068</v>
      </c>
      <c r="Z321">
        <f t="shared" si="69"/>
        <v>313.17414784527193</v>
      </c>
    </row>
    <row r="322" spans="1:26" x14ac:dyDescent="0.35">
      <c r="A322" t="s">
        <v>1</v>
      </c>
      <c r="B322">
        <v>80</v>
      </c>
      <c r="C322">
        <v>207</v>
      </c>
      <c r="D322">
        <v>825</v>
      </c>
      <c r="E322">
        <v>231.78539000000001</v>
      </c>
      <c r="F322">
        <v>817.57416000000001</v>
      </c>
      <c r="G322">
        <v>0.64</v>
      </c>
      <c r="H322">
        <v>1567062734726</v>
      </c>
      <c r="J322">
        <f t="shared" si="61"/>
        <v>362936.61638968415</v>
      </c>
      <c r="K322">
        <f t="shared" si="62"/>
        <v>307704.36008632369</v>
      </c>
      <c r="L322">
        <f t="shared" si="63"/>
        <v>818.92672228717015</v>
      </c>
      <c r="M322">
        <f t="shared" si="64"/>
        <v>1032</v>
      </c>
      <c r="O322">
        <f t="shared" si="70"/>
        <v>241.5</v>
      </c>
      <c r="P322">
        <f t="shared" si="71"/>
        <v>859.5</v>
      </c>
      <c r="Q322">
        <f t="shared" si="72"/>
        <v>384031.31244675996</v>
      </c>
      <c r="R322">
        <f t="shared" si="73"/>
        <v>10000.048000057592</v>
      </c>
      <c r="S322">
        <f t="shared" si="74"/>
        <v>627.71917323498849</v>
      </c>
      <c r="U322">
        <f t="shared" si="65"/>
        <v>-619.70259999999996</v>
      </c>
      <c r="V322">
        <f t="shared" si="66"/>
        <v>-100.00023999999996</v>
      </c>
      <c r="W322">
        <f t="shared" si="67"/>
        <v>0.15998894156117757</v>
      </c>
      <c r="X322">
        <f t="shared" si="68"/>
        <v>9.1666911202206425</v>
      </c>
      <c r="Z322">
        <f t="shared" si="69"/>
        <v>170.83330887977937</v>
      </c>
    </row>
    <row r="323" spans="1:26" x14ac:dyDescent="0.35">
      <c r="A323" t="s">
        <v>1</v>
      </c>
      <c r="B323">
        <v>81</v>
      </c>
      <c r="C323">
        <v>828</v>
      </c>
      <c r="D323">
        <v>204</v>
      </c>
      <c r="E323">
        <v>834.22760000000005</v>
      </c>
      <c r="F323">
        <v>262.86309999999997</v>
      </c>
      <c r="G323">
        <v>0.74</v>
      </c>
      <c r="H323">
        <v>1567062735758</v>
      </c>
      <c r="J323">
        <f t="shared" si="61"/>
        <v>360533.06918928365</v>
      </c>
      <c r="K323">
        <f t="shared" si="62"/>
        <v>195.79621299839897</v>
      </c>
      <c r="L323">
        <f t="shared" si="63"/>
        <v>600.60708071274189</v>
      </c>
      <c r="M323">
        <f t="shared" si="64"/>
        <v>1011</v>
      </c>
      <c r="O323">
        <f t="shared" si="70"/>
        <v>862.5</v>
      </c>
      <c r="P323">
        <f t="shared" si="71"/>
        <v>238.5</v>
      </c>
      <c r="Q323">
        <f t="shared" si="72"/>
        <v>397800.91926745209</v>
      </c>
      <c r="R323">
        <f t="shared" si="73"/>
        <v>335326.88277970563</v>
      </c>
      <c r="S323">
        <f t="shared" si="74"/>
        <v>856.22882575112931</v>
      </c>
      <c r="U323">
        <f t="shared" si="65"/>
        <v>630.71460999999999</v>
      </c>
      <c r="V323">
        <f t="shared" si="66"/>
        <v>-579.07416000000001</v>
      </c>
      <c r="W323">
        <f t="shared" si="67"/>
        <v>-0.74273855070381256</v>
      </c>
      <c r="X323">
        <f t="shared" si="68"/>
        <v>-42.555784236991961</v>
      </c>
      <c r="Z323">
        <f t="shared" si="69"/>
        <v>42.555784236991961</v>
      </c>
    </row>
    <row r="324" spans="1:26" x14ac:dyDescent="0.35">
      <c r="A324" t="s">
        <v>1</v>
      </c>
      <c r="B324">
        <v>78</v>
      </c>
      <c r="C324">
        <v>207</v>
      </c>
      <c r="D324">
        <v>204</v>
      </c>
      <c r="E324">
        <v>233.78353999999999</v>
      </c>
      <c r="F324">
        <v>248.87038000000001</v>
      </c>
      <c r="G324">
        <v>0.56000000000000005</v>
      </c>
      <c r="H324">
        <v>1567062736769</v>
      </c>
      <c r="J324">
        <f t="shared" ref="J324:J387" si="75">POWER((E324-E325),2)</f>
        <v>402479.2962857536</v>
      </c>
      <c r="K324">
        <f t="shared" ref="K324:K387" si="76">POWER((F324-F325),2)</f>
        <v>387724.92774238437</v>
      </c>
      <c r="L324">
        <f t="shared" ref="L324:L387" si="77">SQRT(J324+K324)</f>
        <v>888.9343192993158</v>
      </c>
      <c r="M324">
        <f t="shared" ref="M324:M387" si="78">H325-H324</f>
        <v>827</v>
      </c>
      <c r="O324">
        <f t="shared" si="70"/>
        <v>241.5</v>
      </c>
      <c r="P324">
        <f t="shared" si="71"/>
        <v>238.5</v>
      </c>
      <c r="Q324">
        <f t="shared" si="72"/>
        <v>351326.00780176005</v>
      </c>
      <c r="R324">
        <f t="shared" si="73"/>
        <v>593.56064160999881</v>
      </c>
      <c r="S324">
        <f t="shared" si="74"/>
        <v>593.22809141456719</v>
      </c>
      <c r="U324">
        <f t="shared" ref="U324:U387" si="79">O324-E323</f>
        <v>-592.72760000000005</v>
      </c>
      <c r="V324">
        <f t="shared" ref="V324:V387" si="80">P324-F323</f>
        <v>-24.363099999999974</v>
      </c>
      <c r="W324">
        <f t="shared" ref="W324:W387" si="81">ATAN(V324/U324)</f>
        <v>4.1080242447143166E-2</v>
      </c>
      <c r="X324">
        <f t="shared" ref="X324:X387" si="82">W324/PI()*180</f>
        <v>2.3537245135954801</v>
      </c>
      <c r="Z324">
        <f t="shared" ref="Z324:Z387" si="83">IF(U324&gt;0,IF(V324&gt;0,360-X324,X324*(-1)),IF(V324&gt;0,180-X324,180-X324))</f>
        <v>177.64627548640453</v>
      </c>
    </row>
    <row r="325" spans="1:26" x14ac:dyDescent="0.35">
      <c r="A325" t="s">
        <v>1</v>
      </c>
      <c r="B325">
        <v>79</v>
      </c>
      <c r="C325">
        <v>828</v>
      </c>
      <c r="D325">
        <v>825</v>
      </c>
      <c r="E325">
        <v>868.1961</v>
      </c>
      <c r="F325">
        <v>871.54600000000005</v>
      </c>
      <c r="G325">
        <v>0.62</v>
      </c>
      <c r="H325">
        <v>1567062737596</v>
      </c>
      <c r="J325">
        <f t="shared" si="75"/>
        <v>413969.02891806257</v>
      </c>
      <c r="K325">
        <f t="shared" si="76"/>
        <v>16366.929248890008</v>
      </c>
      <c r="L325">
        <f t="shared" si="77"/>
        <v>655.99996811505457</v>
      </c>
      <c r="M325">
        <f t="shared" si="78"/>
        <v>888</v>
      </c>
      <c r="O325">
        <f t="shared" si="70"/>
        <v>862.5</v>
      </c>
      <c r="P325">
        <f t="shared" si="71"/>
        <v>859.5</v>
      </c>
      <c r="Q325">
        <f t="shared" si="72"/>
        <v>395284.38707493158</v>
      </c>
      <c r="R325">
        <f t="shared" si="73"/>
        <v>372868.53282134433</v>
      </c>
      <c r="S325">
        <f t="shared" si="74"/>
        <v>876.44333524551143</v>
      </c>
      <c r="U325">
        <f t="shared" si="79"/>
        <v>628.71645999999998</v>
      </c>
      <c r="V325">
        <f t="shared" si="80"/>
        <v>610.62961999999993</v>
      </c>
      <c r="W325">
        <f t="shared" si="81"/>
        <v>0.77080534190328365</v>
      </c>
      <c r="X325">
        <f t="shared" si="82"/>
        <v>44.163892917196577</v>
      </c>
      <c r="Z325">
        <f t="shared" si="83"/>
        <v>315.83610708280344</v>
      </c>
    </row>
    <row r="326" spans="1:26" x14ac:dyDescent="0.35">
      <c r="A326" t="s">
        <v>1</v>
      </c>
      <c r="B326">
        <v>84</v>
      </c>
      <c r="C326">
        <v>207</v>
      </c>
      <c r="D326">
        <v>756</v>
      </c>
      <c r="E326">
        <v>224.79185000000001</v>
      </c>
      <c r="F326">
        <v>743.61270000000002</v>
      </c>
      <c r="G326">
        <v>0.45999997999999997</v>
      </c>
      <c r="H326">
        <v>1567062738484</v>
      </c>
      <c r="J326">
        <f t="shared" si="75"/>
        <v>341592.14734332246</v>
      </c>
      <c r="K326">
        <f t="shared" si="76"/>
        <v>316639.07781588647</v>
      </c>
      <c r="L326">
        <f t="shared" si="77"/>
        <v>811.3145044674161</v>
      </c>
      <c r="M326">
        <f t="shared" si="78"/>
        <v>1032</v>
      </c>
      <c r="O326">
        <f t="shared" si="70"/>
        <v>241.5</v>
      </c>
      <c r="P326">
        <f t="shared" si="71"/>
        <v>790.5</v>
      </c>
      <c r="Q326">
        <f t="shared" si="72"/>
        <v>392748.00175520999</v>
      </c>
      <c r="R326">
        <f t="shared" si="73"/>
        <v>6568.4541160000081</v>
      </c>
      <c r="S326">
        <f t="shared" si="74"/>
        <v>631.91491189179101</v>
      </c>
      <c r="U326">
        <f t="shared" si="79"/>
        <v>-626.6961</v>
      </c>
      <c r="V326">
        <f t="shared" si="80"/>
        <v>-81.046000000000049</v>
      </c>
      <c r="W326">
        <f t="shared" si="81"/>
        <v>0.12860885281293011</v>
      </c>
      <c r="X326">
        <f t="shared" si="82"/>
        <v>7.3687444742001018</v>
      </c>
      <c r="Z326">
        <f t="shared" si="83"/>
        <v>172.6312555257999</v>
      </c>
    </row>
    <row r="327" spans="1:26" x14ac:dyDescent="0.35">
      <c r="A327" t="s">
        <v>1</v>
      </c>
      <c r="B327">
        <v>85</v>
      </c>
      <c r="C327">
        <v>828</v>
      </c>
      <c r="D327">
        <v>135</v>
      </c>
      <c r="E327">
        <v>809.25070000000005</v>
      </c>
      <c r="F327">
        <v>180.90577999999999</v>
      </c>
      <c r="G327">
        <v>0.75</v>
      </c>
      <c r="H327">
        <v>1567062739516</v>
      </c>
      <c r="J327">
        <f t="shared" si="75"/>
        <v>277215.39159575052</v>
      </c>
      <c r="K327">
        <f t="shared" si="76"/>
        <v>195.79621299839977</v>
      </c>
      <c r="L327">
        <f t="shared" si="77"/>
        <v>526.69838409544116</v>
      </c>
      <c r="M327">
        <f t="shared" si="78"/>
        <v>919</v>
      </c>
      <c r="O327">
        <f t="shared" si="70"/>
        <v>862.5</v>
      </c>
      <c r="P327">
        <f t="shared" si="71"/>
        <v>169.5</v>
      </c>
      <c r="Q327">
        <f t="shared" si="72"/>
        <v>406671.68457642244</v>
      </c>
      <c r="R327">
        <f t="shared" si="73"/>
        <v>329605.39230129</v>
      </c>
      <c r="S327">
        <f t="shared" si="74"/>
        <v>858.06589308613854</v>
      </c>
      <c r="U327">
        <f t="shared" si="79"/>
        <v>637.70814999999993</v>
      </c>
      <c r="V327">
        <f t="shared" si="80"/>
        <v>-574.11270000000002</v>
      </c>
      <c r="W327">
        <f t="shared" si="81"/>
        <v>-0.73296701060785507</v>
      </c>
      <c r="X327">
        <f t="shared" si="82"/>
        <v>-41.99591623015074</v>
      </c>
      <c r="Z327">
        <f t="shared" si="83"/>
        <v>41.99591623015074</v>
      </c>
    </row>
    <row r="328" spans="1:26" x14ac:dyDescent="0.35">
      <c r="A328" t="s">
        <v>1</v>
      </c>
      <c r="B328">
        <v>82</v>
      </c>
      <c r="C328">
        <v>207</v>
      </c>
      <c r="D328">
        <v>135</v>
      </c>
      <c r="E328">
        <v>282.73822000000001</v>
      </c>
      <c r="F328">
        <v>166.91306</v>
      </c>
      <c r="G328">
        <v>0.65</v>
      </c>
      <c r="H328">
        <v>1567062740435</v>
      </c>
      <c r="J328">
        <f t="shared" si="75"/>
        <v>334621.03892878426</v>
      </c>
      <c r="K328">
        <f t="shared" si="76"/>
        <v>393973.44514284161</v>
      </c>
      <c r="L328">
        <f t="shared" si="77"/>
        <v>853.5774622561363</v>
      </c>
      <c r="M328">
        <f t="shared" si="78"/>
        <v>827</v>
      </c>
      <c r="O328">
        <f t="shared" si="70"/>
        <v>241.5</v>
      </c>
      <c r="P328">
        <f t="shared" si="71"/>
        <v>169.5</v>
      </c>
      <c r="Q328">
        <f t="shared" si="72"/>
        <v>322340.85735049006</v>
      </c>
      <c r="R328">
        <f t="shared" si="73"/>
        <v>130.09181740839983</v>
      </c>
      <c r="S328">
        <f t="shared" si="74"/>
        <v>567.86525617253471</v>
      </c>
      <c r="U328">
        <f t="shared" si="79"/>
        <v>-567.75070000000005</v>
      </c>
      <c r="V328">
        <f t="shared" si="80"/>
        <v>-11.405779999999993</v>
      </c>
      <c r="W328">
        <f t="shared" si="81"/>
        <v>2.0086714067038679E-2</v>
      </c>
      <c r="X328">
        <f t="shared" si="82"/>
        <v>1.1508839403273772</v>
      </c>
      <c r="Z328">
        <f t="shared" si="83"/>
        <v>178.84911605967261</v>
      </c>
    </row>
    <row r="329" spans="1:26" x14ac:dyDescent="0.35">
      <c r="A329" t="s">
        <v>1</v>
      </c>
      <c r="B329">
        <v>83</v>
      </c>
      <c r="C329">
        <v>828</v>
      </c>
      <c r="D329">
        <v>756</v>
      </c>
      <c r="E329">
        <v>861.20259999999996</v>
      </c>
      <c r="F329">
        <v>794.58609999999999</v>
      </c>
      <c r="G329">
        <v>0.59</v>
      </c>
      <c r="H329">
        <v>1567062741262</v>
      </c>
      <c r="J329">
        <f t="shared" si="75"/>
        <v>50531.398305609975</v>
      </c>
      <c r="K329">
        <f t="shared" si="76"/>
        <v>21293.813775999995</v>
      </c>
      <c r="L329">
        <f t="shared" si="77"/>
        <v>268.00226133674687</v>
      </c>
      <c r="M329">
        <f t="shared" si="78"/>
        <v>848</v>
      </c>
      <c r="O329">
        <f t="shared" si="70"/>
        <v>862.5</v>
      </c>
      <c r="P329">
        <f t="shared" si="71"/>
        <v>790.5</v>
      </c>
      <c r="Q329">
        <f t="shared" si="72"/>
        <v>336123.72154876846</v>
      </c>
      <c r="R329">
        <f t="shared" si="73"/>
        <v>388860.67173856363</v>
      </c>
      <c r="S329">
        <f t="shared" si="74"/>
        <v>851.46015366976042</v>
      </c>
      <c r="U329">
        <f t="shared" si="79"/>
        <v>579.76178000000004</v>
      </c>
      <c r="V329">
        <f t="shared" si="80"/>
        <v>623.58694000000003</v>
      </c>
      <c r="W329">
        <f t="shared" si="81"/>
        <v>0.82180140925738021</v>
      </c>
      <c r="X329">
        <f t="shared" si="82"/>
        <v>47.085752348351186</v>
      </c>
      <c r="Z329">
        <f t="shared" si="83"/>
        <v>312.91424765164879</v>
      </c>
    </row>
    <row r="330" spans="1:26" x14ac:dyDescent="0.35">
      <c r="A330" t="s">
        <v>1</v>
      </c>
      <c r="B330">
        <v>89</v>
      </c>
      <c r="C330">
        <v>621</v>
      </c>
      <c r="D330">
        <v>618</v>
      </c>
      <c r="E330">
        <v>636.41070000000002</v>
      </c>
      <c r="F330">
        <v>648.66210000000001</v>
      </c>
      <c r="G330">
        <v>0.69</v>
      </c>
      <c r="H330">
        <v>1567062742110</v>
      </c>
      <c r="J330">
        <f t="shared" si="75"/>
        <v>373851.32479986601</v>
      </c>
      <c r="K330">
        <f t="shared" si="76"/>
        <v>414304.37475904002</v>
      </c>
      <c r="L330">
        <f t="shared" si="77"/>
        <v>887.78133544184516</v>
      </c>
      <c r="M330">
        <f t="shared" si="78"/>
        <v>2049</v>
      </c>
      <c r="O330">
        <f t="shared" si="70"/>
        <v>655.5</v>
      </c>
      <c r="P330">
        <f t="shared" si="71"/>
        <v>652.5</v>
      </c>
      <c r="Q330">
        <f t="shared" si="72"/>
        <v>42313.559646759983</v>
      </c>
      <c r="R330">
        <f t="shared" si="73"/>
        <v>20188.459813209996</v>
      </c>
      <c r="S330">
        <f t="shared" si="74"/>
        <v>250.00403888731472</v>
      </c>
      <c r="U330">
        <f t="shared" si="79"/>
        <v>-205.70259999999996</v>
      </c>
      <c r="V330">
        <f t="shared" si="80"/>
        <v>-142.08609999999999</v>
      </c>
      <c r="W330">
        <f t="shared" si="81"/>
        <v>0.6044811180657389</v>
      </c>
      <c r="X330">
        <f t="shared" si="82"/>
        <v>34.634216860516062</v>
      </c>
      <c r="Z330">
        <f t="shared" si="83"/>
        <v>145.36578313948394</v>
      </c>
    </row>
    <row r="331" spans="1:26" x14ac:dyDescent="0.35">
      <c r="A331" t="s">
        <v>1</v>
      </c>
      <c r="B331">
        <v>88</v>
      </c>
      <c r="C331">
        <v>0</v>
      </c>
      <c r="D331">
        <v>1239</v>
      </c>
      <c r="E331">
        <v>24.976873000000001</v>
      </c>
      <c r="F331">
        <v>1292.3269</v>
      </c>
      <c r="G331">
        <v>0.45</v>
      </c>
      <c r="H331">
        <v>1567062744159</v>
      </c>
      <c r="J331">
        <f t="shared" si="75"/>
        <v>428231.67345209216</v>
      </c>
      <c r="K331">
        <f t="shared" si="76"/>
        <v>24.974006759999707</v>
      </c>
      <c r="L331">
        <f t="shared" si="77"/>
        <v>654.41320849968497</v>
      </c>
      <c r="M331">
        <f t="shared" si="78"/>
        <v>810</v>
      </c>
      <c r="O331">
        <f t="shared" si="70"/>
        <v>34.5</v>
      </c>
      <c r="P331">
        <f t="shared" si="71"/>
        <v>1273.5</v>
      </c>
      <c r="Q331">
        <f t="shared" si="72"/>
        <v>362296.49077449</v>
      </c>
      <c r="R331">
        <f t="shared" si="73"/>
        <v>390422.40127640998</v>
      </c>
      <c r="S331">
        <f t="shared" si="74"/>
        <v>867.59373675177028</v>
      </c>
      <c r="U331">
        <f t="shared" si="79"/>
        <v>-601.91070000000002</v>
      </c>
      <c r="V331">
        <f t="shared" si="80"/>
        <v>624.83789999999999</v>
      </c>
      <c r="W331">
        <f t="shared" si="81"/>
        <v>-0.80408539166594017</v>
      </c>
      <c r="X331">
        <f t="shared" si="82"/>
        <v>-46.07069931058215</v>
      </c>
      <c r="Z331">
        <f t="shared" si="83"/>
        <v>226.07069931058214</v>
      </c>
    </row>
    <row r="332" spans="1:26" x14ac:dyDescent="0.35">
      <c r="A332" t="s">
        <v>1</v>
      </c>
      <c r="B332">
        <v>87</v>
      </c>
      <c r="C332">
        <v>621</v>
      </c>
      <c r="D332">
        <v>1239</v>
      </c>
      <c r="E332">
        <v>679.37099999999998</v>
      </c>
      <c r="F332">
        <v>1287.3295000000001</v>
      </c>
      <c r="G332">
        <v>0.64</v>
      </c>
      <c r="H332">
        <v>1567062744969</v>
      </c>
      <c r="J332">
        <f t="shared" si="75"/>
        <v>405018.6809002083</v>
      </c>
      <c r="K332">
        <f t="shared" si="76"/>
        <v>479749.13064056257</v>
      </c>
      <c r="L332">
        <f t="shared" si="77"/>
        <v>940.62097124228035</v>
      </c>
      <c r="M332">
        <f t="shared" si="78"/>
        <v>1215</v>
      </c>
      <c r="O332">
        <f t="shared" si="70"/>
        <v>655.5</v>
      </c>
      <c r="P332">
        <f t="shared" si="71"/>
        <v>1273.5</v>
      </c>
      <c r="Q332">
        <f t="shared" si="72"/>
        <v>397559.41368185816</v>
      </c>
      <c r="R332">
        <f t="shared" si="73"/>
        <v>354.45216361000087</v>
      </c>
      <c r="S332">
        <f t="shared" si="74"/>
        <v>630.80414222282036</v>
      </c>
      <c r="U332">
        <f t="shared" si="79"/>
        <v>630.52312700000004</v>
      </c>
      <c r="V332">
        <f t="shared" si="80"/>
        <v>-18.826900000000023</v>
      </c>
      <c r="W332">
        <f t="shared" si="81"/>
        <v>-2.985030527345971E-2</v>
      </c>
      <c r="X332">
        <f t="shared" si="82"/>
        <v>-1.710296509346346</v>
      </c>
      <c r="Z332">
        <f t="shared" si="83"/>
        <v>1.710296509346346</v>
      </c>
    </row>
    <row r="333" spans="1:26" x14ac:dyDescent="0.35">
      <c r="A333" t="s">
        <v>1</v>
      </c>
      <c r="B333">
        <v>86</v>
      </c>
      <c r="C333">
        <v>0</v>
      </c>
      <c r="D333">
        <v>618</v>
      </c>
      <c r="E333">
        <v>42.96022</v>
      </c>
      <c r="F333">
        <v>594.69024999999999</v>
      </c>
      <c r="G333">
        <v>0.56000000000000005</v>
      </c>
      <c r="H333">
        <v>1567062746184</v>
      </c>
      <c r="J333">
        <f t="shared" si="75"/>
        <v>257586.78210480645</v>
      </c>
      <c r="K333">
        <f t="shared" si="76"/>
        <v>858434.3998510224</v>
      </c>
      <c r="L333">
        <f t="shared" si="77"/>
        <v>1056.4190371040409</v>
      </c>
      <c r="M333">
        <f t="shared" si="78"/>
        <v>981</v>
      </c>
      <c r="O333">
        <f t="shared" si="70"/>
        <v>34.5</v>
      </c>
      <c r="P333">
        <f t="shared" si="71"/>
        <v>652.5</v>
      </c>
      <c r="Q333">
        <f t="shared" si="72"/>
        <v>415858.60664099996</v>
      </c>
      <c r="R333">
        <f t="shared" si="73"/>
        <v>403008.49407025008</v>
      </c>
      <c r="S333">
        <f t="shared" si="74"/>
        <v>904.91275861889028</v>
      </c>
      <c r="U333">
        <f t="shared" si="79"/>
        <v>-644.87099999999998</v>
      </c>
      <c r="V333">
        <f t="shared" si="80"/>
        <v>-634.82950000000005</v>
      </c>
      <c r="W333">
        <f t="shared" si="81"/>
        <v>0.77755156654359503</v>
      </c>
      <c r="X333">
        <f t="shared" si="82"/>
        <v>44.550423116733583</v>
      </c>
      <c r="Z333">
        <f t="shared" si="83"/>
        <v>135.44957688326642</v>
      </c>
    </row>
    <row r="334" spans="1:26" x14ac:dyDescent="0.35">
      <c r="A334" t="s">
        <v>1</v>
      </c>
      <c r="B334">
        <v>305</v>
      </c>
      <c r="C334">
        <v>483</v>
      </c>
      <c r="D334">
        <v>1515</v>
      </c>
      <c r="E334">
        <v>550.49030000000005</v>
      </c>
      <c r="F334">
        <v>1521.2076</v>
      </c>
      <c r="G334">
        <v>0.56000000000000005</v>
      </c>
      <c r="H334">
        <v>1567062747165</v>
      </c>
      <c r="J334">
        <f t="shared" si="75"/>
        <v>51887.855855683578</v>
      </c>
      <c r="K334">
        <f t="shared" si="76"/>
        <v>782409.59633663984</v>
      </c>
      <c r="L334">
        <f t="shared" si="77"/>
        <v>913.39884617417999</v>
      </c>
      <c r="M334">
        <f t="shared" si="78"/>
        <v>878</v>
      </c>
      <c r="O334">
        <f t="shared" si="70"/>
        <v>517.5</v>
      </c>
      <c r="P334">
        <f t="shared" si="71"/>
        <v>1549.5</v>
      </c>
      <c r="Q334">
        <f t="shared" si="72"/>
        <v>225188.00280244841</v>
      </c>
      <c r="R334">
        <f t="shared" si="73"/>
        <v>911661.65869506251</v>
      </c>
      <c r="S334">
        <f t="shared" si="74"/>
        <v>1066.2315234026385</v>
      </c>
      <c r="U334">
        <f t="shared" si="79"/>
        <v>474.53978000000001</v>
      </c>
      <c r="V334">
        <f t="shared" si="80"/>
        <v>954.80975000000001</v>
      </c>
      <c r="W334">
        <f t="shared" si="81"/>
        <v>1.1095521557751671</v>
      </c>
      <c r="X334">
        <f t="shared" si="82"/>
        <v>63.57265567555914</v>
      </c>
      <c r="Z334">
        <f t="shared" si="83"/>
        <v>296.42734432444087</v>
      </c>
    </row>
    <row r="335" spans="1:26" x14ac:dyDescent="0.35">
      <c r="A335" t="s">
        <v>1</v>
      </c>
      <c r="B335">
        <v>33</v>
      </c>
      <c r="C335">
        <v>690</v>
      </c>
      <c r="D335">
        <v>549</v>
      </c>
      <c r="E335">
        <v>778.27936</v>
      </c>
      <c r="F335">
        <v>636.66840000000002</v>
      </c>
      <c r="G335">
        <v>0.65</v>
      </c>
      <c r="H335">
        <v>1567062748043</v>
      </c>
      <c r="J335">
        <f t="shared" si="75"/>
        <v>53262.325499142418</v>
      </c>
      <c r="K335">
        <f t="shared" si="76"/>
        <v>1762.1650774225022</v>
      </c>
      <c r="L335">
        <f t="shared" si="77"/>
        <v>234.57299626462745</v>
      </c>
      <c r="M335">
        <f t="shared" si="78"/>
        <v>899</v>
      </c>
      <c r="O335">
        <f t="shared" si="70"/>
        <v>724.5</v>
      </c>
      <c r="P335">
        <f t="shared" si="71"/>
        <v>583.5</v>
      </c>
      <c r="Q335">
        <f t="shared" si="72"/>
        <v>30279.375694089984</v>
      </c>
      <c r="R335">
        <f t="shared" si="73"/>
        <v>879295.54309775995</v>
      </c>
      <c r="S335">
        <f t="shared" si="74"/>
        <v>953.71637229935925</v>
      </c>
      <c r="U335">
        <f t="shared" si="79"/>
        <v>174.00969999999995</v>
      </c>
      <c r="V335">
        <f t="shared" si="80"/>
        <v>-937.70759999999996</v>
      </c>
      <c r="W335">
        <f t="shared" si="81"/>
        <v>-1.3873142004411145</v>
      </c>
      <c r="X335">
        <f t="shared" si="82"/>
        <v>-79.487248543842185</v>
      </c>
      <c r="Z335">
        <f t="shared" si="83"/>
        <v>79.487248543842185</v>
      </c>
    </row>
    <row r="336" spans="1:26" x14ac:dyDescent="0.35">
      <c r="A336" t="s">
        <v>1</v>
      </c>
      <c r="B336">
        <v>304</v>
      </c>
      <c r="C336">
        <v>483</v>
      </c>
      <c r="D336">
        <v>549</v>
      </c>
      <c r="E336">
        <v>547.49303999999995</v>
      </c>
      <c r="F336">
        <v>594.69024999999999</v>
      </c>
      <c r="G336">
        <v>0.66999995999999995</v>
      </c>
      <c r="H336">
        <v>1567062748942</v>
      </c>
      <c r="J336">
        <f t="shared" si="75"/>
        <v>25552.658706960101</v>
      </c>
      <c r="K336">
        <f t="shared" si="76"/>
        <v>920640.53785002243</v>
      </c>
      <c r="L336">
        <f t="shared" si="77"/>
        <v>972.72462524446382</v>
      </c>
      <c r="M336">
        <f t="shared" si="78"/>
        <v>1113</v>
      </c>
      <c r="O336">
        <f t="shared" si="70"/>
        <v>517.5</v>
      </c>
      <c r="P336">
        <f t="shared" si="71"/>
        <v>583.5</v>
      </c>
      <c r="Q336">
        <f t="shared" si="72"/>
        <v>68005.8746020096</v>
      </c>
      <c r="R336">
        <f t="shared" si="73"/>
        <v>2826.8787585600021</v>
      </c>
      <c r="S336">
        <f t="shared" si="74"/>
        <v>266.14423412985974</v>
      </c>
      <c r="U336">
        <f t="shared" si="79"/>
        <v>-260.77936</v>
      </c>
      <c r="V336">
        <f t="shared" si="80"/>
        <v>-53.16840000000002</v>
      </c>
      <c r="W336">
        <f t="shared" si="81"/>
        <v>0.20112612232707691</v>
      </c>
      <c r="X336">
        <f t="shared" si="82"/>
        <v>11.523677959173423</v>
      </c>
      <c r="Z336">
        <f t="shared" si="83"/>
        <v>168.47632204082657</v>
      </c>
    </row>
    <row r="337" spans="1:26" x14ac:dyDescent="0.35">
      <c r="A337" t="s">
        <v>1</v>
      </c>
      <c r="B337">
        <v>215</v>
      </c>
      <c r="C337">
        <v>690</v>
      </c>
      <c r="D337">
        <v>1515</v>
      </c>
      <c r="E337">
        <v>707.34502999999995</v>
      </c>
      <c r="F337">
        <v>1554.1904</v>
      </c>
      <c r="G337">
        <v>0.56000000000000005</v>
      </c>
      <c r="H337">
        <v>1567062750055</v>
      </c>
      <c r="J337">
        <f t="shared" si="75"/>
        <v>12971.963963920882</v>
      </c>
      <c r="K337">
        <f t="shared" si="76"/>
        <v>747446.01086015988</v>
      </c>
      <c r="L337">
        <f t="shared" si="77"/>
        <v>872.01948075950725</v>
      </c>
      <c r="M337">
        <f t="shared" si="78"/>
        <v>919</v>
      </c>
      <c r="O337">
        <f t="shared" si="70"/>
        <v>724.5</v>
      </c>
      <c r="P337">
        <f t="shared" si="71"/>
        <v>1549.5</v>
      </c>
      <c r="Q337">
        <f t="shared" si="72"/>
        <v>31331.463888441616</v>
      </c>
      <c r="R337">
        <f t="shared" si="73"/>
        <v>911661.65869506251</v>
      </c>
      <c r="S337">
        <f t="shared" si="74"/>
        <v>971.07832978782096</v>
      </c>
      <c r="U337">
        <f t="shared" si="79"/>
        <v>177.00696000000005</v>
      </c>
      <c r="V337">
        <f t="shared" si="80"/>
        <v>954.80975000000001</v>
      </c>
      <c r="W337">
        <f t="shared" si="81"/>
        <v>1.387492777877233</v>
      </c>
      <c r="X337">
        <f t="shared" si="82"/>
        <v>79.497480277248044</v>
      </c>
      <c r="Z337">
        <f t="shared" si="83"/>
        <v>280.50251972275197</v>
      </c>
    </row>
    <row r="338" spans="1:26" x14ac:dyDescent="0.35">
      <c r="A338" t="s">
        <v>1</v>
      </c>
      <c r="B338">
        <v>309</v>
      </c>
      <c r="C338">
        <v>552</v>
      </c>
      <c r="D338">
        <v>618</v>
      </c>
      <c r="E338">
        <v>593.45050000000003</v>
      </c>
      <c r="F338">
        <v>689.64080000000001</v>
      </c>
      <c r="G338">
        <v>0.79999995000000002</v>
      </c>
      <c r="H338">
        <v>1567062750974</v>
      </c>
      <c r="J338">
        <f t="shared" si="75"/>
        <v>55593.000623622422</v>
      </c>
      <c r="K338">
        <f t="shared" si="76"/>
        <v>823605.80024529016</v>
      </c>
      <c r="L338">
        <f t="shared" si="77"/>
        <v>937.65601414853234</v>
      </c>
      <c r="M338">
        <f t="shared" si="78"/>
        <v>878</v>
      </c>
      <c r="O338">
        <f t="shared" si="70"/>
        <v>586.5</v>
      </c>
      <c r="P338">
        <f t="shared" si="71"/>
        <v>652.5</v>
      </c>
      <c r="Q338">
        <f t="shared" si="72"/>
        <v>14603.521275700889</v>
      </c>
      <c r="R338">
        <f t="shared" si="73"/>
        <v>813045.57745215995</v>
      </c>
      <c r="S338">
        <f t="shared" si="74"/>
        <v>909.75221831433907</v>
      </c>
      <c r="U338">
        <f t="shared" si="79"/>
        <v>-120.84502999999995</v>
      </c>
      <c r="V338">
        <f t="shared" si="80"/>
        <v>-901.69039999999995</v>
      </c>
      <c r="W338">
        <f t="shared" si="81"/>
        <v>1.4375696570324734</v>
      </c>
      <c r="X338">
        <f t="shared" si="82"/>
        <v>82.366674104029968</v>
      </c>
      <c r="Z338">
        <f t="shared" si="83"/>
        <v>97.633325895970032</v>
      </c>
    </row>
    <row r="339" spans="1:26" x14ac:dyDescent="0.35">
      <c r="A339" t="s">
        <v>1</v>
      </c>
      <c r="B339">
        <v>308</v>
      </c>
      <c r="C339">
        <v>345</v>
      </c>
      <c r="D339">
        <v>1584</v>
      </c>
      <c r="E339">
        <v>357.66881999999998</v>
      </c>
      <c r="F339">
        <v>1597.1681000000001</v>
      </c>
      <c r="G339">
        <v>0.65</v>
      </c>
      <c r="H339">
        <v>1567062751852</v>
      </c>
      <c r="J339">
        <f t="shared" si="75"/>
        <v>57973.582991161624</v>
      </c>
      <c r="K339">
        <f t="shared" si="76"/>
        <v>168.82584488999643</v>
      </c>
      <c r="L339">
        <f t="shared" si="77"/>
        <v>241.12737056595549</v>
      </c>
      <c r="M339">
        <f t="shared" si="78"/>
        <v>746</v>
      </c>
      <c r="O339">
        <f t="shared" si="70"/>
        <v>379.5</v>
      </c>
      <c r="P339">
        <f t="shared" si="71"/>
        <v>1618.5</v>
      </c>
      <c r="Q339">
        <f t="shared" si="72"/>
        <v>45774.816450250015</v>
      </c>
      <c r="R339">
        <f t="shared" si="73"/>
        <v>862779.41342463996</v>
      </c>
      <c r="S339">
        <f t="shared" si="74"/>
        <v>953.18111074175715</v>
      </c>
      <c r="U339">
        <f t="shared" si="79"/>
        <v>-213.95050000000003</v>
      </c>
      <c r="V339">
        <f t="shared" si="80"/>
        <v>928.85919999999999</v>
      </c>
      <c r="W339">
        <f t="shared" si="81"/>
        <v>-1.3444080387035671</v>
      </c>
      <c r="X339">
        <f t="shared" si="82"/>
        <v>-77.028906561175035</v>
      </c>
      <c r="Z339">
        <f t="shared" si="83"/>
        <v>257.02890656117506</v>
      </c>
    </row>
    <row r="340" spans="1:26" x14ac:dyDescent="0.35">
      <c r="A340" t="s">
        <v>1</v>
      </c>
      <c r="B340">
        <v>307</v>
      </c>
      <c r="C340">
        <v>552</v>
      </c>
      <c r="D340">
        <v>1584</v>
      </c>
      <c r="E340">
        <v>598.44586000000004</v>
      </c>
      <c r="F340">
        <v>1610.1614</v>
      </c>
      <c r="G340">
        <v>0.52</v>
      </c>
      <c r="H340">
        <v>1567062752598</v>
      </c>
      <c r="J340">
        <f t="shared" si="75"/>
        <v>40728.531367872121</v>
      </c>
      <c r="K340">
        <f t="shared" si="76"/>
        <v>943800.66975552146</v>
      </c>
      <c r="L340">
        <f t="shared" si="77"/>
        <v>992.23444866795148</v>
      </c>
      <c r="M340">
        <f t="shared" si="78"/>
        <v>909</v>
      </c>
      <c r="O340">
        <f t="shared" si="70"/>
        <v>586.5</v>
      </c>
      <c r="P340">
        <f t="shared" si="71"/>
        <v>1618.5</v>
      </c>
      <c r="Q340">
        <f t="shared" si="72"/>
        <v>52363.70894019241</v>
      </c>
      <c r="R340">
        <f t="shared" si="73"/>
        <v>455.04995760999594</v>
      </c>
      <c r="S340">
        <f t="shared" si="74"/>
        <v>229.82332104858813</v>
      </c>
      <c r="U340">
        <f t="shared" si="79"/>
        <v>228.83118000000002</v>
      </c>
      <c r="V340">
        <f t="shared" si="80"/>
        <v>21.331899999999905</v>
      </c>
      <c r="W340">
        <f t="shared" si="81"/>
        <v>9.2952488104406303E-2</v>
      </c>
      <c r="X340">
        <f t="shared" si="82"/>
        <v>5.3257852636224703</v>
      </c>
      <c r="Z340">
        <f t="shared" si="83"/>
        <v>354.67421473637751</v>
      </c>
    </row>
    <row r="341" spans="1:26" x14ac:dyDescent="0.35">
      <c r="A341" t="s">
        <v>1</v>
      </c>
      <c r="B341">
        <v>306</v>
      </c>
      <c r="C341">
        <v>345</v>
      </c>
      <c r="D341">
        <v>618</v>
      </c>
      <c r="E341">
        <v>396.63274999999999</v>
      </c>
      <c r="F341">
        <v>638.66736000000003</v>
      </c>
      <c r="G341">
        <v>0.42999998</v>
      </c>
      <c r="H341">
        <v>1567062753507</v>
      </c>
      <c r="J341">
        <f t="shared" si="75"/>
        <v>168.68736472089901</v>
      </c>
      <c r="K341">
        <f t="shared" si="76"/>
        <v>146536.32232839696</v>
      </c>
      <c r="L341">
        <f t="shared" si="77"/>
        <v>383.02089981242256</v>
      </c>
      <c r="M341">
        <f t="shared" si="78"/>
        <v>1031</v>
      </c>
      <c r="O341">
        <f t="shared" si="70"/>
        <v>379.5</v>
      </c>
      <c r="P341">
        <f t="shared" si="71"/>
        <v>652.5</v>
      </c>
      <c r="Q341">
        <f t="shared" si="72"/>
        <v>47937.289611139619</v>
      </c>
      <c r="R341">
        <f t="shared" si="73"/>
        <v>917115.35704995994</v>
      </c>
      <c r="S341">
        <f t="shared" si="74"/>
        <v>982.37093129891593</v>
      </c>
      <c r="U341">
        <f t="shared" si="79"/>
        <v>-218.94586000000004</v>
      </c>
      <c r="V341">
        <f t="shared" si="80"/>
        <v>-957.66139999999996</v>
      </c>
      <c r="W341">
        <f t="shared" si="81"/>
        <v>1.3460337289895388</v>
      </c>
      <c r="X341">
        <f t="shared" si="82"/>
        <v>77.122051753356615</v>
      </c>
      <c r="Z341">
        <f t="shared" si="83"/>
        <v>102.87794824664338</v>
      </c>
    </row>
    <row r="342" spans="1:26" x14ac:dyDescent="0.35">
      <c r="A342" t="s">
        <v>1</v>
      </c>
      <c r="B342">
        <v>258</v>
      </c>
      <c r="C342">
        <v>345</v>
      </c>
      <c r="D342">
        <v>204</v>
      </c>
      <c r="E342">
        <v>383.64478000000003</v>
      </c>
      <c r="F342">
        <v>255.86672999999999</v>
      </c>
      <c r="G342">
        <v>0.72999996</v>
      </c>
      <c r="H342">
        <v>1567062754538</v>
      </c>
      <c r="J342">
        <f t="shared" si="75"/>
        <v>35654.925943014408</v>
      </c>
      <c r="K342">
        <f t="shared" si="76"/>
        <v>547030.0080021529</v>
      </c>
      <c r="L342">
        <f t="shared" si="77"/>
        <v>763.33802076482959</v>
      </c>
      <c r="M342">
        <f t="shared" si="78"/>
        <v>858</v>
      </c>
      <c r="O342">
        <f t="shared" si="70"/>
        <v>379.5</v>
      </c>
      <c r="P342">
        <f t="shared" si="71"/>
        <v>238.5</v>
      </c>
      <c r="Q342">
        <f t="shared" si="72"/>
        <v>293.53112256249955</v>
      </c>
      <c r="R342">
        <f t="shared" si="73"/>
        <v>160133.91600936963</v>
      </c>
      <c r="S342">
        <f t="shared" si="74"/>
        <v>400.5339525332804</v>
      </c>
      <c r="U342">
        <f t="shared" si="79"/>
        <v>-17.132749999999987</v>
      </c>
      <c r="V342">
        <f t="shared" si="80"/>
        <v>-400.16736000000003</v>
      </c>
      <c r="W342">
        <f t="shared" si="81"/>
        <v>1.528008496257421</v>
      </c>
      <c r="X342">
        <f t="shared" si="82"/>
        <v>87.548437895681673</v>
      </c>
      <c r="Z342">
        <f t="shared" si="83"/>
        <v>92.451562104318327</v>
      </c>
    </row>
    <row r="343" spans="1:26" x14ac:dyDescent="0.35">
      <c r="A343" t="s">
        <v>1</v>
      </c>
      <c r="B343">
        <v>331</v>
      </c>
      <c r="C343">
        <v>483</v>
      </c>
      <c r="D343">
        <v>894</v>
      </c>
      <c r="E343">
        <v>572.46990000000005</v>
      </c>
      <c r="F343">
        <v>995.48149999999998</v>
      </c>
      <c r="G343">
        <v>0.68</v>
      </c>
      <c r="H343">
        <v>1567062755396</v>
      </c>
      <c r="J343">
        <f t="shared" si="75"/>
        <v>29186.920627240012</v>
      </c>
      <c r="K343">
        <f t="shared" si="76"/>
        <v>4351.4643412969044</v>
      </c>
      <c r="L343">
        <f t="shared" si="77"/>
        <v>183.13488190002721</v>
      </c>
      <c r="M343">
        <f t="shared" si="78"/>
        <v>817</v>
      </c>
      <c r="O343">
        <f t="shared" si="70"/>
        <v>517.5</v>
      </c>
      <c r="P343">
        <f t="shared" si="71"/>
        <v>928.5</v>
      </c>
      <c r="Q343">
        <f t="shared" si="72"/>
        <v>17917.219921248394</v>
      </c>
      <c r="R343">
        <f t="shared" si="73"/>
        <v>452435.51591089298</v>
      </c>
      <c r="S343">
        <f t="shared" si="74"/>
        <v>685.82267083564784</v>
      </c>
      <c r="U343">
        <f t="shared" si="79"/>
        <v>133.85521999999997</v>
      </c>
      <c r="V343">
        <f t="shared" si="80"/>
        <v>672.63327000000004</v>
      </c>
      <c r="W343">
        <f t="shared" si="81"/>
        <v>1.374360775026596</v>
      </c>
      <c r="X343">
        <f t="shared" si="82"/>
        <v>78.745071937352776</v>
      </c>
      <c r="Z343">
        <f t="shared" si="83"/>
        <v>281.2549280626472</v>
      </c>
    </row>
    <row r="344" spans="1:26" x14ac:dyDescent="0.35">
      <c r="A344" t="s">
        <v>1</v>
      </c>
      <c r="B344">
        <v>330</v>
      </c>
      <c r="C344">
        <v>345</v>
      </c>
      <c r="D344">
        <v>894</v>
      </c>
      <c r="E344">
        <v>401.62810000000002</v>
      </c>
      <c r="F344">
        <v>929.51586999999995</v>
      </c>
      <c r="G344">
        <v>0.69</v>
      </c>
      <c r="H344">
        <v>1567062756213</v>
      </c>
      <c r="J344">
        <f t="shared" si="75"/>
        <v>15596.113363360007</v>
      </c>
      <c r="K344">
        <f t="shared" si="76"/>
        <v>495100.13046759035</v>
      </c>
      <c r="L344">
        <f t="shared" si="77"/>
        <v>714.63014478186574</v>
      </c>
      <c r="M344">
        <f t="shared" si="78"/>
        <v>1165</v>
      </c>
      <c r="O344">
        <f t="shared" si="70"/>
        <v>379.5</v>
      </c>
      <c r="P344">
        <f t="shared" si="71"/>
        <v>928.5</v>
      </c>
      <c r="Q344">
        <f t="shared" si="72"/>
        <v>37237.382306010019</v>
      </c>
      <c r="R344">
        <f t="shared" si="73"/>
        <v>4486.5213422499974</v>
      </c>
      <c r="S344">
        <f t="shared" si="74"/>
        <v>204.26429851606474</v>
      </c>
      <c r="U344">
        <f t="shared" si="79"/>
        <v>-192.96990000000005</v>
      </c>
      <c r="V344">
        <f t="shared" si="80"/>
        <v>-66.981499999999983</v>
      </c>
      <c r="W344">
        <f t="shared" si="81"/>
        <v>0.33409658855985475</v>
      </c>
      <c r="X344">
        <f t="shared" si="82"/>
        <v>19.142324474198421</v>
      </c>
      <c r="Z344">
        <f t="shared" si="83"/>
        <v>160.85767552580157</v>
      </c>
    </row>
    <row r="345" spans="1:26" x14ac:dyDescent="0.35">
      <c r="A345" t="s">
        <v>1</v>
      </c>
      <c r="B345">
        <v>264</v>
      </c>
      <c r="C345">
        <v>483</v>
      </c>
      <c r="D345">
        <v>204</v>
      </c>
      <c r="E345">
        <v>526.51250000000005</v>
      </c>
      <c r="F345">
        <v>225.88235</v>
      </c>
      <c r="G345">
        <v>0.53999995999999995</v>
      </c>
      <c r="H345">
        <v>1567062757378</v>
      </c>
      <c r="J345">
        <f t="shared" si="75"/>
        <v>29873.665599999971</v>
      </c>
      <c r="K345">
        <f t="shared" si="76"/>
        <v>1872210.2721700221</v>
      </c>
      <c r="L345">
        <f t="shared" si="77"/>
        <v>1379.1605917260042</v>
      </c>
      <c r="M345">
        <f t="shared" si="78"/>
        <v>898</v>
      </c>
      <c r="O345">
        <f t="shared" si="70"/>
        <v>517.5</v>
      </c>
      <c r="P345">
        <f t="shared" si="71"/>
        <v>238.5</v>
      </c>
      <c r="Q345">
        <f t="shared" si="72"/>
        <v>13426.297209609997</v>
      </c>
      <c r="R345">
        <f t="shared" si="73"/>
        <v>477502.93259185681</v>
      </c>
      <c r="S345">
        <f t="shared" si="74"/>
        <v>700.66342119556009</v>
      </c>
      <c r="U345">
        <f t="shared" si="79"/>
        <v>115.87189999999998</v>
      </c>
      <c r="V345">
        <f t="shared" si="80"/>
        <v>-691.01586999999995</v>
      </c>
      <c r="W345">
        <f t="shared" si="81"/>
        <v>-1.4046585454039637</v>
      </c>
      <c r="X345">
        <f t="shared" si="82"/>
        <v>-80.481006308632445</v>
      </c>
      <c r="Z345">
        <f t="shared" si="83"/>
        <v>80.481006308632445</v>
      </c>
    </row>
    <row r="346" spans="1:26" x14ac:dyDescent="0.35">
      <c r="A346" t="s">
        <v>1</v>
      </c>
      <c r="B346">
        <v>223</v>
      </c>
      <c r="C346">
        <v>621</v>
      </c>
      <c r="D346">
        <v>1584</v>
      </c>
      <c r="E346">
        <v>699.35249999999996</v>
      </c>
      <c r="F346">
        <v>1594.1696999999999</v>
      </c>
      <c r="G346">
        <v>0.57999999999999996</v>
      </c>
      <c r="H346">
        <v>1567062758276</v>
      </c>
      <c r="J346">
        <f t="shared" si="75"/>
        <v>60896.207760264871</v>
      </c>
      <c r="K346">
        <f t="shared" si="76"/>
        <v>862142.77935027331</v>
      </c>
      <c r="L346">
        <f t="shared" si="77"/>
        <v>960.74918012483272</v>
      </c>
      <c r="M346">
        <f t="shared" si="78"/>
        <v>766</v>
      </c>
      <c r="O346">
        <f t="shared" si="70"/>
        <v>655.5</v>
      </c>
      <c r="P346">
        <f t="shared" si="71"/>
        <v>1618.5</v>
      </c>
      <c r="Q346">
        <f t="shared" si="72"/>
        <v>16637.775156249987</v>
      </c>
      <c r="R346">
        <f t="shared" si="73"/>
        <v>1939383.9190915222</v>
      </c>
      <c r="S346">
        <f t="shared" si="74"/>
        <v>1398.5784548060835</v>
      </c>
      <c r="U346">
        <f t="shared" si="79"/>
        <v>128.98749999999995</v>
      </c>
      <c r="V346">
        <f t="shared" si="80"/>
        <v>1392.6176499999999</v>
      </c>
      <c r="W346">
        <f t="shared" si="81"/>
        <v>1.4784375014978177</v>
      </c>
      <c r="X346">
        <f t="shared" si="82"/>
        <v>84.708229109691288</v>
      </c>
      <c r="Z346">
        <f t="shared" si="83"/>
        <v>275.29177089030873</v>
      </c>
    </row>
    <row r="347" spans="1:26" x14ac:dyDescent="0.35">
      <c r="A347" t="s">
        <v>1</v>
      </c>
      <c r="B347">
        <v>310</v>
      </c>
      <c r="C347">
        <v>414</v>
      </c>
      <c r="D347">
        <v>618</v>
      </c>
      <c r="E347">
        <v>452.58093000000002</v>
      </c>
      <c r="F347">
        <v>665.65326000000005</v>
      </c>
      <c r="G347">
        <v>0.62</v>
      </c>
      <c r="H347">
        <v>1567062759042</v>
      </c>
      <c r="J347">
        <f t="shared" si="75"/>
        <v>55122.855175804907</v>
      </c>
      <c r="K347">
        <f t="shared" si="76"/>
        <v>1847.0741017600044</v>
      </c>
      <c r="L347">
        <f t="shared" si="77"/>
        <v>238.68374322011314</v>
      </c>
      <c r="M347">
        <f t="shared" si="78"/>
        <v>858</v>
      </c>
      <c r="O347">
        <f t="shared" si="70"/>
        <v>448.5</v>
      </c>
      <c r="P347">
        <f t="shared" si="71"/>
        <v>652.5</v>
      </c>
      <c r="Q347">
        <f t="shared" si="72"/>
        <v>62926.976756249984</v>
      </c>
      <c r="R347">
        <f t="shared" si="73"/>
        <v>886741.82389808982</v>
      </c>
      <c r="S347">
        <f t="shared" si="74"/>
        <v>974.509517990635</v>
      </c>
      <c r="U347">
        <f t="shared" si="79"/>
        <v>-250.85249999999996</v>
      </c>
      <c r="V347">
        <f t="shared" si="80"/>
        <v>-941.66969999999992</v>
      </c>
      <c r="W347">
        <f t="shared" si="81"/>
        <v>1.310451152310361</v>
      </c>
      <c r="X347">
        <f t="shared" si="82"/>
        <v>75.083320285439115</v>
      </c>
      <c r="Z347">
        <f t="shared" si="83"/>
        <v>104.91667971456089</v>
      </c>
    </row>
    <row r="348" spans="1:26" x14ac:dyDescent="0.35">
      <c r="A348" t="s">
        <v>1</v>
      </c>
      <c r="B348">
        <v>89</v>
      </c>
      <c r="C348">
        <v>621</v>
      </c>
      <c r="D348">
        <v>618</v>
      </c>
      <c r="E348">
        <v>687.36350000000004</v>
      </c>
      <c r="F348">
        <v>622.67565999999999</v>
      </c>
      <c r="G348">
        <v>0.72999996</v>
      </c>
      <c r="H348">
        <v>1567062759900</v>
      </c>
      <c r="J348">
        <f t="shared" si="75"/>
        <v>44018.419164148909</v>
      </c>
      <c r="K348">
        <f t="shared" si="76"/>
        <v>963320.14674678736</v>
      </c>
      <c r="L348">
        <f t="shared" si="77"/>
        <v>1003.6625757249974</v>
      </c>
      <c r="M348">
        <f t="shared" si="78"/>
        <v>991</v>
      </c>
      <c r="O348">
        <f t="shared" si="70"/>
        <v>655.5</v>
      </c>
      <c r="P348">
        <f t="shared" si="71"/>
        <v>652.5</v>
      </c>
      <c r="Q348">
        <f t="shared" si="72"/>
        <v>41176.148969664893</v>
      </c>
      <c r="R348">
        <f t="shared" si="73"/>
        <v>173.0082486276012</v>
      </c>
      <c r="S348">
        <f t="shared" si="74"/>
        <v>203.34492179125718</v>
      </c>
      <c r="U348">
        <f t="shared" si="79"/>
        <v>202.91906999999998</v>
      </c>
      <c r="V348">
        <f t="shared" si="80"/>
        <v>-13.153260000000046</v>
      </c>
      <c r="W348">
        <f t="shared" si="81"/>
        <v>-6.4729670074151674E-2</v>
      </c>
      <c r="X348">
        <f t="shared" si="82"/>
        <v>-3.7087369045231577</v>
      </c>
      <c r="Z348">
        <f t="shared" si="83"/>
        <v>3.7087369045231577</v>
      </c>
    </row>
    <row r="349" spans="1:26" x14ac:dyDescent="0.35">
      <c r="A349" t="s">
        <v>1</v>
      </c>
      <c r="B349">
        <v>311</v>
      </c>
      <c r="C349">
        <v>414</v>
      </c>
      <c r="D349">
        <v>1584</v>
      </c>
      <c r="E349">
        <v>477.55783000000002</v>
      </c>
      <c r="F349">
        <v>1604.1643999999999</v>
      </c>
      <c r="G349">
        <v>0.65999996999999999</v>
      </c>
      <c r="H349">
        <v>1567062760891</v>
      </c>
      <c r="J349">
        <f t="shared" si="75"/>
        <v>17922.786053520103</v>
      </c>
      <c r="K349">
        <f t="shared" si="76"/>
        <v>1877684.297316164</v>
      </c>
      <c r="L349">
        <f t="shared" si="77"/>
        <v>1376.8104747457742</v>
      </c>
      <c r="M349">
        <f t="shared" si="78"/>
        <v>980</v>
      </c>
      <c r="O349">
        <f t="shared" si="70"/>
        <v>448.5</v>
      </c>
      <c r="P349">
        <f t="shared" si="71"/>
        <v>1618.5</v>
      </c>
      <c r="Q349">
        <f t="shared" si="72"/>
        <v>57055.77163225002</v>
      </c>
      <c r="R349">
        <f t="shared" si="73"/>
        <v>991666.11613643565</v>
      </c>
      <c r="S349">
        <f t="shared" si="74"/>
        <v>1024.0712317845305</v>
      </c>
      <c r="U349">
        <f t="shared" si="79"/>
        <v>-238.86350000000004</v>
      </c>
      <c r="V349">
        <f t="shared" si="80"/>
        <v>995.82434000000001</v>
      </c>
      <c r="W349">
        <f t="shared" si="81"/>
        <v>-1.3353789075778306</v>
      </c>
      <c r="X349">
        <f t="shared" si="82"/>
        <v>-76.511575455000127</v>
      </c>
      <c r="Z349">
        <f t="shared" si="83"/>
        <v>256.51157545500013</v>
      </c>
    </row>
    <row r="350" spans="1:26" x14ac:dyDescent="0.35">
      <c r="A350" t="s">
        <v>1</v>
      </c>
      <c r="B350">
        <v>261</v>
      </c>
      <c r="C350">
        <v>552</v>
      </c>
      <c r="D350">
        <v>204</v>
      </c>
      <c r="E350">
        <v>611.43384000000003</v>
      </c>
      <c r="F350">
        <v>233.87818999999999</v>
      </c>
      <c r="G350">
        <v>0.41</v>
      </c>
      <c r="H350">
        <v>1567062761871</v>
      </c>
      <c r="J350">
        <f t="shared" si="75"/>
        <v>58455.701873299629</v>
      </c>
      <c r="K350">
        <f t="shared" si="76"/>
        <v>288068.83071379352</v>
      </c>
      <c r="L350">
        <f t="shared" si="77"/>
        <v>588.66334401514519</v>
      </c>
      <c r="M350">
        <f t="shared" si="78"/>
        <v>868</v>
      </c>
      <c r="O350">
        <f t="shared" si="70"/>
        <v>586.5</v>
      </c>
      <c r="P350">
        <f t="shared" si="71"/>
        <v>238.5</v>
      </c>
      <c r="Q350">
        <f t="shared" si="72"/>
        <v>11868.396404308894</v>
      </c>
      <c r="R350">
        <f t="shared" si="73"/>
        <v>1865039.2534273597</v>
      </c>
      <c r="S350">
        <f t="shared" si="74"/>
        <v>1370.0027919065233</v>
      </c>
      <c r="U350">
        <f t="shared" si="79"/>
        <v>108.94216999999998</v>
      </c>
      <c r="V350">
        <f t="shared" si="80"/>
        <v>-1365.6643999999999</v>
      </c>
      <c r="W350">
        <f t="shared" si="81"/>
        <v>-1.491192611870884</v>
      </c>
      <c r="X350">
        <f t="shared" si="82"/>
        <v>-85.439043101291517</v>
      </c>
      <c r="Z350">
        <f t="shared" si="83"/>
        <v>85.439043101291517</v>
      </c>
    </row>
    <row r="351" spans="1:26" x14ac:dyDescent="0.35">
      <c r="A351" t="s">
        <v>1</v>
      </c>
      <c r="B351">
        <v>322</v>
      </c>
      <c r="C351">
        <v>345</v>
      </c>
      <c r="D351">
        <v>756</v>
      </c>
      <c r="E351">
        <v>369.65769999999998</v>
      </c>
      <c r="F351">
        <v>770.59862999999996</v>
      </c>
      <c r="G351">
        <v>0.59999996</v>
      </c>
      <c r="H351">
        <v>1567062762739</v>
      </c>
      <c r="J351">
        <f t="shared" si="75"/>
        <v>10182.141923560006</v>
      </c>
      <c r="K351">
        <f t="shared" si="76"/>
        <v>302185.12997914234</v>
      </c>
      <c r="L351">
        <f t="shared" si="77"/>
        <v>558.89826614751837</v>
      </c>
      <c r="M351">
        <f t="shared" si="78"/>
        <v>1001</v>
      </c>
      <c r="O351">
        <f t="shared" si="70"/>
        <v>379.5</v>
      </c>
      <c r="P351">
        <f t="shared" si="71"/>
        <v>790.5</v>
      </c>
      <c r="Q351">
        <f t="shared" si="72"/>
        <v>53793.306137145613</v>
      </c>
      <c r="R351">
        <f t="shared" si="73"/>
        <v>309827.83936767606</v>
      </c>
      <c r="S351">
        <f t="shared" si="74"/>
        <v>603.01007081542321</v>
      </c>
      <c r="U351">
        <f t="shared" si="79"/>
        <v>-231.93384000000003</v>
      </c>
      <c r="V351">
        <f t="shared" si="80"/>
        <v>556.62180999999998</v>
      </c>
      <c r="W351">
        <f t="shared" si="81"/>
        <v>-1.1759928294475379</v>
      </c>
      <c r="X351">
        <f t="shared" si="82"/>
        <v>-67.379425864991958</v>
      </c>
      <c r="Z351">
        <f t="shared" si="83"/>
        <v>247.37942586499196</v>
      </c>
    </row>
    <row r="352" spans="1:26" x14ac:dyDescent="0.35">
      <c r="A352" t="s">
        <v>1</v>
      </c>
      <c r="B352">
        <v>262</v>
      </c>
      <c r="C352">
        <v>414</v>
      </c>
      <c r="D352">
        <v>204</v>
      </c>
      <c r="E352">
        <v>470.5643</v>
      </c>
      <c r="F352">
        <v>220.88495</v>
      </c>
      <c r="G352">
        <v>0.72999996</v>
      </c>
      <c r="H352">
        <v>1567062763740</v>
      </c>
      <c r="J352">
        <f t="shared" si="75"/>
        <v>22159.939702622512</v>
      </c>
      <c r="K352">
        <f t="shared" si="76"/>
        <v>517860.39969003241</v>
      </c>
      <c r="L352">
        <f t="shared" si="77"/>
        <v>734.86076190844142</v>
      </c>
      <c r="M352">
        <f t="shared" si="78"/>
        <v>797</v>
      </c>
      <c r="O352">
        <f t="shared" si="70"/>
        <v>448.5</v>
      </c>
      <c r="P352">
        <f t="shared" si="71"/>
        <v>238.5</v>
      </c>
      <c r="Q352">
        <f t="shared" si="72"/>
        <v>6216.1082692900036</v>
      </c>
      <c r="R352">
        <f t="shared" si="73"/>
        <v>283128.95204787684</v>
      </c>
      <c r="S352">
        <f t="shared" si="74"/>
        <v>537.90804076270035</v>
      </c>
      <c r="U352">
        <f t="shared" si="79"/>
        <v>78.842300000000023</v>
      </c>
      <c r="V352">
        <f t="shared" si="80"/>
        <v>-532.09862999999996</v>
      </c>
      <c r="W352">
        <f t="shared" si="81"/>
        <v>-1.4236942975720437</v>
      </c>
      <c r="X352">
        <f t="shared" si="82"/>
        <v>-81.571674567720422</v>
      </c>
      <c r="Z352">
        <f t="shared" si="83"/>
        <v>81.571674567720422</v>
      </c>
    </row>
    <row r="353" spans="1:26" x14ac:dyDescent="0.35">
      <c r="A353" t="s">
        <v>1</v>
      </c>
      <c r="B353">
        <v>333</v>
      </c>
      <c r="C353">
        <v>552</v>
      </c>
      <c r="D353">
        <v>894</v>
      </c>
      <c r="E353">
        <v>619.42645000000005</v>
      </c>
      <c r="F353">
        <v>940.51013</v>
      </c>
      <c r="G353">
        <v>0.63</v>
      </c>
      <c r="H353">
        <v>1567062764537</v>
      </c>
      <c r="J353">
        <f t="shared" si="75"/>
        <v>17391.772595736908</v>
      </c>
      <c r="K353">
        <f t="shared" si="76"/>
        <v>89906.322389068911</v>
      </c>
      <c r="L353">
        <f t="shared" si="77"/>
        <v>327.56387924312691</v>
      </c>
      <c r="M353">
        <f t="shared" si="78"/>
        <v>991</v>
      </c>
      <c r="O353">
        <f t="shared" si="70"/>
        <v>586.5</v>
      </c>
      <c r="P353">
        <f t="shared" si="71"/>
        <v>928.5</v>
      </c>
      <c r="Q353">
        <f t="shared" si="72"/>
        <v>13441.086534489999</v>
      </c>
      <c r="R353">
        <f t="shared" si="73"/>
        <v>500719.05898650247</v>
      </c>
      <c r="S353">
        <f t="shared" si="74"/>
        <v>717.0496116176289</v>
      </c>
      <c r="U353">
        <f t="shared" si="79"/>
        <v>115.9357</v>
      </c>
      <c r="V353">
        <f t="shared" si="80"/>
        <v>707.61505</v>
      </c>
      <c r="W353">
        <f t="shared" si="81"/>
        <v>1.4083991048502735</v>
      </c>
      <c r="X353">
        <f t="shared" si="82"/>
        <v>80.695324577923785</v>
      </c>
      <c r="Z353">
        <f t="shared" si="83"/>
        <v>279.30467542207623</v>
      </c>
    </row>
    <row r="354" spans="1:26" x14ac:dyDescent="0.35">
      <c r="A354" t="s">
        <v>1</v>
      </c>
      <c r="B354">
        <v>312</v>
      </c>
      <c r="C354">
        <v>483</v>
      </c>
      <c r="D354">
        <v>618</v>
      </c>
      <c r="E354">
        <v>487.54858000000002</v>
      </c>
      <c r="F354">
        <v>640.66629999999998</v>
      </c>
      <c r="G354">
        <v>0.72999996</v>
      </c>
      <c r="H354">
        <v>1567062765528</v>
      </c>
      <c r="J354">
        <f t="shared" si="75"/>
        <v>54654.734223590378</v>
      </c>
      <c r="K354">
        <f t="shared" si="76"/>
        <v>1070109.7674132099</v>
      </c>
      <c r="L354">
        <f t="shared" si="77"/>
        <v>1060.5491509764176</v>
      </c>
      <c r="M354">
        <f t="shared" si="78"/>
        <v>939</v>
      </c>
      <c r="O354">
        <f t="shared" si="70"/>
        <v>517.5</v>
      </c>
      <c r="P354">
        <f t="shared" si="71"/>
        <v>652.5</v>
      </c>
      <c r="Q354">
        <f t="shared" si="72"/>
        <v>10389.001209602509</v>
      </c>
      <c r="R354">
        <f t="shared" si="73"/>
        <v>82949.8349826169</v>
      </c>
      <c r="S354">
        <f t="shared" si="74"/>
        <v>305.51405236456702</v>
      </c>
      <c r="U354">
        <f t="shared" si="79"/>
        <v>-101.92645000000005</v>
      </c>
      <c r="V354">
        <f t="shared" si="80"/>
        <v>-288.01013</v>
      </c>
      <c r="W354">
        <f t="shared" si="81"/>
        <v>1.2306523873680346</v>
      </c>
      <c r="X354">
        <f t="shared" si="82"/>
        <v>70.511187843887285</v>
      </c>
      <c r="Z354">
        <f t="shared" si="83"/>
        <v>109.48881215611272</v>
      </c>
    </row>
    <row r="355" spans="1:26" x14ac:dyDescent="0.35">
      <c r="A355" t="s">
        <v>1</v>
      </c>
      <c r="B355">
        <v>225</v>
      </c>
      <c r="C355">
        <v>690</v>
      </c>
      <c r="D355">
        <v>1584</v>
      </c>
      <c r="E355">
        <v>721.33209999999997</v>
      </c>
      <c r="F355">
        <v>1675.1274000000001</v>
      </c>
      <c r="G355">
        <v>0.63</v>
      </c>
      <c r="H355">
        <v>1567062766467</v>
      </c>
      <c r="J355">
        <f t="shared" si="75"/>
        <v>1366.4666730625052</v>
      </c>
      <c r="K355">
        <f t="shared" si="76"/>
        <v>1090888.1270448097</v>
      </c>
      <c r="L355">
        <f t="shared" si="77"/>
        <v>1045.1098476800762</v>
      </c>
      <c r="M355">
        <f t="shared" si="78"/>
        <v>940</v>
      </c>
      <c r="O355">
        <f t="shared" si="70"/>
        <v>724.5</v>
      </c>
      <c r="P355">
        <f t="shared" si="71"/>
        <v>1618.5</v>
      </c>
      <c r="Q355">
        <f t="shared" si="72"/>
        <v>56145.975440016395</v>
      </c>
      <c r="R355">
        <f t="shared" si="73"/>
        <v>956158.74485569005</v>
      </c>
      <c r="S355">
        <f t="shared" si="74"/>
        <v>1006.1335499304784</v>
      </c>
      <c r="U355">
        <f t="shared" si="79"/>
        <v>236.95141999999998</v>
      </c>
      <c r="V355">
        <f t="shared" si="80"/>
        <v>977.83370000000002</v>
      </c>
      <c r="W355">
        <f t="shared" si="81"/>
        <v>1.3330561939798526</v>
      </c>
      <c r="X355">
        <f t="shared" si="82"/>
        <v>76.378493768818345</v>
      </c>
      <c r="Z355">
        <f t="shared" si="83"/>
        <v>283.62150623118168</v>
      </c>
    </row>
    <row r="356" spans="1:26" x14ac:dyDescent="0.35">
      <c r="A356" t="s">
        <v>1</v>
      </c>
      <c r="B356">
        <v>93</v>
      </c>
      <c r="C356">
        <v>690</v>
      </c>
      <c r="D356">
        <v>618</v>
      </c>
      <c r="E356">
        <v>758.29785000000004</v>
      </c>
      <c r="F356">
        <v>630.67150000000004</v>
      </c>
      <c r="G356">
        <v>0.59999996</v>
      </c>
      <c r="H356">
        <v>1567062767407</v>
      </c>
      <c r="J356">
        <f t="shared" si="75"/>
        <v>60404.072601760032</v>
      </c>
      <c r="K356">
        <f t="shared" si="76"/>
        <v>941859.57453024981</v>
      </c>
      <c r="L356">
        <f t="shared" si="77"/>
        <v>1001.1311837776356</v>
      </c>
      <c r="M356">
        <f t="shared" si="78"/>
        <v>960</v>
      </c>
      <c r="O356">
        <f t="shared" si="70"/>
        <v>724.5</v>
      </c>
      <c r="P356">
        <f t="shared" si="71"/>
        <v>652.5</v>
      </c>
      <c r="Q356">
        <f t="shared" si="72"/>
        <v>10.0355904100002</v>
      </c>
      <c r="R356">
        <f t="shared" si="73"/>
        <v>1045766.7992307602</v>
      </c>
      <c r="S356">
        <f t="shared" si="74"/>
        <v>1022.6323067560354</v>
      </c>
      <c r="U356">
        <f t="shared" si="79"/>
        <v>3.1679000000000315</v>
      </c>
      <c r="V356">
        <f t="shared" si="80"/>
        <v>-1022.6274000000001</v>
      </c>
      <c r="W356">
        <f t="shared" si="81"/>
        <v>-1.5676985319709109</v>
      </c>
      <c r="X356">
        <f t="shared" si="82"/>
        <v>-89.822509430788145</v>
      </c>
      <c r="Z356">
        <f t="shared" si="83"/>
        <v>89.822509430788145</v>
      </c>
    </row>
    <row r="357" spans="1:26" x14ac:dyDescent="0.35">
      <c r="A357" t="s">
        <v>1</v>
      </c>
      <c r="B357">
        <v>313</v>
      </c>
      <c r="C357">
        <v>483</v>
      </c>
      <c r="D357">
        <v>1584</v>
      </c>
      <c r="E357">
        <v>512.52544999999998</v>
      </c>
      <c r="F357">
        <v>1601.1659999999999</v>
      </c>
      <c r="G357">
        <v>0.45999997999999997</v>
      </c>
      <c r="H357">
        <v>1567062768367</v>
      </c>
      <c r="J357">
        <f t="shared" si="75"/>
        <v>47001.91480056251</v>
      </c>
      <c r="K357">
        <f t="shared" si="76"/>
        <v>141981.02833368996</v>
      </c>
      <c r="L357">
        <f t="shared" si="77"/>
        <v>434.72168468372092</v>
      </c>
      <c r="M357">
        <f t="shared" si="78"/>
        <v>684</v>
      </c>
      <c r="O357">
        <f t="shared" si="70"/>
        <v>517.5</v>
      </c>
      <c r="P357">
        <f t="shared" si="71"/>
        <v>1618.5</v>
      </c>
      <c r="Q357">
        <f t="shared" si="72"/>
        <v>57983.604564622518</v>
      </c>
      <c r="R357">
        <f t="shared" si="73"/>
        <v>975805.14541224996</v>
      </c>
      <c r="S357">
        <f t="shared" si="74"/>
        <v>1016.7540262899737</v>
      </c>
      <c r="U357">
        <f t="shared" si="79"/>
        <v>-240.79785000000004</v>
      </c>
      <c r="V357">
        <f t="shared" si="80"/>
        <v>987.82849999999996</v>
      </c>
      <c r="W357">
        <f t="shared" si="81"/>
        <v>-1.3316946099991605</v>
      </c>
      <c r="X357">
        <f t="shared" si="82"/>
        <v>-76.300480753272055</v>
      </c>
      <c r="Z357">
        <f t="shared" si="83"/>
        <v>256.30048075327204</v>
      </c>
    </row>
    <row r="358" spans="1:26" x14ac:dyDescent="0.35">
      <c r="A358" t="s">
        <v>1</v>
      </c>
      <c r="B358">
        <v>91</v>
      </c>
      <c r="C358">
        <v>690</v>
      </c>
      <c r="D358">
        <v>1239</v>
      </c>
      <c r="E358">
        <v>729.32470000000001</v>
      </c>
      <c r="F358">
        <v>1224.3623</v>
      </c>
      <c r="G358">
        <v>0.55000000000000004</v>
      </c>
      <c r="H358">
        <v>1567062769051</v>
      </c>
      <c r="J358">
        <f t="shared" si="75"/>
        <v>406291.26078495762</v>
      </c>
      <c r="K358">
        <f t="shared" si="76"/>
        <v>362026.8127544896</v>
      </c>
      <c r="L358">
        <f t="shared" si="77"/>
        <v>876.53754827699606</v>
      </c>
      <c r="M358">
        <f t="shared" si="78"/>
        <v>1143</v>
      </c>
      <c r="O358">
        <f t="shared" si="70"/>
        <v>724.5</v>
      </c>
      <c r="P358">
        <f t="shared" si="71"/>
        <v>1273.5</v>
      </c>
      <c r="Q358">
        <f t="shared" si="72"/>
        <v>44933.209847702507</v>
      </c>
      <c r="R358">
        <f t="shared" si="73"/>
        <v>107365.00755599997</v>
      </c>
      <c r="S358">
        <f t="shared" si="74"/>
        <v>390.25404213627621</v>
      </c>
      <c r="U358">
        <f t="shared" si="79"/>
        <v>211.97455000000002</v>
      </c>
      <c r="V358">
        <f t="shared" si="80"/>
        <v>-327.66599999999994</v>
      </c>
      <c r="W358">
        <f t="shared" si="81"/>
        <v>-0.99658750344891933</v>
      </c>
      <c r="X358">
        <f t="shared" si="82"/>
        <v>-57.100257863102456</v>
      </c>
      <c r="Z358">
        <f t="shared" si="83"/>
        <v>57.100257863102456</v>
      </c>
    </row>
    <row r="359" spans="1:26" x14ac:dyDescent="0.35">
      <c r="A359" t="s">
        <v>1</v>
      </c>
      <c r="B359">
        <v>90</v>
      </c>
      <c r="C359">
        <v>69</v>
      </c>
      <c r="D359">
        <v>618</v>
      </c>
      <c r="E359">
        <v>91.914894000000004</v>
      </c>
      <c r="F359">
        <v>622.67565999999999</v>
      </c>
      <c r="G359">
        <v>0.52</v>
      </c>
      <c r="H359">
        <v>1567062770194</v>
      </c>
      <c r="J359">
        <f t="shared" si="75"/>
        <v>410121.13333388406</v>
      </c>
      <c r="K359">
        <f t="shared" si="76"/>
        <v>728.23879881000084</v>
      </c>
      <c r="L359">
        <f t="shared" si="77"/>
        <v>640.97532880189237</v>
      </c>
      <c r="M359">
        <f t="shared" si="78"/>
        <v>869</v>
      </c>
      <c r="O359">
        <f t="shared" si="70"/>
        <v>103.5</v>
      </c>
      <c r="P359">
        <f t="shared" si="71"/>
        <v>652.5</v>
      </c>
      <c r="Q359">
        <f t="shared" si="72"/>
        <v>391656.55513008998</v>
      </c>
      <c r="R359">
        <f t="shared" si="73"/>
        <v>327026.49016128998</v>
      </c>
      <c r="S359">
        <f t="shared" si="74"/>
        <v>847.75175923815107</v>
      </c>
      <c r="U359">
        <f t="shared" si="79"/>
        <v>-625.82470000000001</v>
      </c>
      <c r="V359">
        <f t="shared" si="80"/>
        <v>-571.8623</v>
      </c>
      <c r="W359">
        <f t="shared" si="81"/>
        <v>0.74037310270178558</v>
      </c>
      <c r="X359">
        <f t="shared" si="82"/>
        <v>42.420254049818162</v>
      </c>
      <c r="Z359">
        <f t="shared" si="83"/>
        <v>137.57974595018183</v>
      </c>
    </row>
    <row r="360" spans="1:26" x14ac:dyDescent="0.35">
      <c r="A360" t="s">
        <v>1</v>
      </c>
      <c r="B360">
        <v>93</v>
      </c>
      <c r="C360">
        <v>690</v>
      </c>
      <c r="D360">
        <v>618</v>
      </c>
      <c r="E360">
        <v>732.32190000000003</v>
      </c>
      <c r="F360">
        <v>595.68975999999998</v>
      </c>
      <c r="G360">
        <v>0.72999996</v>
      </c>
      <c r="H360">
        <v>1567062771063</v>
      </c>
      <c r="J360">
        <f t="shared" si="75"/>
        <v>381217.68588318478</v>
      </c>
      <c r="K360">
        <f t="shared" si="76"/>
        <v>468736.50300635572</v>
      </c>
      <c r="L360">
        <f t="shared" si="77"/>
        <v>921.92960083161472</v>
      </c>
      <c r="M360">
        <f t="shared" si="78"/>
        <v>949</v>
      </c>
      <c r="O360">
        <f t="shared" ref="O360:O423" si="84">C360+34.5</f>
        <v>724.5</v>
      </c>
      <c r="P360">
        <f t="shared" ref="P360:P423" si="85">D360+34.5</f>
        <v>652.5</v>
      </c>
      <c r="Q360">
        <f t="shared" ref="Q360:Q423" si="86">POWER((O360-E359),2)</f>
        <v>400163.91633303126</v>
      </c>
      <c r="R360">
        <f t="shared" ref="R360:R423" si="87">POWER((P360-F359),2)</f>
        <v>889.49125643560035</v>
      </c>
      <c r="S360">
        <f t="shared" ref="S360:S423" si="88">SQRT(Q360+R360)</f>
        <v>633.28777628299986</v>
      </c>
      <c r="U360">
        <f t="shared" si="79"/>
        <v>632.585106</v>
      </c>
      <c r="V360">
        <f t="shared" si="80"/>
        <v>29.824340000000007</v>
      </c>
      <c r="W360">
        <f t="shared" si="81"/>
        <v>4.7111876525989825E-2</v>
      </c>
      <c r="X360">
        <f t="shared" si="82"/>
        <v>2.6993116898806719</v>
      </c>
      <c r="Z360">
        <f t="shared" si="83"/>
        <v>357.30068831011931</v>
      </c>
    </row>
    <row r="361" spans="1:26" x14ac:dyDescent="0.35">
      <c r="A361" t="s">
        <v>1</v>
      </c>
      <c r="B361">
        <v>92</v>
      </c>
      <c r="C361">
        <v>69</v>
      </c>
      <c r="D361">
        <v>1239</v>
      </c>
      <c r="E361">
        <v>114.89361599999999</v>
      </c>
      <c r="F361">
        <v>1280.3331000000001</v>
      </c>
      <c r="G361">
        <v>0.53999995999999995</v>
      </c>
      <c r="H361">
        <v>1567062772012</v>
      </c>
      <c r="J361">
        <f t="shared" si="75"/>
        <v>22159.94982524986</v>
      </c>
      <c r="K361">
        <f t="shared" si="76"/>
        <v>133816.51712836008</v>
      </c>
      <c r="L361">
        <f t="shared" si="77"/>
        <v>394.93856098589555</v>
      </c>
      <c r="M361">
        <f t="shared" si="78"/>
        <v>848</v>
      </c>
      <c r="O361">
        <f t="shared" si="84"/>
        <v>103.5</v>
      </c>
      <c r="P361">
        <f t="shared" si="85"/>
        <v>1273.5</v>
      </c>
      <c r="Q361">
        <f t="shared" si="86"/>
        <v>395416.98191961006</v>
      </c>
      <c r="R361">
        <f t="shared" si="87"/>
        <v>459426.72144885763</v>
      </c>
      <c r="S361">
        <f t="shared" si="88"/>
        <v>924.5775810436179</v>
      </c>
      <c r="U361">
        <f t="shared" si="79"/>
        <v>-628.82190000000003</v>
      </c>
      <c r="V361">
        <f t="shared" si="80"/>
        <v>677.81024000000002</v>
      </c>
      <c r="W361">
        <f t="shared" si="81"/>
        <v>-0.82287267842769196</v>
      </c>
      <c r="X361">
        <f t="shared" si="82"/>
        <v>-47.147131550532535</v>
      </c>
      <c r="Z361">
        <f t="shared" si="83"/>
        <v>227.14713155053255</v>
      </c>
    </row>
    <row r="362" spans="1:26" x14ac:dyDescent="0.35">
      <c r="A362" t="s">
        <v>1</v>
      </c>
      <c r="B362">
        <v>108</v>
      </c>
      <c r="C362">
        <v>276</v>
      </c>
      <c r="D362">
        <v>963</v>
      </c>
      <c r="E362">
        <v>263.75580000000002</v>
      </c>
      <c r="F362">
        <v>914.52369999999996</v>
      </c>
      <c r="G362">
        <v>0.62</v>
      </c>
      <c r="H362">
        <v>1567062772860</v>
      </c>
      <c r="J362">
        <f t="shared" si="75"/>
        <v>433477.91881215997</v>
      </c>
      <c r="K362">
        <f t="shared" si="76"/>
        <v>340701.02041599993</v>
      </c>
      <c r="L362">
        <f t="shared" si="77"/>
        <v>879.87438832378791</v>
      </c>
      <c r="M362">
        <f t="shared" si="78"/>
        <v>899</v>
      </c>
      <c r="O362">
        <f t="shared" si="84"/>
        <v>310.5</v>
      </c>
      <c r="P362">
        <f t="shared" si="85"/>
        <v>997.5</v>
      </c>
      <c r="Q362">
        <f t="shared" si="86"/>
        <v>38261.857461555453</v>
      </c>
      <c r="R362">
        <f t="shared" si="87"/>
        <v>79994.562455610037</v>
      </c>
      <c r="S362">
        <f t="shared" si="88"/>
        <v>343.88431182181819</v>
      </c>
      <c r="U362">
        <f t="shared" si="79"/>
        <v>195.60638399999999</v>
      </c>
      <c r="V362">
        <f t="shared" si="80"/>
        <v>-282.83310000000006</v>
      </c>
      <c r="W362">
        <f t="shared" si="81"/>
        <v>-0.9657325845455268</v>
      </c>
      <c r="X362">
        <f t="shared" si="82"/>
        <v>-55.33240123271964</v>
      </c>
      <c r="Z362">
        <f t="shared" si="83"/>
        <v>55.33240123271964</v>
      </c>
    </row>
    <row r="363" spans="1:26" x14ac:dyDescent="0.35">
      <c r="A363" t="s">
        <v>1</v>
      </c>
      <c r="B363">
        <v>109</v>
      </c>
      <c r="C363">
        <v>897</v>
      </c>
      <c r="D363">
        <v>342</v>
      </c>
      <c r="E363">
        <v>922.14620000000002</v>
      </c>
      <c r="F363">
        <v>330.82769999999999</v>
      </c>
      <c r="G363">
        <v>0.77</v>
      </c>
      <c r="H363">
        <v>1567062773759</v>
      </c>
      <c r="J363">
        <f t="shared" si="75"/>
        <v>349815.91780766431</v>
      </c>
      <c r="K363">
        <f t="shared" si="76"/>
        <v>3245.6150820900011</v>
      </c>
      <c r="L363">
        <f t="shared" si="77"/>
        <v>594.18981217263763</v>
      </c>
      <c r="M363">
        <f t="shared" si="78"/>
        <v>878</v>
      </c>
      <c r="O363">
        <f t="shared" si="84"/>
        <v>931.5</v>
      </c>
      <c r="P363">
        <f t="shared" si="85"/>
        <v>376.5</v>
      </c>
      <c r="Q363">
        <f t="shared" si="86"/>
        <v>445882.31663363997</v>
      </c>
      <c r="R363">
        <f t="shared" si="87"/>
        <v>289469.50176168996</v>
      </c>
      <c r="S363">
        <f t="shared" si="88"/>
        <v>857.52657008125982</v>
      </c>
      <c r="U363">
        <f t="shared" si="79"/>
        <v>667.74419999999998</v>
      </c>
      <c r="V363">
        <f t="shared" si="80"/>
        <v>-538.02369999999996</v>
      </c>
      <c r="W363">
        <f t="shared" si="81"/>
        <v>-0.67822705852285858</v>
      </c>
      <c r="X363">
        <f t="shared" si="82"/>
        <v>-38.859548004932087</v>
      </c>
      <c r="Z363">
        <f t="shared" si="83"/>
        <v>38.859548004932087</v>
      </c>
    </row>
    <row r="364" spans="1:26" x14ac:dyDescent="0.35">
      <c r="A364" t="s">
        <v>1</v>
      </c>
      <c r="B364">
        <v>106</v>
      </c>
      <c r="C364">
        <v>276</v>
      </c>
      <c r="D364">
        <v>342</v>
      </c>
      <c r="E364">
        <v>330.69382000000002</v>
      </c>
      <c r="F364">
        <v>387.798</v>
      </c>
      <c r="G364">
        <v>0.71</v>
      </c>
      <c r="H364">
        <v>1567062774637</v>
      </c>
      <c r="J364">
        <f t="shared" si="75"/>
        <v>375074.03250509448</v>
      </c>
      <c r="K364">
        <f t="shared" si="76"/>
        <v>435146.69799225009</v>
      </c>
      <c r="L364">
        <f t="shared" si="77"/>
        <v>900.12261970097416</v>
      </c>
      <c r="M364">
        <f t="shared" si="78"/>
        <v>868</v>
      </c>
      <c r="O364">
        <f t="shared" si="84"/>
        <v>310.5</v>
      </c>
      <c r="P364">
        <f t="shared" si="85"/>
        <v>376.5</v>
      </c>
      <c r="Q364">
        <f t="shared" si="86"/>
        <v>374111.07397444005</v>
      </c>
      <c r="R364">
        <f t="shared" si="87"/>
        <v>2085.9589872900006</v>
      </c>
      <c r="S364">
        <f t="shared" si="88"/>
        <v>613.34903029329882</v>
      </c>
      <c r="U364">
        <f t="shared" si="79"/>
        <v>-611.64620000000002</v>
      </c>
      <c r="V364">
        <f t="shared" si="80"/>
        <v>45.672300000000007</v>
      </c>
      <c r="W364">
        <f t="shared" si="81"/>
        <v>-7.4532788250586249E-2</v>
      </c>
      <c r="X364">
        <f t="shared" si="82"/>
        <v>-4.2704142021008424</v>
      </c>
      <c r="Z364">
        <f t="shared" si="83"/>
        <v>184.27041420210085</v>
      </c>
    </row>
    <row r="365" spans="1:26" x14ac:dyDescent="0.35">
      <c r="A365" t="s">
        <v>1</v>
      </c>
      <c r="B365">
        <v>107</v>
      </c>
      <c r="C365">
        <v>897</v>
      </c>
      <c r="D365">
        <v>963</v>
      </c>
      <c r="E365">
        <v>943.12670000000003</v>
      </c>
      <c r="F365">
        <v>1047.4545000000001</v>
      </c>
      <c r="G365">
        <v>0.57999999999999996</v>
      </c>
      <c r="H365">
        <v>1567062775505</v>
      </c>
      <c r="J365">
        <f t="shared" si="75"/>
        <v>433477.83980531566</v>
      </c>
      <c r="K365">
        <f t="shared" si="76"/>
        <v>8272.375446759972</v>
      </c>
      <c r="L365">
        <f t="shared" si="77"/>
        <v>664.64292311892984</v>
      </c>
      <c r="M365">
        <f t="shared" si="78"/>
        <v>909</v>
      </c>
      <c r="O365">
        <f t="shared" si="84"/>
        <v>931.5</v>
      </c>
      <c r="P365">
        <f t="shared" si="85"/>
        <v>997.5</v>
      </c>
      <c r="Q365">
        <f t="shared" si="86"/>
        <v>360968.06592619244</v>
      </c>
      <c r="R365">
        <f t="shared" si="87"/>
        <v>371736.528804</v>
      </c>
      <c r="S365">
        <f t="shared" si="88"/>
        <v>855.98165560378243</v>
      </c>
      <c r="U365">
        <f t="shared" si="79"/>
        <v>600.80618000000004</v>
      </c>
      <c r="V365">
        <f t="shared" si="80"/>
        <v>609.702</v>
      </c>
      <c r="W365">
        <f t="shared" si="81"/>
        <v>0.79274686207758749</v>
      </c>
      <c r="X365">
        <f t="shared" si="82"/>
        <v>45.421049419285332</v>
      </c>
      <c r="Z365">
        <f t="shared" si="83"/>
        <v>314.57895058071466</v>
      </c>
    </row>
    <row r="366" spans="1:26" x14ac:dyDescent="0.35">
      <c r="A366" t="s">
        <v>1</v>
      </c>
      <c r="B366">
        <v>100</v>
      </c>
      <c r="C366">
        <v>276</v>
      </c>
      <c r="D366">
        <v>1101</v>
      </c>
      <c r="E366">
        <v>284.73635999999999</v>
      </c>
      <c r="F366">
        <v>1138.4070999999999</v>
      </c>
      <c r="G366">
        <v>0.59999996</v>
      </c>
      <c r="H366">
        <v>1567062776414</v>
      </c>
      <c r="J366">
        <f t="shared" si="75"/>
        <v>415255.66460315557</v>
      </c>
      <c r="K366">
        <f t="shared" si="76"/>
        <v>338371.51614840986</v>
      </c>
      <c r="L366">
        <f t="shared" si="77"/>
        <v>868.11703171379224</v>
      </c>
      <c r="M366">
        <f t="shared" si="78"/>
        <v>1062</v>
      </c>
      <c r="O366">
        <f t="shared" si="84"/>
        <v>310.5</v>
      </c>
      <c r="P366">
        <f t="shared" si="85"/>
        <v>1135.5</v>
      </c>
      <c r="Q366">
        <f t="shared" si="86"/>
        <v>400216.54155289003</v>
      </c>
      <c r="R366">
        <f t="shared" si="87"/>
        <v>7752.0100702499903</v>
      </c>
      <c r="S366">
        <f t="shared" si="88"/>
        <v>638.72415926058409</v>
      </c>
      <c r="U366">
        <f t="shared" si="79"/>
        <v>-632.62670000000003</v>
      </c>
      <c r="V366">
        <f t="shared" si="80"/>
        <v>88.045499999999947</v>
      </c>
      <c r="W366">
        <f t="shared" si="81"/>
        <v>-0.13828621142549105</v>
      </c>
      <c r="X366">
        <f t="shared" si="82"/>
        <v>-7.9232162795344214</v>
      </c>
      <c r="Z366">
        <f t="shared" si="83"/>
        <v>187.92321627953442</v>
      </c>
    </row>
    <row r="367" spans="1:26" x14ac:dyDescent="0.35">
      <c r="A367" t="s">
        <v>1</v>
      </c>
      <c r="B367">
        <v>101</v>
      </c>
      <c r="C367">
        <v>897</v>
      </c>
      <c r="D367">
        <v>480</v>
      </c>
      <c r="E367">
        <v>929.13969999999995</v>
      </c>
      <c r="F367">
        <v>556.71</v>
      </c>
      <c r="G367">
        <v>0.48</v>
      </c>
      <c r="H367">
        <v>1567062777476</v>
      </c>
      <c r="J367">
        <f t="shared" si="75"/>
        <v>727.65062500000124</v>
      </c>
      <c r="K367">
        <f t="shared" si="76"/>
        <v>313273.60497224994</v>
      </c>
      <c r="L367">
        <f t="shared" si="77"/>
        <v>560.35814939844499</v>
      </c>
      <c r="M367">
        <f t="shared" si="78"/>
        <v>838</v>
      </c>
      <c r="O367">
        <f t="shared" si="84"/>
        <v>931.5</v>
      </c>
      <c r="P367">
        <f t="shared" si="85"/>
        <v>514.5</v>
      </c>
      <c r="Q367">
        <f t="shared" si="86"/>
        <v>418303.20602604962</v>
      </c>
      <c r="R367">
        <f t="shared" si="87"/>
        <v>389260.06943040987</v>
      </c>
      <c r="S367">
        <f t="shared" si="88"/>
        <v>898.64524449665873</v>
      </c>
      <c r="U367">
        <f t="shared" si="79"/>
        <v>646.76364000000001</v>
      </c>
      <c r="V367">
        <f t="shared" si="80"/>
        <v>-623.9070999999999</v>
      </c>
      <c r="W367">
        <f t="shared" si="81"/>
        <v>-0.76741232756721212</v>
      </c>
      <c r="X367">
        <f t="shared" si="82"/>
        <v>-43.969487515912292</v>
      </c>
      <c r="Z367">
        <f t="shared" si="83"/>
        <v>43.969487515912292</v>
      </c>
    </row>
    <row r="368" spans="1:26" x14ac:dyDescent="0.35">
      <c r="A368" t="s">
        <v>1</v>
      </c>
      <c r="B368">
        <v>99</v>
      </c>
      <c r="C368">
        <v>897</v>
      </c>
      <c r="D368">
        <v>1101</v>
      </c>
      <c r="E368">
        <v>956.11469999999997</v>
      </c>
      <c r="F368">
        <v>1116.4185</v>
      </c>
      <c r="G368">
        <v>0.69</v>
      </c>
      <c r="H368">
        <v>1567062778314</v>
      </c>
      <c r="J368">
        <f t="shared" si="75"/>
        <v>426925.02602499997</v>
      </c>
      <c r="K368">
        <f t="shared" si="76"/>
        <v>381526.44523019291</v>
      </c>
      <c r="L368">
        <f t="shared" si="77"/>
        <v>899.13929468975653</v>
      </c>
      <c r="M368">
        <f t="shared" si="78"/>
        <v>1011</v>
      </c>
      <c r="O368">
        <f t="shared" si="84"/>
        <v>931.5</v>
      </c>
      <c r="P368">
        <f t="shared" si="85"/>
        <v>1135.5</v>
      </c>
      <c r="Q368">
        <f t="shared" si="86"/>
        <v>5.5710160900002457</v>
      </c>
      <c r="R368">
        <f t="shared" si="87"/>
        <v>334997.86409999995</v>
      </c>
      <c r="S368">
        <f t="shared" si="88"/>
        <v>578.79481262023239</v>
      </c>
      <c r="U368">
        <f t="shared" si="79"/>
        <v>2.360300000000052</v>
      </c>
      <c r="V368">
        <f t="shared" si="80"/>
        <v>578.79</v>
      </c>
      <c r="W368">
        <f t="shared" si="81"/>
        <v>1.5667183591102491</v>
      </c>
      <c r="X368">
        <f t="shared" si="82"/>
        <v>89.766349662678962</v>
      </c>
      <c r="Z368">
        <f t="shared" si="83"/>
        <v>270.23365033732102</v>
      </c>
    </row>
    <row r="369" spans="1:26" x14ac:dyDescent="0.35">
      <c r="A369" t="s">
        <v>1</v>
      </c>
      <c r="B369">
        <v>98</v>
      </c>
      <c r="C369">
        <v>276</v>
      </c>
      <c r="D369">
        <v>480</v>
      </c>
      <c r="E369">
        <v>302.71969999999999</v>
      </c>
      <c r="F369">
        <v>498.74023</v>
      </c>
      <c r="G369">
        <v>0.52</v>
      </c>
      <c r="H369">
        <v>1567062779325</v>
      </c>
      <c r="J369">
        <f t="shared" si="75"/>
        <v>375074.11824570253</v>
      </c>
      <c r="K369">
        <f t="shared" si="76"/>
        <v>528.44952328089914</v>
      </c>
      <c r="L369">
        <f t="shared" si="77"/>
        <v>612.86423273754804</v>
      </c>
      <c r="M369">
        <f t="shared" si="78"/>
        <v>796</v>
      </c>
      <c r="O369">
        <f t="shared" si="84"/>
        <v>310.5</v>
      </c>
      <c r="P369">
        <f t="shared" si="85"/>
        <v>514.5</v>
      </c>
      <c r="Q369">
        <f t="shared" si="86"/>
        <v>416818.34085608996</v>
      </c>
      <c r="R369">
        <f t="shared" si="87"/>
        <v>362305.88064225001</v>
      </c>
      <c r="S369">
        <f t="shared" si="88"/>
        <v>882.68013543884626</v>
      </c>
      <c r="U369">
        <f t="shared" si="79"/>
        <v>-645.61469999999997</v>
      </c>
      <c r="V369">
        <f t="shared" si="80"/>
        <v>-601.91849999999999</v>
      </c>
      <c r="W369">
        <f t="shared" si="81"/>
        <v>0.75038639463287271</v>
      </c>
      <c r="X369">
        <f t="shared" si="82"/>
        <v>42.993973416501852</v>
      </c>
      <c r="Z369">
        <f t="shared" si="83"/>
        <v>137.00602658349814</v>
      </c>
    </row>
    <row r="370" spans="1:26" x14ac:dyDescent="0.35">
      <c r="A370" t="s">
        <v>1</v>
      </c>
      <c r="B370">
        <v>105</v>
      </c>
      <c r="C370">
        <v>897</v>
      </c>
      <c r="D370">
        <v>411</v>
      </c>
      <c r="E370">
        <v>915.15264999999999</v>
      </c>
      <c r="F370">
        <v>475.75220000000002</v>
      </c>
      <c r="G370">
        <v>0.65</v>
      </c>
      <c r="H370">
        <v>1567062780121</v>
      </c>
      <c r="J370">
        <f t="shared" si="75"/>
        <v>410121.18968970253</v>
      </c>
      <c r="K370">
        <f t="shared" si="76"/>
        <v>376603.6333441601</v>
      </c>
      <c r="L370">
        <f t="shared" si="77"/>
        <v>886.9750971892405</v>
      </c>
      <c r="M370">
        <f t="shared" si="78"/>
        <v>827</v>
      </c>
      <c r="O370">
        <f t="shared" si="84"/>
        <v>931.5</v>
      </c>
      <c r="P370">
        <f t="shared" si="85"/>
        <v>445.5</v>
      </c>
      <c r="Q370">
        <f t="shared" si="86"/>
        <v>395364.66566808999</v>
      </c>
      <c r="R370">
        <f t="shared" si="87"/>
        <v>2834.5220904528996</v>
      </c>
      <c r="S370">
        <f t="shared" si="88"/>
        <v>631.03025898806379</v>
      </c>
      <c r="U370">
        <f t="shared" si="79"/>
        <v>628.78030000000001</v>
      </c>
      <c r="V370">
        <f t="shared" si="80"/>
        <v>-53.240229999999997</v>
      </c>
      <c r="W370">
        <f t="shared" si="81"/>
        <v>-8.4470746398424584E-2</v>
      </c>
      <c r="X370">
        <f t="shared" si="82"/>
        <v>-4.8398172609496282</v>
      </c>
      <c r="Z370">
        <f t="shared" si="83"/>
        <v>4.8398172609496282</v>
      </c>
    </row>
    <row r="371" spans="1:26" x14ac:dyDescent="0.35">
      <c r="A371" t="s">
        <v>1</v>
      </c>
      <c r="B371">
        <v>104</v>
      </c>
      <c r="C371">
        <v>276</v>
      </c>
      <c r="D371">
        <v>1032</v>
      </c>
      <c r="E371">
        <v>274.74560000000002</v>
      </c>
      <c r="F371">
        <v>1089.4326000000001</v>
      </c>
      <c r="G371">
        <v>0.62</v>
      </c>
      <c r="H371">
        <v>1567062780948</v>
      </c>
      <c r="J371">
        <f t="shared" si="75"/>
        <v>1153.8617097315973</v>
      </c>
      <c r="K371">
        <f t="shared" si="76"/>
        <v>425965.20613201009</v>
      </c>
      <c r="L371">
        <f t="shared" si="77"/>
        <v>653.5434705065469</v>
      </c>
      <c r="M371">
        <f t="shared" si="78"/>
        <v>981</v>
      </c>
      <c r="O371">
        <f t="shared" si="84"/>
        <v>310.5</v>
      </c>
      <c r="P371">
        <f t="shared" si="85"/>
        <v>1066.5</v>
      </c>
      <c r="Q371">
        <f t="shared" si="86"/>
        <v>365604.82715202251</v>
      </c>
      <c r="R371">
        <f t="shared" si="87"/>
        <v>348982.96320483997</v>
      </c>
      <c r="S371">
        <f t="shared" si="88"/>
        <v>845.33294645178864</v>
      </c>
      <c r="U371">
        <f t="shared" si="79"/>
        <v>-604.65264999999999</v>
      </c>
      <c r="V371">
        <f t="shared" si="80"/>
        <v>590.74779999999998</v>
      </c>
      <c r="W371">
        <f t="shared" si="81"/>
        <v>-0.77376672814858805</v>
      </c>
      <c r="X371">
        <f t="shared" si="82"/>
        <v>-44.333567850560613</v>
      </c>
      <c r="Z371">
        <f t="shared" si="83"/>
        <v>224.3335678505606</v>
      </c>
    </row>
    <row r="372" spans="1:26" x14ac:dyDescent="0.35">
      <c r="A372" t="s">
        <v>1</v>
      </c>
      <c r="B372">
        <v>102</v>
      </c>
      <c r="C372">
        <v>276</v>
      </c>
      <c r="D372">
        <v>411</v>
      </c>
      <c r="E372">
        <v>308.71413999999999</v>
      </c>
      <c r="F372">
        <v>436.77249999999998</v>
      </c>
      <c r="G372">
        <v>0.56000000000000005</v>
      </c>
      <c r="H372">
        <v>1567062781929</v>
      </c>
      <c r="J372">
        <f t="shared" si="75"/>
        <v>389902.65924585948</v>
      </c>
      <c r="K372">
        <f t="shared" si="76"/>
        <v>488092.40022320993</v>
      </c>
      <c r="L372">
        <f t="shared" si="77"/>
        <v>937.01390569674538</v>
      </c>
      <c r="M372">
        <f t="shared" si="78"/>
        <v>929</v>
      </c>
      <c r="O372">
        <f t="shared" si="84"/>
        <v>310.5</v>
      </c>
      <c r="P372">
        <f t="shared" si="85"/>
        <v>445.5</v>
      </c>
      <c r="Q372">
        <f t="shared" si="86"/>
        <v>1278.3771193599982</v>
      </c>
      <c r="R372">
        <f t="shared" si="87"/>
        <v>414649.19334276015</v>
      </c>
      <c r="S372">
        <f t="shared" si="88"/>
        <v>644.92446880399893</v>
      </c>
      <c r="U372">
        <f t="shared" si="79"/>
        <v>35.754399999999976</v>
      </c>
      <c r="V372">
        <f t="shared" si="80"/>
        <v>-643.93260000000009</v>
      </c>
      <c r="W372">
        <f t="shared" si="81"/>
        <v>-1.5153282175193838</v>
      </c>
      <c r="X372">
        <f t="shared" si="82"/>
        <v>-86.821911440942671</v>
      </c>
      <c r="Z372">
        <f t="shared" si="83"/>
        <v>86.821911440942671</v>
      </c>
    </row>
    <row r="373" spans="1:26" x14ac:dyDescent="0.35">
      <c r="A373" t="s">
        <v>1</v>
      </c>
      <c r="B373">
        <v>103</v>
      </c>
      <c r="C373">
        <v>897</v>
      </c>
      <c r="D373">
        <v>1032</v>
      </c>
      <c r="E373">
        <v>933.13599999999997</v>
      </c>
      <c r="F373">
        <v>1135.4086</v>
      </c>
      <c r="G373">
        <v>0.42</v>
      </c>
      <c r="H373">
        <v>1567062782858</v>
      </c>
      <c r="J373">
        <f t="shared" si="75"/>
        <v>120.7757040399988</v>
      </c>
      <c r="K373">
        <f t="shared" si="76"/>
        <v>293458.17483684001</v>
      </c>
      <c r="L373">
        <f t="shared" si="77"/>
        <v>541.82926327477003</v>
      </c>
      <c r="M373">
        <f t="shared" si="78"/>
        <v>991</v>
      </c>
      <c r="O373">
        <f t="shared" si="84"/>
        <v>931.5</v>
      </c>
      <c r="P373">
        <f t="shared" si="85"/>
        <v>1066.5</v>
      </c>
      <c r="Q373">
        <f t="shared" si="86"/>
        <v>387862.22741593956</v>
      </c>
      <c r="R373">
        <f t="shared" si="87"/>
        <v>396556.72425624996</v>
      </c>
      <c r="S373">
        <f t="shared" si="88"/>
        <v>885.67429209173133</v>
      </c>
      <c r="U373">
        <f t="shared" si="79"/>
        <v>622.78585999999996</v>
      </c>
      <c r="V373">
        <f t="shared" si="80"/>
        <v>629.72749999999996</v>
      </c>
      <c r="W373">
        <f t="shared" si="81"/>
        <v>0.79094027508320774</v>
      </c>
      <c r="X373">
        <f t="shared" si="82"/>
        <v>45.317539609184152</v>
      </c>
      <c r="Z373">
        <f t="shared" si="83"/>
        <v>314.68246039081583</v>
      </c>
    </row>
    <row r="374" spans="1:26" x14ac:dyDescent="0.35">
      <c r="A374" t="s">
        <v>1</v>
      </c>
      <c r="B374">
        <v>97</v>
      </c>
      <c r="C374">
        <v>897</v>
      </c>
      <c r="D374">
        <v>549</v>
      </c>
      <c r="E374">
        <v>922.14620000000002</v>
      </c>
      <c r="F374">
        <v>593.69079999999997</v>
      </c>
      <c r="G374">
        <v>0.63</v>
      </c>
      <c r="H374">
        <v>1567062783849</v>
      </c>
      <c r="J374">
        <f t="shared" si="75"/>
        <v>333466.23045062245</v>
      </c>
      <c r="K374">
        <f t="shared" si="76"/>
        <v>329133.06688144011</v>
      </c>
      <c r="L374">
        <f t="shared" si="77"/>
        <v>814.00202538572512</v>
      </c>
      <c r="M374">
        <f t="shared" si="78"/>
        <v>868</v>
      </c>
      <c r="O374">
        <f t="shared" si="84"/>
        <v>931.5</v>
      </c>
      <c r="P374">
        <f t="shared" si="85"/>
        <v>583.5</v>
      </c>
      <c r="Q374">
        <f t="shared" si="86"/>
        <v>2.6764959999998927</v>
      </c>
      <c r="R374">
        <f t="shared" si="87"/>
        <v>304603.10275396</v>
      </c>
      <c r="S374">
        <f t="shared" si="88"/>
        <v>551.91102475848402</v>
      </c>
      <c r="U374">
        <f t="shared" si="79"/>
        <v>-1.6359999999999673</v>
      </c>
      <c r="V374">
        <f t="shared" si="80"/>
        <v>-551.90859999999998</v>
      </c>
      <c r="W374">
        <f t="shared" si="81"/>
        <v>1.5678320765399207</v>
      </c>
      <c r="X374">
        <f t="shared" si="82"/>
        <v>89.830160970969303</v>
      </c>
      <c r="Z374">
        <f t="shared" si="83"/>
        <v>90.169839029030697</v>
      </c>
    </row>
    <row r="375" spans="1:26" x14ac:dyDescent="0.35">
      <c r="A375" t="s">
        <v>1</v>
      </c>
      <c r="B375">
        <v>96</v>
      </c>
      <c r="C375">
        <v>276</v>
      </c>
      <c r="D375">
        <v>1170</v>
      </c>
      <c r="E375">
        <v>344.68085000000002</v>
      </c>
      <c r="F375">
        <v>1167.3920000000001</v>
      </c>
      <c r="G375">
        <v>0.56000000000000005</v>
      </c>
      <c r="H375">
        <v>1567062784717</v>
      </c>
      <c r="J375">
        <f t="shared" si="75"/>
        <v>16610.224522035609</v>
      </c>
      <c r="K375">
        <f t="shared" si="76"/>
        <v>363230.53513321001</v>
      </c>
      <c r="L375">
        <f t="shared" si="77"/>
        <v>616.31222578758377</v>
      </c>
      <c r="M375">
        <f t="shared" si="78"/>
        <v>1052</v>
      </c>
      <c r="O375">
        <f t="shared" si="84"/>
        <v>310.5</v>
      </c>
      <c r="P375">
        <f t="shared" si="85"/>
        <v>1204.5</v>
      </c>
      <c r="Q375">
        <f t="shared" si="86"/>
        <v>374111.07397444005</v>
      </c>
      <c r="R375">
        <f t="shared" si="87"/>
        <v>373087.87880464003</v>
      </c>
      <c r="S375">
        <f t="shared" si="88"/>
        <v>864.40670565369862</v>
      </c>
      <c r="U375">
        <f t="shared" si="79"/>
        <v>-611.64620000000002</v>
      </c>
      <c r="V375">
        <f t="shared" si="80"/>
        <v>610.80920000000003</v>
      </c>
      <c r="W375">
        <f t="shared" si="81"/>
        <v>-0.78471347594856011</v>
      </c>
      <c r="X375">
        <f t="shared" si="82"/>
        <v>-44.960770298893131</v>
      </c>
      <c r="Z375">
        <f t="shared" si="83"/>
        <v>224.96077029889312</v>
      </c>
    </row>
    <row r="376" spans="1:26" x14ac:dyDescent="0.35">
      <c r="A376" t="s">
        <v>1</v>
      </c>
      <c r="B376">
        <v>94</v>
      </c>
      <c r="C376">
        <v>276</v>
      </c>
      <c r="D376">
        <v>549</v>
      </c>
      <c r="E376">
        <v>215.80018999999999</v>
      </c>
      <c r="F376">
        <v>564.70590000000004</v>
      </c>
      <c r="G376">
        <v>0.64</v>
      </c>
      <c r="H376">
        <v>1567062785769</v>
      </c>
      <c r="J376">
        <f t="shared" si="75"/>
        <v>503167.78957310412</v>
      </c>
      <c r="K376">
        <f t="shared" si="76"/>
        <v>448432.59573120991</v>
      </c>
      <c r="L376">
        <f t="shared" si="77"/>
        <v>975.50006935126055</v>
      </c>
      <c r="M376">
        <f t="shared" si="78"/>
        <v>1093</v>
      </c>
      <c r="O376">
        <f t="shared" si="84"/>
        <v>310.5</v>
      </c>
      <c r="P376">
        <f t="shared" si="85"/>
        <v>583.5</v>
      </c>
      <c r="Q376">
        <f t="shared" si="86"/>
        <v>1168.3305067225015</v>
      </c>
      <c r="R376">
        <f t="shared" si="87"/>
        <v>340929.86766400008</v>
      </c>
      <c r="S376">
        <f t="shared" si="88"/>
        <v>584.89161232720937</v>
      </c>
      <c r="U376">
        <f t="shared" si="79"/>
        <v>-34.180850000000021</v>
      </c>
      <c r="V376">
        <f t="shared" si="80"/>
        <v>-583.89200000000005</v>
      </c>
      <c r="W376">
        <f t="shared" si="81"/>
        <v>1.5123233808236318</v>
      </c>
      <c r="X376">
        <f t="shared" si="82"/>
        <v>86.649746980150042</v>
      </c>
      <c r="Z376">
        <f t="shared" si="83"/>
        <v>93.350253019849958</v>
      </c>
    </row>
    <row r="377" spans="1:26" x14ac:dyDescent="0.35">
      <c r="A377" t="s">
        <v>1</v>
      </c>
      <c r="B377">
        <v>95</v>
      </c>
      <c r="C377">
        <v>897</v>
      </c>
      <c r="D377">
        <v>1170</v>
      </c>
      <c r="E377">
        <v>925.14340000000004</v>
      </c>
      <c r="F377">
        <v>1234.357</v>
      </c>
      <c r="G377">
        <v>0.52</v>
      </c>
      <c r="H377">
        <v>1567062786862</v>
      </c>
      <c r="J377">
        <f t="shared" si="75"/>
        <v>323.39907888999949</v>
      </c>
      <c r="K377">
        <f t="shared" si="76"/>
        <v>97866.988568999994</v>
      </c>
      <c r="L377">
        <f t="shared" si="77"/>
        <v>313.35345482041521</v>
      </c>
      <c r="M377">
        <f t="shared" si="78"/>
        <v>735</v>
      </c>
      <c r="O377">
        <f t="shared" si="84"/>
        <v>931.5</v>
      </c>
      <c r="P377">
        <f t="shared" si="85"/>
        <v>1204.5</v>
      </c>
      <c r="Q377">
        <f t="shared" si="86"/>
        <v>512226.21803403622</v>
      </c>
      <c r="R377">
        <f t="shared" si="87"/>
        <v>409336.49039480992</v>
      </c>
      <c r="S377">
        <f t="shared" si="88"/>
        <v>959.98057711020704</v>
      </c>
      <c r="U377">
        <f t="shared" si="79"/>
        <v>715.69981000000007</v>
      </c>
      <c r="V377">
        <f t="shared" si="80"/>
        <v>639.79409999999996</v>
      </c>
      <c r="W377">
        <f t="shared" si="81"/>
        <v>0.72945802549185002</v>
      </c>
      <c r="X377">
        <f t="shared" si="82"/>
        <v>41.794866192629421</v>
      </c>
      <c r="Z377">
        <f t="shared" si="83"/>
        <v>318.2051338073706</v>
      </c>
    </row>
    <row r="378" spans="1:26" x14ac:dyDescent="0.35">
      <c r="A378" t="s">
        <v>1</v>
      </c>
      <c r="B378">
        <v>111</v>
      </c>
      <c r="C378">
        <v>897</v>
      </c>
      <c r="D378">
        <v>894</v>
      </c>
      <c r="E378">
        <v>943.12670000000003</v>
      </c>
      <c r="F378">
        <v>921.52</v>
      </c>
      <c r="G378">
        <v>0.65</v>
      </c>
      <c r="H378">
        <v>1567062787597</v>
      </c>
      <c r="J378">
        <f t="shared" si="75"/>
        <v>432163.26872438774</v>
      </c>
      <c r="K378">
        <f t="shared" si="76"/>
        <v>350099.1625195684</v>
      </c>
      <c r="L378">
        <f t="shared" si="77"/>
        <v>884.45600865388212</v>
      </c>
      <c r="M378">
        <f t="shared" si="78"/>
        <v>1205</v>
      </c>
      <c r="O378">
        <f t="shared" si="84"/>
        <v>931.5</v>
      </c>
      <c r="P378">
        <f t="shared" si="85"/>
        <v>928.5</v>
      </c>
      <c r="Q378">
        <f t="shared" si="86"/>
        <v>40.406363559999463</v>
      </c>
      <c r="R378">
        <f t="shared" si="87"/>
        <v>93548.504448999985</v>
      </c>
      <c r="S378">
        <f t="shared" si="88"/>
        <v>305.92304720723479</v>
      </c>
      <c r="U378">
        <f t="shared" si="79"/>
        <v>6.3565999999999576</v>
      </c>
      <c r="V378">
        <f t="shared" si="80"/>
        <v>-305.85699999999997</v>
      </c>
      <c r="W378">
        <f t="shared" si="81"/>
        <v>-1.550016403379773</v>
      </c>
      <c r="X378">
        <f t="shared" si="82"/>
        <v>-88.809398089708338</v>
      </c>
      <c r="Z378">
        <f t="shared" si="83"/>
        <v>88.809398089708338</v>
      </c>
    </row>
    <row r="379" spans="1:26" x14ac:dyDescent="0.35">
      <c r="A379" t="s">
        <v>1</v>
      </c>
      <c r="B379">
        <v>110</v>
      </c>
      <c r="C379">
        <v>276</v>
      </c>
      <c r="D379">
        <v>273</v>
      </c>
      <c r="E379">
        <v>285.73543999999998</v>
      </c>
      <c r="F379">
        <v>329.82821999999999</v>
      </c>
      <c r="G379">
        <v>0.62</v>
      </c>
      <c r="H379">
        <v>1567062788802</v>
      </c>
      <c r="J379">
        <f t="shared" si="75"/>
        <v>120.77658322559908</v>
      </c>
      <c r="K379">
        <f t="shared" si="76"/>
        <v>382762.19546572841</v>
      </c>
      <c r="L379">
        <f t="shared" si="77"/>
        <v>618.77538093314115</v>
      </c>
      <c r="M379">
        <f t="shared" si="78"/>
        <v>919</v>
      </c>
      <c r="O379">
        <f t="shared" si="84"/>
        <v>310.5</v>
      </c>
      <c r="P379">
        <f t="shared" si="85"/>
        <v>307.5</v>
      </c>
      <c r="Q379">
        <f t="shared" si="86"/>
        <v>400216.54155289003</v>
      </c>
      <c r="R379">
        <f t="shared" si="87"/>
        <v>377020.56039999996</v>
      </c>
      <c r="S379">
        <f t="shared" si="88"/>
        <v>881.61051601764029</v>
      </c>
      <c r="U379">
        <f t="shared" si="79"/>
        <v>-632.62670000000003</v>
      </c>
      <c r="V379">
        <f t="shared" si="80"/>
        <v>-614.02</v>
      </c>
      <c r="W379">
        <f t="shared" si="81"/>
        <v>0.77047387207391382</v>
      </c>
      <c r="X379">
        <f t="shared" si="82"/>
        <v>44.144901094937765</v>
      </c>
      <c r="Z379">
        <f t="shared" si="83"/>
        <v>135.85509890506222</v>
      </c>
    </row>
    <row r="380" spans="1:26" x14ac:dyDescent="0.35">
      <c r="A380" t="s">
        <v>1</v>
      </c>
      <c r="B380">
        <v>112</v>
      </c>
      <c r="C380">
        <v>276</v>
      </c>
      <c r="D380">
        <v>894</v>
      </c>
      <c r="E380">
        <v>274.74560000000002</v>
      </c>
      <c r="F380">
        <v>948.50599999999997</v>
      </c>
      <c r="G380">
        <v>0.61</v>
      </c>
      <c r="H380">
        <v>1567062789721</v>
      </c>
      <c r="J380">
        <f t="shared" si="75"/>
        <v>468357.28732499568</v>
      </c>
      <c r="K380">
        <f t="shared" si="76"/>
        <v>427270.8203793937</v>
      </c>
      <c r="L380">
        <f t="shared" si="77"/>
        <v>946.37630343557805</v>
      </c>
      <c r="M380">
        <f t="shared" si="78"/>
        <v>869</v>
      </c>
      <c r="O380">
        <f t="shared" si="84"/>
        <v>310.5</v>
      </c>
      <c r="P380">
        <f t="shared" si="85"/>
        <v>928.5</v>
      </c>
      <c r="Q380">
        <f t="shared" si="86"/>
        <v>613.28343199360086</v>
      </c>
      <c r="R380">
        <f t="shared" si="87"/>
        <v>358407.90016836842</v>
      </c>
      <c r="S380">
        <f t="shared" si="88"/>
        <v>599.1837644665967</v>
      </c>
      <c r="U380">
        <f t="shared" si="79"/>
        <v>24.764560000000017</v>
      </c>
      <c r="V380">
        <f t="shared" si="80"/>
        <v>598.67178000000001</v>
      </c>
      <c r="W380">
        <f t="shared" si="81"/>
        <v>1.5294540585224805</v>
      </c>
      <c r="X380">
        <f t="shared" si="82"/>
        <v>87.631262512492953</v>
      </c>
      <c r="Z380">
        <f t="shared" si="83"/>
        <v>272.36873748750702</v>
      </c>
    </row>
    <row r="381" spans="1:26" x14ac:dyDescent="0.35">
      <c r="A381" t="s">
        <v>1</v>
      </c>
      <c r="B381">
        <v>113</v>
      </c>
      <c r="C381">
        <v>897</v>
      </c>
      <c r="D381">
        <v>273</v>
      </c>
      <c r="E381">
        <v>959.11194</v>
      </c>
      <c r="F381">
        <v>294.84643999999997</v>
      </c>
      <c r="G381">
        <v>0.68</v>
      </c>
      <c r="H381">
        <v>1567062790590</v>
      </c>
      <c r="J381">
        <f t="shared" si="75"/>
        <v>444066.30268900003</v>
      </c>
      <c r="K381">
        <f t="shared" si="76"/>
        <v>326843.41691888403</v>
      </c>
      <c r="L381">
        <f t="shared" si="77"/>
        <v>878.01464657936322</v>
      </c>
      <c r="M381">
        <f t="shared" si="78"/>
        <v>858</v>
      </c>
      <c r="O381">
        <f t="shared" si="84"/>
        <v>931.5</v>
      </c>
      <c r="P381">
        <f t="shared" si="85"/>
        <v>307.5</v>
      </c>
      <c r="Q381">
        <f t="shared" si="86"/>
        <v>431326.34191936004</v>
      </c>
      <c r="R381">
        <f t="shared" si="87"/>
        <v>410888.69203599996</v>
      </c>
      <c r="S381">
        <f t="shared" si="88"/>
        <v>917.72274350991222</v>
      </c>
      <c r="U381">
        <f t="shared" si="79"/>
        <v>656.75440000000003</v>
      </c>
      <c r="V381">
        <f t="shared" si="80"/>
        <v>-641.00599999999997</v>
      </c>
      <c r="W381">
        <f t="shared" si="81"/>
        <v>-0.77326369925943139</v>
      </c>
      <c r="X381">
        <f t="shared" si="82"/>
        <v>-44.304746418238778</v>
      </c>
      <c r="Z381">
        <f t="shared" si="83"/>
        <v>44.304746418238778</v>
      </c>
    </row>
    <row r="382" spans="1:26" x14ac:dyDescent="0.35">
      <c r="A382" t="s">
        <v>1</v>
      </c>
      <c r="B382">
        <v>116</v>
      </c>
      <c r="C382">
        <v>276</v>
      </c>
      <c r="D382">
        <v>825</v>
      </c>
      <c r="E382">
        <v>292.72894000000002</v>
      </c>
      <c r="F382">
        <v>866.54864999999995</v>
      </c>
      <c r="G382">
        <v>0.74</v>
      </c>
      <c r="H382">
        <v>1567062791448</v>
      </c>
      <c r="J382">
        <f t="shared" si="75"/>
        <v>407565.87252649962</v>
      </c>
      <c r="K382">
        <f t="shared" si="76"/>
        <v>429888.06862224999</v>
      </c>
      <c r="L382">
        <f t="shared" si="77"/>
        <v>915.12509590151092</v>
      </c>
      <c r="M382">
        <f t="shared" si="78"/>
        <v>868</v>
      </c>
      <c r="O382">
        <f t="shared" si="84"/>
        <v>310.5</v>
      </c>
      <c r="P382">
        <f t="shared" si="85"/>
        <v>859.5</v>
      </c>
      <c r="Q382">
        <f t="shared" si="86"/>
        <v>420697.44871056359</v>
      </c>
      <c r="R382">
        <f t="shared" si="87"/>
        <v>318833.64282067359</v>
      </c>
      <c r="S382">
        <f t="shared" si="88"/>
        <v>859.95993600355428</v>
      </c>
      <c r="U382">
        <f t="shared" si="79"/>
        <v>-648.61194</v>
      </c>
      <c r="V382">
        <f t="shared" si="80"/>
        <v>564.65355999999997</v>
      </c>
      <c r="W382">
        <f t="shared" si="81"/>
        <v>-0.71630797088788234</v>
      </c>
      <c r="X382">
        <f t="shared" si="82"/>
        <v>-41.041423563455496</v>
      </c>
      <c r="Z382">
        <f t="shared" si="83"/>
        <v>221.04142356345551</v>
      </c>
    </row>
    <row r="383" spans="1:26" x14ac:dyDescent="0.35">
      <c r="A383" t="s">
        <v>1</v>
      </c>
      <c r="B383">
        <v>117</v>
      </c>
      <c r="C383">
        <v>897</v>
      </c>
      <c r="D383">
        <v>204</v>
      </c>
      <c r="E383">
        <v>931.13779999999997</v>
      </c>
      <c r="F383">
        <v>210.89015000000001</v>
      </c>
      <c r="G383">
        <v>0.65999996999999999</v>
      </c>
      <c r="H383">
        <v>1567062792316</v>
      </c>
      <c r="J383">
        <f t="shared" si="75"/>
        <v>335777.85511809646</v>
      </c>
      <c r="K383">
        <f t="shared" si="76"/>
        <v>2113.7971736024988</v>
      </c>
      <c r="L383">
        <f t="shared" si="77"/>
        <v>581.28448481935152</v>
      </c>
      <c r="M383">
        <f t="shared" si="78"/>
        <v>919</v>
      </c>
      <c r="O383">
        <f t="shared" si="84"/>
        <v>931.5</v>
      </c>
      <c r="P383">
        <f t="shared" si="85"/>
        <v>238.5</v>
      </c>
      <c r="Q383">
        <f t="shared" si="86"/>
        <v>408028.46709352365</v>
      </c>
      <c r="R383">
        <f t="shared" si="87"/>
        <v>394445.10676682246</v>
      </c>
      <c r="S383">
        <f t="shared" si="88"/>
        <v>895.80889360418053</v>
      </c>
      <c r="U383">
        <f t="shared" si="79"/>
        <v>638.77106000000003</v>
      </c>
      <c r="V383">
        <f t="shared" si="80"/>
        <v>-628.04864999999995</v>
      </c>
      <c r="W383">
        <f t="shared" si="81"/>
        <v>-0.77693432763973047</v>
      </c>
      <c r="X383">
        <f t="shared" si="82"/>
        <v>-44.515057932590857</v>
      </c>
      <c r="Z383">
        <f t="shared" si="83"/>
        <v>44.515057932590857</v>
      </c>
    </row>
    <row r="384" spans="1:26" x14ac:dyDescent="0.35">
      <c r="A384" t="s">
        <v>1</v>
      </c>
      <c r="B384">
        <v>114</v>
      </c>
      <c r="C384">
        <v>276</v>
      </c>
      <c r="D384">
        <v>204</v>
      </c>
      <c r="E384">
        <v>351.67437999999999</v>
      </c>
      <c r="F384">
        <v>256.86619999999999</v>
      </c>
      <c r="G384">
        <v>0.69</v>
      </c>
      <c r="H384">
        <v>1567062793235</v>
      </c>
      <c r="J384">
        <f t="shared" si="75"/>
        <v>367767.61789594096</v>
      </c>
      <c r="K384">
        <f t="shared" si="76"/>
        <v>350099.23352258553</v>
      </c>
      <c r="L384">
        <f t="shared" si="77"/>
        <v>847.27023517796636</v>
      </c>
      <c r="M384">
        <f t="shared" si="78"/>
        <v>878</v>
      </c>
      <c r="O384">
        <f t="shared" si="84"/>
        <v>310.5</v>
      </c>
      <c r="P384">
        <f t="shared" si="85"/>
        <v>238.5</v>
      </c>
      <c r="Q384">
        <f t="shared" si="86"/>
        <v>385191.27878883999</v>
      </c>
      <c r="R384">
        <f t="shared" si="87"/>
        <v>762.30381702249974</v>
      </c>
      <c r="S384">
        <f t="shared" si="88"/>
        <v>621.25162583760095</v>
      </c>
      <c r="U384">
        <f t="shared" si="79"/>
        <v>-620.63779999999997</v>
      </c>
      <c r="V384">
        <f t="shared" si="80"/>
        <v>27.609849999999994</v>
      </c>
      <c r="W384">
        <f t="shared" si="81"/>
        <v>-4.4456940994058274E-2</v>
      </c>
      <c r="X384">
        <f t="shared" si="82"/>
        <v>-2.5471950890216739</v>
      </c>
      <c r="Z384">
        <f t="shared" si="83"/>
        <v>182.54719508902167</v>
      </c>
    </row>
    <row r="385" spans="1:26" x14ac:dyDescent="0.35">
      <c r="A385" t="s">
        <v>1</v>
      </c>
      <c r="B385">
        <v>115</v>
      </c>
      <c r="C385">
        <v>897</v>
      </c>
      <c r="D385">
        <v>825</v>
      </c>
      <c r="E385">
        <v>958.11284999999998</v>
      </c>
      <c r="F385">
        <v>848.55804000000001</v>
      </c>
      <c r="G385">
        <v>0.48999998</v>
      </c>
      <c r="H385">
        <v>1567062794113</v>
      </c>
      <c r="J385">
        <f t="shared" si="75"/>
        <v>3.9926034225000384</v>
      </c>
      <c r="K385">
        <f t="shared" si="76"/>
        <v>4351.4656606096014</v>
      </c>
      <c r="L385">
        <f t="shared" si="77"/>
        <v>65.995895812028351</v>
      </c>
      <c r="M385">
        <f t="shared" si="78"/>
        <v>930</v>
      </c>
      <c r="O385">
        <f t="shared" si="84"/>
        <v>931.5</v>
      </c>
      <c r="P385">
        <f t="shared" si="85"/>
        <v>859.5</v>
      </c>
      <c r="Q385">
        <f t="shared" si="86"/>
        <v>336197.7496083845</v>
      </c>
      <c r="R385">
        <f t="shared" si="87"/>
        <v>363167.49690244009</v>
      </c>
      <c r="S385">
        <f t="shared" si="88"/>
        <v>836.2806027350058</v>
      </c>
      <c r="U385">
        <f t="shared" si="79"/>
        <v>579.82562000000007</v>
      </c>
      <c r="V385">
        <f t="shared" si="80"/>
        <v>602.63380000000006</v>
      </c>
      <c r="W385">
        <f t="shared" si="81"/>
        <v>0.80468453517688099</v>
      </c>
      <c r="X385">
        <f t="shared" si="82"/>
        <v>46.10502770508171</v>
      </c>
      <c r="Z385">
        <f t="shared" si="83"/>
        <v>313.89497229491826</v>
      </c>
    </row>
    <row r="386" spans="1:26" x14ac:dyDescent="0.35">
      <c r="A386" t="s">
        <v>1</v>
      </c>
      <c r="B386">
        <v>119</v>
      </c>
      <c r="C386">
        <v>897</v>
      </c>
      <c r="D386">
        <v>756</v>
      </c>
      <c r="E386">
        <v>960.11099999999999</v>
      </c>
      <c r="F386">
        <v>782.5924</v>
      </c>
      <c r="G386">
        <v>0.69</v>
      </c>
      <c r="H386">
        <v>1567062795043</v>
      </c>
      <c r="J386">
        <f t="shared" si="75"/>
        <v>365348.07626408996</v>
      </c>
      <c r="K386">
        <f t="shared" si="76"/>
        <v>377831.33028961957</v>
      </c>
      <c r="L386">
        <f t="shared" si="77"/>
        <v>862.07853850661979</v>
      </c>
      <c r="M386">
        <f t="shared" si="78"/>
        <v>1369</v>
      </c>
      <c r="O386">
        <f t="shared" si="84"/>
        <v>931.5</v>
      </c>
      <c r="P386">
        <f t="shared" si="85"/>
        <v>790.5</v>
      </c>
      <c r="Q386">
        <f t="shared" si="86"/>
        <v>708.24378512249893</v>
      </c>
      <c r="R386">
        <f t="shared" si="87"/>
        <v>3370.7360086416006</v>
      </c>
      <c r="S386">
        <f t="shared" si="88"/>
        <v>63.866891217313054</v>
      </c>
      <c r="U386">
        <f t="shared" si="79"/>
        <v>-26.61284999999998</v>
      </c>
      <c r="V386">
        <f t="shared" si="80"/>
        <v>-58.058040000000005</v>
      </c>
      <c r="W386">
        <f t="shared" si="81"/>
        <v>1.1409925563415917</v>
      </c>
      <c r="X386">
        <f t="shared" si="82"/>
        <v>65.374057934215998</v>
      </c>
      <c r="Z386">
        <f t="shared" si="83"/>
        <v>114.625942065784</v>
      </c>
    </row>
    <row r="387" spans="1:26" x14ac:dyDescent="0.35">
      <c r="A387" t="s">
        <v>1</v>
      </c>
      <c r="B387">
        <v>118</v>
      </c>
      <c r="C387">
        <v>276</v>
      </c>
      <c r="D387">
        <v>135</v>
      </c>
      <c r="E387">
        <v>355.67070000000001</v>
      </c>
      <c r="F387">
        <v>167.91254000000001</v>
      </c>
      <c r="G387">
        <v>0.57999999999999996</v>
      </c>
      <c r="H387">
        <v>1567062796412</v>
      </c>
      <c r="J387">
        <f t="shared" si="75"/>
        <v>349815.88232052251</v>
      </c>
      <c r="K387">
        <f t="shared" si="76"/>
        <v>195.79621299839977</v>
      </c>
      <c r="L387">
        <f t="shared" si="77"/>
        <v>591.61784838992219</v>
      </c>
      <c r="M387">
        <f t="shared" si="78"/>
        <v>1143</v>
      </c>
      <c r="O387">
        <f t="shared" si="84"/>
        <v>310.5</v>
      </c>
      <c r="P387">
        <f t="shared" si="85"/>
        <v>169.5</v>
      </c>
      <c r="Q387">
        <f t="shared" si="86"/>
        <v>421994.451321</v>
      </c>
      <c r="R387">
        <f t="shared" si="87"/>
        <v>375882.29093775997</v>
      </c>
      <c r="S387">
        <f t="shared" si="88"/>
        <v>893.23946523805137</v>
      </c>
      <c r="U387">
        <f t="shared" si="79"/>
        <v>-649.61099999999999</v>
      </c>
      <c r="V387">
        <f t="shared" si="80"/>
        <v>-613.0924</v>
      </c>
      <c r="W387">
        <f t="shared" si="81"/>
        <v>0.75648525839458347</v>
      </c>
      <c r="X387">
        <f t="shared" si="82"/>
        <v>43.343412569873159</v>
      </c>
      <c r="Z387">
        <f t="shared" si="83"/>
        <v>136.65658743012685</v>
      </c>
    </row>
    <row r="388" spans="1:26" x14ac:dyDescent="0.35">
      <c r="A388" t="s">
        <v>1</v>
      </c>
      <c r="B388">
        <v>121</v>
      </c>
      <c r="C388">
        <v>897</v>
      </c>
      <c r="D388">
        <v>135</v>
      </c>
      <c r="E388">
        <v>947.12305000000003</v>
      </c>
      <c r="F388">
        <v>181.90526</v>
      </c>
      <c r="G388">
        <v>0.59999996</v>
      </c>
      <c r="H388">
        <v>1567062797555</v>
      </c>
      <c r="J388">
        <f t="shared" ref="J388:J451" si="89">POWER((E388-E389),2)</f>
        <v>399948.01127222495</v>
      </c>
      <c r="K388">
        <f t="shared" ref="K388:K451" si="90">POWER((F388-F389),2)</f>
        <v>364436.23120509152</v>
      </c>
      <c r="L388">
        <f t="shared" ref="L388:L451" si="91">SQRT(J388+K388)</f>
        <v>874.29070821856294</v>
      </c>
      <c r="M388">
        <f t="shared" ref="M388:M451" si="92">H389-H388</f>
        <v>950</v>
      </c>
      <c r="O388">
        <f t="shared" si="84"/>
        <v>931.5</v>
      </c>
      <c r="P388">
        <f t="shared" si="85"/>
        <v>169.5</v>
      </c>
      <c r="Q388">
        <f t="shared" si="86"/>
        <v>331579.38273849001</v>
      </c>
      <c r="R388">
        <f t="shared" si="87"/>
        <v>2.5200292515999778</v>
      </c>
      <c r="S388">
        <f t="shared" si="88"/>
        <v>575.8314881697089</v>
      </c>
      <c r="U388">
        <f t="shared" ref="U388:U451" si="93">O388-E387</f>
        <v>575.82929999999999</v>
      </c>
      <c r="V388">
        <f t="shared" ref="V388:V451" si="94">P388-F387</f>
        <v>1.587459999999993</v>
      </c>
      <c r="W388">
        <f t="shared" ref="W388:W451" si="95">ATAN(V388/U388)</f>
        <v>2.7568169567119931E-3</v>
      </c>
      <c r="X388">
        <f t="shared" ref="X388:X451" si="96">W388/PI()*180</f>
        <v>0.15795397650969698</v>
      </c>
      <c r="Z388">
        <f t="shared" ref="Z388:Z451" si="97">IF(U388&gt;0,IF(V388&gt;0,360-X388,X388*(-1)),IF(V388&gt;0,180-X388,180-X388))</f>
        <v>359.8420460234903</v>
      </c>
    </row>
    <row r="389" spans="1:26" x14ac:dyDescent="0.35">
      <c r="A389" t="s">
        <v>1</v>
      </c>
      <c r="B389">
        <v>120</v>
      </c>
      <c r="C389">
        <v>276</v>
      </c>
      <c r="D389">
        <v>756</v>
      </c>
      <c r="E389">
        <v>314.70862</v>
      </c>
      <c r="F389">
        <v>785.59079999999994</v>
      </c>
      <c r="G389">
        <v>0.64</v>
      </c>
      <c r="H389">
        <v>1567062798505</v>
      </c>
      <c r="J389">
        <f t="shared" si="89"/>
        <v>67995.033392996338</v>
      </c>
      <c r="K389">
        <f t="shared" si="90"/>
        <v>20714.4257745049</v>
      </c>
      <c r="L389">
        <f t="shared" si="91"/>
        <v>297.84133220139415</v>
      </c>
      <c r="M389">
        <f t="shared" si="92"/>
        <v>1257</v>
      </c>
      <c r="O389">
        <f t="shared" si="84"/>
        <v>310.5</v>
      </c>
      <c r="P389">
        <f t="shared" si="85"/>
        <v>790.5</v>
      </c>
      <c r="Q389">
        <f t="shared" si="86"/>
        <v>405288.90779130254</v>
      </c>
      <c r="R389">
        <f t="shared" si="87"/>
        <v>370387.55755566759</v>
      </c>
      <c r="S389">
        <f t="shared" si="88"/>
        <v>880.7249657793119</v>
      </c>
      <c r="U389">
        <f t="shared" si="93"/>
        <v>-636.62305000000003</v>
      </c>
      <c r="V389">
        <f t="shared" si="94"/>
        <v>608.59474</v>
      </c>
      <c r="W389">
        <f t="shared" si="95"/>
        <v>-0.76289320225575696</v>
      </c>
      <c r="X389">
        <f t="shared" si="96"/>
        <v>-43.710560708475164</v>
      </c>
      <c r="Z389">
        <f t="shared" si="97"/>
        <v>223.71056070847516</v>
      </c>
    </row>
    <row r="390" spans="1:26" x14ac:dyDescent="0.35">
      <c r="A390" t="s">
        <v>1</v>
      </c>
      <c r="B390">
        <v>152</v>
      </c>
      <c r="C390">
        <v>0</v>
      </c>
      <c r="D390">
        <v>894</v>
      </c>
      <c r="E390">
        <v>53.950046999999998</v>
      </c>
      <c r="F390">
        <v>929.51586999999995</v>
      </c>
      <c r="G390">
        <v>0.47</v>
      </c>
      <c r="H390">
        <v>1567062799762</v>
      </c>
      <c r="J390">
        <f t="shared" si="89"/>
        <v>391151.36845142813</v>
      </c>
      <c r="K390">
        <f t="shared" si="90"/>
        <v>362026.80072075711</v>
      </c>
      <c r="L390">
        <f t="shared" si="91"/>
        <v>867.8583808273014</v>
      </c>
      <c r="M390">
        <f t="shared" si="92"/>
        <v>1032</v>
      </c>
      <c r="O390">
        <f t="shared" si="84"/>
        <v>34.5</v>
      </c>
      <c r="P390">
        <f t="shared" si="85"/>
        <v>928.5</v>
      </c>
      <c r="Q390">
        <f t="shared" si="86"/>
        <v>78516.870722304404</v>
      </c>
      <c r="R390">
        <f t="shared" si="87"/>
        <v>20423.039444640017</v>
      </c>
      <c r="S390">
        <f t="shared" si="88"/>
        <v>314.54715094393151</v>
      </c>
      <c r="U390">
        <f t="shared" si="93"/>
        <v>-280.20862</v>
      </c>
      <c r="V390">
        <f t="shared" si="94"/>
        <v>142.90920000000006</v>
      </c>
      <c r="W390">
        <f t="shared" si="95"/>
        <v>-0.47162350856198243</v>
      </c>
      <c r="X390">
        <f t="shared" si="96"/>
        <v>-27.022036559753637</v>
      </c>
      <c r="Z390">
        <f t="shared" si="97"/>
        <v>207.02203655975364</v>
      </c>
    </row>
    <row r="391" spans="1:26" x14ac:dyDescent="0.35">
      <c r="A391" t="s">
        <v>1</v>
      </c>
      <c r="B391">
        <v>213</v>
      </c>
      <c r="C391">
        <v>621</v>
      </c>
      <c r="D391">
        <v>1515</v>
      </c>
      <c r="E391">
        <v>679.37099999999998</v>
      </c>
      <c r="F391">
        <v>1531.2025000000001</v>
      </c>
      <c r="G391">
        <v>0.48999998</v>
      </c>
      <c r="H391">
        <v>1567062800794</v>
      </c>
      <c r="J391">
        <f t="shared" si="89"/>
        <v>396166.07837406598</v>
      </c>
      <c r="K391">
        <f t="shared" si="90"/>
        <v>483.49413224999694</v>
      </c>
      <c r="L391">
        <f t="shared" si="91"/>
        <v>629.80121665992044</v>
      </c>
      <c r="M391">
        <f t="shared" si="92"/>
        <v>1143</v>
      </c>
      <c r="O391">
        <f t="shared" si="84"/>
        <v>655.5</v>
      </c>
      <c r="P391">
        <f t="shared" si="85"/>
        <v>1549.5</v>
      </c>
      <c r="Q391">
        <f t="shared" si="86"/>
        <v>361862.34595430217</v>
      </c>
      <c r="R391">
        <f t="shared" si="87"/>
        <v>384380.32145185699</v>
      </c>
      <c r="S391">
        <f t="shared" si="88"/>
        <v>863.85338304955383</v>
      </c>
      <c r="U391">
        <f t="shared" si="93"/>
        <v>601.54995299999996</v>
      </c>
      <c r="V391">
        <f t="shared" si="94"/>
        <v>619.98413000000005</v>
      </c>
      <c r="W391">
        <f t="shared" si="95"/>
        <v>0.80048802299082256</v>
      </c>
      <c r="X391">
        <f t="shared" si="96"/>
        <v>45.864585268145341</v>
      </c>
      <c r="Z391">
        <f t="shared" si="97"/>
        <v>314.13541473185467</v>
      </c>
    </row>
    <row r="392" spans="1:26" x14ac:dyDescent="0.35">
      <c r="A392" t="s">
        <v>1</v>
      </c>
      <c r="B392">
        <v>212</v>
      </c>
      <c r="C392">
        <v>0</v>
      </c>
      <c r="D392">
        <v>1515</v>
      </c>
      <c r="E392">
        <v>49.953747</v>
      </c>
      <c r="F392">
        <v>1553.191</v>
      </c>
      <c r="G392">
        <v>0.45999997999999997</v>
      </c>
      <c r="H392">
        <v>1567062801937</v>
      </c>
      <c r="J392">
        <f t="shared" si="89"/>
        <v>377525.51889068884</v>
      </c>
      <c r="K392">
        <f t="shared" si="90"/>
        <v>385239.56592288997</v>
      </c>
      <c r="L392">
        <f t="shared" si="91"/>
        <v>873.36423376136645</v>
      </c>
      <c r="M392">
        <f t="shared" si="92"/>
        <v>848</v>
      </c>
      <c r="O392">
        <f t="shared" si="84"/>
        <v>34.5</v>
      </c>
      <c r="P392">
        <f t="shared" si="85"/>
        <v>1549.5</v>
      </c>
      <c r="Q392">
        <f t="shared" si="86"/>
        <v>415858.60664099996</v>
      </c>
      <c r="R392">
        <f t="shared" si="87"/>
        <v>334.79850624999636</v>
      </c>
      <c r="S392">
        <f t="shared" si="88"/>
        <v>645.13053341726891</v>
      </c>
      <c r="U392">
        <f t="shared" si="93"/>
        <v>-644.87099999999998</v>
      </c>
      <c r="V392">
        <f t="shared" si="94"/>
        <v>18.2974999999999</v>
      </c>
      <c r="W392">
        <f t="shared" si="95"/>
        <v>-2.836628111240894E-2</v>
      </c>
      <c r="X392">
        <f t="shared" si="96"/>
        <v>-1.625268188222694</v>
      </c>
      <c r="Z392">
        <f t="shared" si="97"/>
        <v>181.62526818822269</v>
      </c>
    </row>
    <row r="393" spans="1:26" x14ac:dyDescent="0.35">
      <c r="A393" t="s">
        <v>1</v>
      </c>
      <c r="B393">
        <v>151</v>
      </c>
      <c r="C393">
        <v>621</v>
      </c>
      <c r="D393">
        <v>894</v>
      </c>
      <c r="E393">
        <v>664.38480000000004</v>
      </c>
      <c r="F393">
        <v>932.51430000000005</v>
      </c>
      <c r="G393">
        <v>0.57999999999999996</v>
      </c>
      <c r="H393">
        <v>1567062802785</v>
      </c>
      <c r="J393">
        <f t="shared" si="89"/>
        <v>323162.24071864324</v>
      </c>
      <c r="K393">
        <f t="shared" si="90"/>
        <v>9206.4025000000092</v>
      </c>
      <c r="L393">
        <f t="shared" si="91"/>
        <v>576.51421770728541</v>
      </c>
      <c r="M393">
        <f t="shared" si="92"/>
        <v>1114</v>
      </c>
      <c r="O393">
        <f t="shared" si="84"/>
        <v>655.5</v>
      </c>
      <c r="P393">
        <f t="shared" si="85"/>
        <v>928.5</v>
      </c>
      <c r="Q393">
        <f t="shared" si="86"/>
        <v>366686.26452233997</v>
      </c>
      <c r="R393">
        <f t="shared" si="87"/>
        <v>390238.84548100003</v>
      </c>
      <c r="S393">
        <f t="shared" si="88"/>
        <v>870.01443091671763</v>
      </c>
      <c r="U393">
        <f t="shared" si="93"/>
        <v>605.54625299999998</v>
      </c>
      <c r="V393">
        <f t="shared" si="94"/>
        <v>-624.69100000000003</v>
      </c>
      <c r="W393">
        <f t="shared" si="95"/>
        <v>-0.80095874063233918</v>
      </c>
      <c r="X393">
        <f t="shared" si="96"/>
        <v>-45.891555402346597</v>
      </c>
      <c r="Z393">
        <f t="shared" si="97"/>
        <v>45.891555402346597</v>
      </c>
    </row>
    <row r="394" spans="1:26" x14ac:dyDescent="0.35">
      <c r="A394" t="s">
        <v>1</v>
      </c>
      <c r="B394">
        <v>56</v>
      </c>
      <c r="C394">
        <v>69</v>
      </c>
      <c r="D394">
        <v>825</v>
      </c>
      <c r="E394">
        <v>95.911193999999995</v>
      </c>
      <c r="F394">
        <v>836.5643</v>
      </c>
      <c r="G394">
        <v>0.64</v>
      </c>
      <c r="H394">
        <v>1567062803899</v>
      </c>
      <c r="J394">
        <f t="shared" si="89"/>
        <v>386168.54094225512</v>
      </c>
      <c r="K394">
        <f t="shared" si="90"/>
        <v>431199.72896399989</v>
      </c>
      <c r="L394">
        <f t="shared" si="91"/>
        <v>904.08421615812699</v>
      </c>
      <c r="M394">
        <f t="shared" si="92"/>
        <v>1134</v>
      </c>
      <c r="O394">
        <f t="shared" si="84"/>
        <v>103.5</v>
      </c>
      <c r="P394">
        <f t="shared" si="85"/>
        <v>859.5</v>
      </c>
      <c r="Q394">
        <f t="shared" si="86"/>
        <v>314591.75887104007</v>
      </c>
      <c r="R394">
        <f t="shared" si="87"/>
        <v>5331.0880044900068</v>
      </c>
      <c r="S394">
        <f t="shared" si="88"/>
        <v>565.61722646638873</v>
      </c>
      <c r="U394">
        <f t="shared" si="93"/>
        <v>-560.88480000000004</v>
      </c>
      <c r="V394">
        <f t="shared" si="94"/>
        <v>-73.014300000000048</v>
      </c>
      <c r="W394">
        <f t="shared" si="95"/>
        <v>0.12944905745203161</v>
      </c>
      <c r="X394">
        <f t="shared" si="96"/>
        <v>7.4168846539479292</v>
      </c>
      <c r="Z394">
        <f t="shared" si="97"/>
        <v>172.58311534605207</v>
      </c>
    </row>
    <row r="395" spans="1:26" x14ac:dyDescent="0.35">
      <c r="A395" t="s">
        <v>1</v>
      </c>
      <c r="B395">
        <v>205</v>
      </c>
      <c r="C395">
        <v>690</v>
      </c>
      <c r="D395">
        <v>1446</v>
      </c>
      <c r="E395">
        <v>717.33579999999995</v>
      </c>
      <c r="F395">
        <v>1493.2222999999999</v>
      </c>
      <c r="G395">
        <v>0.62</v>
      </c>
      <c r="H395">
        <v>1567062805033</v>
      </c>
      <c r="J395">
        <f t="shared" si="89"/>
        <v>354559.09955041163</v>
      </c>
      <c r="K395">
        <f t="shared" si="90"/>
        <v>1367.5795686399865</v>
      </c>
      <c r="L395">
        <f t="shared" si="91"/>
        <v>596.59590940522855</v>
      </c>
      <c r="M395">
        <f t="shared" si="92"/>
        <v>1685</v>
      </c>
      <c r="O395">
        <f t="shared" si="84"/>
        <v>724.5</v>
      </c>
      <c r="P395">
        <f t="shared" si="85"/>
        <v>1480.5</v>
      </c>
      <c r="Q395">
        <f t="shared" si="86"/>
        <v>395123.88702850562</v>
      </c>
      <c r="R395">
        <f t="shared" si="87"/>
        <v>414653.18573448999</v>
      </c>
      <c r="S395">
        <f t="shared" si="88"/>
        <v>899.87614301246788</v>
      </c>
      <c r="U395">
        <f t="shared" si="93"/>
        <v>628.58880599999998</v>
      </c>
      <c r="V395">
        <f t="shared" si="94"/>
        <v>643.9357</v>
      </c>
      <c r="W395">
        <f t="shared" si="95"/>
        <v>0.7974577739846237</v>
      </c>
      <c r="X395">
        <f t="shared" si="96"/>
        <v>45.69096478921643</v>
      </c>
      <c r="Z395">
        <f t="shared" si="97"/>
        <v>314.30903521078358</v>
      </c>
    </row>
    <row r="396" spans="1:26" x14ac:dyDescent="0.35">
      <c r="A396" t="s">
        <v>1</v>
      </c>
      <c r="B396">
        <v>204</v>
      </c>
      <c r="C396">
        <v>69</v>
      </c>
      <c r="D396">
        <v>1446</v>
      </c>
      <c r="E396">
        <v>121.887146</v>
      </c>
      <c r="F396">
        <v>1456.2415000000001</v>
      </c>
      <c r="G396">
        <v>0.53</v>
      </c>
      <c r="H396">
        <v>1567062806718</v>
      </c>
      <c r="J396">
        <f t="shared" si="89"/>
        <v>355749.92325164442</v>
      </c>
      <c r="K396">
        <f t="shared" si="90"/>
        <v>382762.22021284007</v>
      </c>
      <c r="L396">
        <f t="shared" si="91"/>
        <v>859.36729252659165</v>
      </c>
      <c r="M396">
        <f t="shared" si="92"/>
        <v>807</v>
      </c>
      <c r="O396">
        <f t="shared" si="84"/>
        <v>103.5</v>
      </c>
      <c r="P396">
        <f t="shared" si="85"/>
        <v>1480.5</v>
      </c>
      <c r="Q396">
        <f t="shared" si="86"/>
        <v>376794.38936163991</v>
      </c>
      <c r="R396">
        <f t="shared" si="87"/>
        <v>161.85691728999757</v>
      </c>
      <c r="S396">
        <f t="shared" si="88"/>
        <v>613.96762640951181</v>
      </c>
      <c r="U396">
        <f t="shared" si="93"/>
        <v>-613.83579999999995</v>
      </c>
      <c r="V396">
        <f t="shared" si="94"/>
        <v>-12.722299999999905</v>
      </c>
      <c r="W396">
        <f t="shared" si="95"/>
        <v>2.0722934037152505E-2</v>
      </c>
      <c r="X396">
        <f t="shared" si="96"/>
        <v>1.1873366594568389</v>
      </c>
      <c r="Z396">
        <f t="shared" si="97"/>
        <v>178.81266334054317</v>
      </c>
    </row>
    <row r="397" spans="1:26" x14ac:dyDescent="0.35">
      <c r="A397" t="s">
        <v>1</v>
      </c>
      <c r="B397">
        <v>55</v>
      </c>
      <c r="C397">
        <v>690</v>
      </c>
      <c r="D397">
        <v>825</v>
      </c>
      <c r="E397">
        <v>718.33489999999995</v>
      </c>
      <c r="F397">
        <v>837.56370000000004</v>
      </c>
      <c r="G397">
        <v>0.65999996999999999</v>
      </c>
      <c r="H397">
        <v>1567062807525</v>
      </c>
      <c r="J397">
        <f t="shared" si="89"/>
        <v>330013.60940697201</v>
      </c>
      <c r="K397">
        <f t="shared" si="90"/>
        <v>24.973507022499831</v>
      </c>
      <c r="L397">
        <f t="shared" si="91"/>
        <v>574.48984578841294</v>
      </c>
      <c r="M397">
        <f t="shared" si="92"/>
        <v>1001</v>
      </c>
      <c r="O397">
        <f t="shared" si="84"/>
        <v>724.5</v>
      </c>
      <c r="P397">
        <f t="shared" si="85"/>
        <v>859.5</v>
      </c>
      <c r="Q397">
        <f t="shared" si="86"/>
        <v>363142.25180602528</v>
      </c>
      <c r="R397">
        <f t="shared" si="87"/>
        <v>356100.41782225011</v>
      </c>
      <c r="S397">
        <f t="shared" si="88"/>
        <v>848.08175881118643</v>
      </c>
      <c r="U397">
        <f t="shared" si="93"/>
        <v>602.61285399999997</v>
      </c>
      <c r="V397">
        <f t="shared" si="94"/>
        <v>-596.74150000000009</v>
      </c>
      <c r="W397">
        <f t="shared" si="95"/>
        <v>-0.78050277357514874</v>
      </c>
      <c r="X397">
        <f t="shared" si="96"/>
        <v>-44.719514824110938</v>
      </c>
      <c r="Z397">
        <f t="shared" si="97"/>
        <v>44.719514824110938</v>
      </c>
    </row>
    <row r="398" spans="1:26" x14ac:dyDescent="0.35">
      <c r="A398" t="s">
        <v>1</v>
      </c>
      <c r="B398">
        <v>24</v>
      </c>
      <c r="C398">
        <v>138</v>
      </c>
      <c r="D398">
        <v>825</v>
      </c>
      <c r="E398">
        <v>143.86679000000001</v>
      </c>
      <c r="F398">
        <v>832.56635000000006</v>
      </c>
      <c r="G398">
        <v>0.71</v>
      </c>
      <c r="H398">
        <v>1567062808526</v>
      </c>
      <c r="J398">
        <f t="shared" si="89"/>
        <v>356942.69077917602</v>
      </c>
      <c r="K398">
        <f t="shared" si="90"/>
        <v>400271.8983032023</v>
      </c>
      <c r="L398">
        <f t="shared" si="91"/>
        <v>870.18077954088267</v>
      </c>
      <c r="M398">
        <f t="shared" si="92"/>
        <v>940</v>
      </c>
      <c r="O398">
        <f t="shared" si="84"/>
        <v>172.5</v>
      </c>
      <c r="P398">
        <f t="shared" si="85"/>
        <v>859.5</v>
      </c>
      <c r="Q398">
        <f t="shared" si="86"/>
        <v>297935.73805800994</v>
      </c>
      <c r="R398">
        <f t="shared" si="87"/>
        <v>481.20125768999827</v>
      </c>
      <c r="S398">
        <f t="shared" si="88"/>
        <v>546.27551594017086</v>
      </c>
      <c r="U398">
        <f t="shared" si="93"/>
        <v>-545.83489999999995</v>
      </c>
      <c r="V398">
        <f t="shared" si="94"/>
        <v>21.93629999999996</v>
      </c>
      <c r="W398">
        <f t="shared" si="95"/>
        <v>-4.0166910415498989E-2</v>
      </c>
      <c r="X398">
        <f t="shared" si="96"/>
        <v>-2.3013944428881601</v>
      </c>
      <c r="Z398">
        <f t="shared" si="97"/>
        <v>182.30139444288815</v>
      </c>
    </row>
    <row r="399" spans="1:26" x14ac:dyDescent="0.35">
      <c r="A399" t="s">
        <v>1</v>
      </c>
      <c r="B399">
        <v>207</v>
      </c>
      <c r="C399">
        <v>759</v>
      </c>
      <c r="D399">
        <v>1446</v>
      </c>
      <c r="E399">
        <v>741.31359999999995</v>
      </c>
      <c r="F399">
        <v>1465.2367999999999</v>
      </c>
      <c r="G399">
        <v>0.34</v>
      </c>
      <c r="H399">
        <v>1567062809466</v>
      </c>
      <c r="J399">
        <f t="shared" si="89"/>
        <v>274068.22745286749</v>
      </c>
      <c r="K399">
        <f t="shared" si="90"/>
        <v>399.5841081600044</v>
      </c>
      <c r="L399">
        <f t="shared" si="91"/>
        <v>523.89675658571082</v>
      </c>
      <c r="M399">
        <f t="shared" si="92"/>
        <v>868</v>
      </c>
      <c r="O399">
        <f t="shared" si="84"/>
        <v>793.5</v>
      </c>
      <c r="P399">
        <f t="shared" si="85"/>
        <v>1480.5</v>
      </c>
      <c r="Q399">
        <f t="shared" si="86"/>
        <v>422023.30753490404</v>
      </c>
      <c r="R399">
        <f t="shared" si="87"/>
        <v>419818.01480232243</v>
      </c>
      <c r="S399">
        <f t="shared" si="88"/>
        <v>917.51911279124124</v>
      </c>
      <c r="U399">
        <f t="shared" si="93"/>
        <v>649.63320999999996</v>
      </c>
      <c r="V399">
        <f t="shared" si="94"/>
        <v>647.93364999999994</v>
      </c>
      <c r="W399">
        <f t="shared" si="95"/>
        <v>0.7840883588081996</v>
      </c>
      <c r="X399">
        <f t="shared" si="96"/>
        <v>44.924953725049185</v>
      </c>
      <c r="Z399">
        <f t="shared" si="97"/>
        <v>315.07504627495081</v>
      </c>
    </row>
    <row r="400" spans="1:26" x14ac:dyDescent="0.35">
      <c r="A400" t="s">
        <v>1</v>
      </c>
      <c r="B400">
        <v>206</v>
      </c>
      <c r="C400">
        <v>138</v>
      </c>
      <c r="D400">
        <v>1446</v>
      </c>
      <c r="E400">
        <v>217.79834</v>
      </c>
      <c r="F400">
        <v>1485.2264</v>
      </c>
      <c r="G400">
        <v>0.63</v>
      </c>
      <c r="H400">
        <v>1567062810334</v>
      </c>
      <c r="J400">
        <f t="shared" si="89"/>
        <v>361733.82659533428</v>
      </c>
      <c r="K400">
        <f t="shared" si="90"/>
        <v>418173.25543444895</v>
      </c>
      <c r="L400">
        <f t="shared" si="91"/>
        <v>883.12348062418948</v>
      </c>
      <c r="M400">
        <f t="shared" si="92"/>
        <v>818</v>
      </c>
      <c r="O400">
        <f t="shared" si="84"/>
        <v>172.5</v>
      </c>
      <c r="P400">
        <f t="shared" si="85"/>
        <v>1480.5</v>
      </c>
      <c r="Q400">
        <f t="shared" si="86"/>
        <v>323548.91154495993</v>
      </c>
      <c r="R400">
        <f t="shared" si="87"/>
        <v>232.96527424000297</v>
      </c>
      <c r="S400">
        <f t="shared" si="88"/>
        <v>569.0183448881063</v>
      </c>
      <c r="U400">
        <f t="shared" si="93"/>
        <v>-568.81359999999995</v>
      </c>
      <c r="V400">
        <f t="shared" si="94"/>
        <v>15.263200000000097</v>
      </c>
      <c r="W400">
        <f t="shared" si="95"/>
        <v>-2.682695747016807E-2</v>
      </c>
      <c r="X400">
        <f t="shared" si="96"/>
        <v>-1.5370714402175865</v>
      </c>
      <c r="Z400">
        <f t="shared" si="97"/>
        <v>181.53707144021757</v>
      </c>
    </row>
    <row r="401" spans="1:26" x14ac:dyDescent="0.35">
      <c r="A401" t="s">
        <v>1</v>
      </c>
      <c r="B401">
        <v>23</v>
      </c>
      <c r="C401">
        <v>759</v>
      </c>
      <c r="D401">
        <v>825</v>
      </c>
      <c r="E401">
        <v>819.24145999999996</v>
      </c>
      <c r="F401">
        <v>838.56322999999998</v>
      </c>
      <c r="G401">
        <v>0.71999997000000004</v>
      </c>
      <c r="H401">
        <v>1567062811152</v>
      </c>
      <c r="J401">
        <f t="shared" si="89"/>
        <v>342760.97609072633</v>
      </c>
      <c r="K401">
        <f t="shared" si="90"/>
        <v>24.973706916899328</v>
      </c>
      <c r="L401">
        <f t="shared" si="91"/>
        <v>585.47924796498398</v>
      </c>
      <c r="M401">
        <f t="shared" si="92"/>
        <v>857</v>
      </c>
      <c r="O401">
        <f t="shared" si="84"/>
        <v>793.5</v>
      </c>
      <c r="P401">
        <f t="shared" si="85"/>
        <v>859.5</v>
      </c>
      <c r="Q401">
        <f t="shared" si="86"/>
        <v>331432.40132675553</v>
      </c>
      <c r="R401">
        <f t="shared" si="87"/>
        <v>391533.52765696001</v>
      </c>
      <c r="S401">
        <f t="shared" si="88"/>
        <v>850.2740317002017</v>
      </c>
      <c r="U401">
        <f t="shared" si="93"/>
        <v>575.70165999999995</v>
      </c>
      <c r="V401">
        <f t="shared" si="94"/>
        <v>-625.72640000000001</v>
      </c>
      <c r="W401">
        <f t="shared" si="95"/>
        <v>-0.82701185829069557</v>
      </c>
      <c r="X401">
        <f t="shared" si="96"/>
        <v>-47.384289087328177</v>
      </c>
      <c r="Z401">
        <f t="shared" si="97"/>
        <v>47.384289087328177</v>
      </c>
    </row>
    <row r="402" spans="1:26" x14ac:dyDescent="0.35">
      <c r="A402" t="s">
        <v>1</v>
      </c>
      <c r="B402">
        <v>80</v>
      </c>
      <c r="C402">
        <v>207</v>
      </c>
      <c r="D402">
        <v>825</v>
      </c>
      <c r="E402">
        <v>233.78353999999999</v>
      </c>
      <c r="F402">
        <v>833.56586000000004</v>
      </c>
      <c r="G402">
        <v>0.59</v>
      </c>
      <c r="H402">
        <v>1567062812009</v>
      </c>
      <c r="J402">
        <f t="shared" si="89"/>
        <v>441407.24219721963</v>
      </c>
      <c r="K402">
        <f t="shared" si="90"/>
        <v>379060.92656697764</v>
      </c>
      <c r="L402">
        <f t="shared" si="91"/>
        <v>905.79697988246642</v>
      </c>
      <c r="M402">
        <f t="shared" si="92"/>
        <v>1226</v>
      </c>
      <c r="O402">
        <f t="shared" si="84"/>
        <v>241.5</v>
      </c>
      <c r="P402">
        <f t="shared" si="85"/>
        <v>859.5</v>
      </c>
      <c r="Q402">
        <f t="shared" si="86"/>
        <v>333785.19460293156</v>
      </c>
      <c r="R402">
        <f t="shared" si="87"/>
        <v>438.34833803290098</v>
      </c>
      <c r="S402">
        <f t="shared" si="88"/>
        <v>578.12069928429696</v>
      </c>
      <c r="U402">
        <f t="shared" si="93"/>
        <v>-577.74145999999996</v>
      </c>
      <c r="V402">
        <f t="shared" si="94"/>
        <v>20.936770000000024</v>
      </c>
      <c r="W402">
        <f t="shared" si="95"/>
        <v>-3.6223143896997177E-2</v>
      </c>
      <c r="X402">
        <f t="shared" si="96"/>
        <v>-2.0754332659930039</v>
      </c>
      <c r="Z402">
        <f t="shared" si="97"/>
        <v>182.07543326599301</v>
      </c>
    </row>
    <row r="403" spans="1:26" x14ac:dyDescent="0.35">
      <c r="A403" t="s">
        <v>1</v>
      </c>
      <c r="B403">
        <v>209</v>
      </c>
      <c r="C403">
        <v>828</v>
      </c>
      <c r="D403">
        <v>1446</v>
      </c>
      <c r="E403">
        <v>898.16840000000002</v>
      </c>
      <c r="F403">
        <v>1449.2451000000001</v>
      </c>
      <c r="G403">
        <v>0.59</v>
      </c>
      <c r="H403">
        <v>1567062813235</v>
      </c>
      <c r="J403">
        <f t="shared" si="89"/>
        <v>411401.82360157702</v>
      </c>
      <c r="K403">
        <f t="shared" si="90"/>
        <v>783.18821025000011</v>
      </c>
      <c r="L403">
        <f t="shared" si="91"/>
        <v>642.01636413087397</v>
      </c>
      <c r="M403">
        <f t="shared" si="92"/>
        <v>797</v>
      </c>
      <c r="O403">
        <f t="shared" si="84"/>
        <v>862.5</v>
      </c>
      <c r="P403">
        <f t="shared" si="85"/>
        <v>1480.5</v>
      </c>
      <c r="Q403">
        <f t="shared" si="86"/>
        <v>395284.38707493158</v>
      </c>
      <c r="R403">
        <f t="shared" si="87"/>
        <v>418523.78149753954</v>
      </c>
      <c r="S403">
        <f t="shared" si="88"/>
        <v>902.11316838436142</v>
      </c>
      <c r="U403">
        <f t="shared" si="93"/>
        <v>628.71645999999998</v>
      </c>
      <c r="V403">
        <f t="shared" si="94"/>
        <v>646.93413999999996</v>
      </c>
      <c r="W403">
        <f t="shared" si="95"/>
        <v>0.79967828183732859</v>
      </c>
      <c r="X403">
        <f t="shared" si="96"/>
        <v>45.81819051755209</v>
      </c>
      <c r="Z403">
        <f t="shared" si="97"/>
        <v>314.18180948244793</v>
      </c>
    </row>
    <row r="404" spans="1:26" x14ac:dyDescent="0.35">
      <c r="A404" t="s">
        <v>1</v>
      </c>
      <c r="B404">
        <v>208</v>
      </c>
      <c r="C404">
        <v>207</v>
      </c>
      <c r="D404">
        <v>1446</v>
      </c>
      <c r="E404">
        <v>256.76227</v>
      </c>
      <c r="F404">
        <v>1477.2306000000001</v>
      </c>
      <c r="G404">
        <v>0.5</v>
      </c>
      <c r="H404">
        <v>1567062814032</v>
      </c>
      <c r="J404">
        <f t="shared" si="89"/>
        <v>355749.89462215302</v>
      </c>
      <c r="K404">
        <f t="shared" si="90"/>
        <v>432513.38730625017</v>
      </c>
      <c r="L404">
        <f t="shared" si="91"/>
        <v>887.84192395290904</v>
      </c>
      <c r="M404">
        <f t="shared" si="92"/>
        <v>786</v>
      </c>
      <c r="O404">
        <f t="shared" si="84"/>
        <v>241.5</v>
      </c>
      <c r="P404">
        <f t="shared" si="85"/>
        <v>1480.5</v>
      </c>
      <c r="Q404">
        <f t="shared" si="86"/>
        <v>431213.38755856</v>
      </c>
      <c r="R404">
        <f t="shared" si="87"/>
        <v>976.86877400999413</v>
      </c>
      <c r="S404">
        <f t="shared" si="88"/>
        <v>657.4117859702319</v>
      </c>
      <c r="U404">
        <f t="shared" si="93"/>
        <v>-656.66840000000002</v>
      </c>
      <c r="V404">
        <f t="shared" si="94"/>
        <v>31.254899999999907</v>
      </c>
      <c r="W404">
        <f t="shared" si="95"/>
        <v>-4.7560276176888398E-2</v>
      </c>
      <c r="X404">
        <f t="shared" si="96"/>
        <v>-2.7250030974122996</v>
      </c>
      <c r="Z404">
        <f t="shared" si="97"/>
        <v>182.7250030974123</v>
      </c>
    </row>
    <row r="405" spans="1:26" x14ac:dyDescent="0.35">
      <c r="A405" t="s">
        <v>1</v>
      </c>
      <c r="B405">
        <v>79</v>
      </c>
      <c r="C405">
        <v>828</v>
      </c>
      <c r="D405">
        <v>825</v>
      </c>
      <c r="E405">
        <v>853.21</v>
      </c>
      <c r="F405">
        <v>819.57309999999995</v>
      </c>
      <c r="G405">
        <v>0.62</v>
      </c>
      <c r="H405">
        <v>1567062814818</v>
      </c>
      <c r="J405">
        <f t="shared" si="89"/>
        <v>4752.199670439998</v>
      </c>
      <c r="K405">
        <f t="shared" si="90"/>
        <v>360.62503741690085</v>
      </c>
      <c r="L405">
        <f t="shared" si="91"/>
        <v>71.504018823118599</v>
      </c>
      <c r="M405">
        <f t="shared" si="92"/>
        <v>838</v>
      </c>
      <c r="O405">
        <f t="shared" si="84"/>
        <v>862.5</v>
      </c>
      <c r="P405">
        <f t="shared" si="85"/>
        <v>859.5</v>
      </c>
      <c r="Q405">
        <f t="shared" si="86"/>
        <v>366918.19754555298</v>
      </c>
      <c r="R405">
        <f t="shared" si="87"/>
        <v>381591.09417636011</v>
      </c>
      <c r="S405">
        <f t="shared" si="88"/>
        <v>865.16431486851855</v>
      </c>
      <c r="U405">
        <f t="shared" si="93"/>
        <v>605.73773000000006</v>
      </c>
      <c r="V405">
        <f t="shared" si="94"/>
        <v>-617.73060000000009</v>
      </c>
      <c r="W405">
        <f t="shared" si="95"/>
        <v>-0.79520020372154221</v>
      </c>
      <c r="X405">
        <f t="shared" si="96"/>
        <v>-45.561615541187628</v>
      </c>
      <c r="Z405">
        <f t="shared" si="97"/>
        <v>45.561615541187628</v>
      </c>
    </row>
    <row r="406" spans="1:26" x14ac:dyDescent="0.35">
      <c r="A406" t="s">
        <v>1</v>
      </c>
      <c r="B406">
        <v>115</v>
      </c>
      <c r="C406">
        <v>897</v>
      </c>
      <c r="D406">
        <v>825</v>
      </c>
      <c r="E406">
        <v>922.14620000000002</v>
      </c>
      <c r="F406">
        <v>838.56322999999998</v>
      </c>
      <c r="G406">
        <v>0.7</v>
      </c>
      <c r="H406">
        <v>1567062815656</v>
      </c>
      <c r="J406">
        <f t="shared" si="89"/>
        <v>368980.4135962564</v>
      </c>
      <c r="K406">
        <f t="shared" si="90"/>
        <v>455150.69300304499</v>
      </c>
      <c r="L406">
        <f t="shared" si="91"/>
        <v>907.81667014838479</v>
      </c>
      <c r="M406">
        <f t="shared" si="92"/>
        <v>858</v>
      </c>
      <c r="O406">
        <f t="shared" si="84"/>
        <v>931.5</v>
      </c>
      <c r="P406">
        <f t="shared" si="85"/>
        <v>859.5</v>
      </c>
      <c r="Q406">
        <f t="shared" si="86"/>
        <v>6129.3240999999944</v>
      </c>
      <c r="R406">
        <f t="shared" si="87"/>
        <v>1594.1573436100036</v>
      </c>
      <c r="S406">
        <f t="shared" si="88"/>
        <v>87.883339966173324</v>
      </c>
      <c r="U406">
        <f t="shared" si="93"/>
        <v>78.289999999999964</v>
      </c>
      <c r="V406">
        <f t="shared" si="94"/>
        <v>39.926900000000046</v>
      </c>
      <c r="W406">
        <f t="shared" si="95"/>
        <v>0.47160543129427324</v>
      </c>
      <c r="X406">
        <f t="shared" si="96"/>
        <v>27.021000808608772</v>
      </c>
      <c r="Z406">
        <f t="shared" si="97"/>
        <v>332.97899919139121</v>
      </c>
    </row>
    <row r="407" spans="1:26" x14ac:dyDescent="0.35">
      <c r="A407" t="s">
        <v>1</v>
      </c>
      <c r="B407">
        <v>210</v>
      </c>
      <c r="C407">
        <v>276</v>
      </c>
      <c r="D407">
        <v>1446</v>
      </c>
      <c r="E407">
        <v>314.70862</v>
      </c>
      <c r="F407">
        <v>1513.2118</v>
      </c>
      <c r="G407">
        <v>0.56000000000000005</v>
      </c>
      <c r="H407">
        <v>1567062816514</v>
      </c>
      <c r="J407">
        <f t="shared" si="89"/>
        <v>24.953621529600053</v>
      </c>
      <c r="K407">
        <f t="shared" si="90"/>
        <v>470106.04919184011</v>
      </c>
      <c r="L407">
        <f t="shared" si="91"/>
        <v>685.66099700462019</v>
      </c>
      <c r="M407">
        <f t="shared" si="92"/>
        <v>1032</v>
      </c>
      <c r="O407">
        <f t="shared" si="84"/>
        <v>310.5</v>
      </c>
      <c r="P407">
        <f t="shared" si="85"/>
        <v>1480.5</v>
      </c>
      <c r="Q407">
        <f t="shared" si="86"/>
        <v>374111.07397444005</v>
      </c>
      <c r="R407">
        <f t="shared" si="87"/>
        <v>412082.81667803292</v>
      </c>
      <c r="S407">
        <f t="shared" si="88"/>
        <v>886.67575282764608</v>
      </c>
      <c r="U407">
        <f t="shared" si="93"/>
        <v>-611.64620000000002</v>
      </c>
      <c r="V407">
        <f t="shared" si="94"/>
        <v>641.93677000000002</v>
      </c>
      <c r="W407">
        <f t="shared" si="95"/>
        <v>-0.80955665760030882</v>
      </c>
      <c r="X407">
        <f t="shared" si="96"/>
        <v>-46.384179757215179</v>
      </c>
      <c r="Z407">
        <f t="shared" si="97"/>
        <v>226.38417975721518</v>
      </c>
    </row>
    <row r="408" spans="1:26" x14ac:dyDescent="0.35">
      <c r="A408" t="s">
        <v>1</v>
      </c>
      <c r="B408">
        <v>116</v>
      </c>
      <c r="C408">
        <v>276</v>
      </c>
      <c r="D408">
        <v>825</v>
      </c>
      <c r="E408">
        <v>319.70398</v>
      </c>
      <c r="F408">
        <v>827.56899999999996</v>
      </c>
      <c r="G408">
        <v>0.59</v>
      </c>
      <c r="H408">
        <v>1567062817546</v>
      </c>
      <c r="J408">
        <f t="shared" si="89"/>
        <v>433477.89247654448</v>
      </c>
      <c r="K408">
        <f t="shared" si="90"/>
        <v>461918.68531599996</v>
      </c>
      <c r="L408">
        <f t="shared" si="91"/>
        <v>946.25397108416109</v>
      </c>
      <c r="M408">
        <f t="shared" si="92"/>
        <v>980</v>
      </c>
      <c r="O408">
        <f t="shared" si="84"/>
        <v>310.5</v>
      </c>
      <c r="P408">
        <f t="shared" si="85"/>
        <v>859.5</v>
      </c>
      <c r="Q408">
        <f t="shared" si="86"/>
        <v>17.71248230439997</v>
      </c>
      <c r="R408">
        <f t="shared" si="87"/>
        <v>427339.11745924008</v>
      </c>
      <c r="S408">
        <f t="shared" si="88"/>
        <v>653.72534748282817</v>
      </c>
      <c r="U408">
        <f t="shared" si="93"/>
        <v>-4.2086199999999963</v>
      </c>
      <c r="V408">
        <f t="shared" si="94"/>
        <v>-653.71180000000004</v>
      </c>
      <c r="W408">
        <f t="shared" si="95"/>
        <v>1.5643583798973135</v>
      </c>
      <c r="X408">
        <f t="shared" si="96"/>
        <v>89.631132814039148</v>
      </c>
      <c r="Z408">
        <f t="shared" si="97"/>
        <v>90.368867185960852</v>
      </c>
    </row>
    <row r="409" spans="1:26" x14ac:dyDescent="0.35">
      <c r="A409" t="s">
        <v>1</v>
      </c>
      <c r="B409">
        <v>211</v>
      </c>
      <c r="C409">
        <v>897</v>
      </c>
      <c r="D409">
        <v>1446</v>
      </c>
      <c r="E409">
        <v>978.09436000000005</v>
      </c>
      <c r="F409">
        <v>1507.2149999999999</v>
      </c>
      <c r="G409">
        <v>0.48</v>
      </c>
      <c r="H409">
        <v>1567062818526</v>
      </c>
      <c r="J409">
        <f t="shared" si="89"/>
        <v>86276.155607680965</v>
      </c>
      <c r="K409">
        <f t="shared" si="90"/>
        <v>483.49852995999584</v>
      </c>
      <c r="L409">
        <f t="shared" si="91"/>
        <v>294.54991790465834</v>
      </c>
      <c r="M409">
        <f t="shared" si="92"/>
        <v>889</v>
      </c>
      <c r="O409">
        <f t="shared" si="84"/>
        <v>931.5</v>
      </c>
      <c r="P409">
        <f t="shared" si="85"/>
        <v>1480.5</v>
      </c>
      <c r="Q409">
        <f t="shared" si="86"/>
        <v>374294.37008784042</v>
      </c>
      <c r="R409">
        <f t="shared" si="87"/>
        <v>426318.89076100005</v>
      </c>
      <c r="S409">
        <f t="shared" si="88"/>
        <v>894.7699485615509</v>
      </c>
      <c r="U409">
        <f t="shared" si="93"/>
        <v>611.79602</v>
      </c>
      <c r="V409">
        <f t="shared" si="94"/>
        <v>652.93100000000004</v>
      </c>
      <c r="W409">
        <f t="shared" si="95"/>
        <v>0.81791149117989803</v>
      </c>
      <c r="X409">
        <f t="shared" si="96"/>
        <v>46.86287645985982</v>
      </c>
      <c r="Z409">
        <f t="shared" si="97"/>
        <v>313.13712354014018</v>
      </c>
    </row>
    <row r="410" spans="1:26" x14ac:dyDescent="0.35">
      <c r="A410" t="s">
        <v>1</v>
      </c>
      <c r="B410">
        <v>203</v>
      </c>
      <c r="C410">
        <v>621</v>
      </c>
      <c r="D410">
        <v>1446</v>
      </c>
      <c r="E410">
        <v>684.36632999999995</v>
      </c>
      <c r="F410">
        <v>1485.2264</v>
      </c>
      <c r="G410">
        <v>0.42</v>
      </c>
      <c r="H410">
        <v>1567062819415</v>
      </c>
      <c r="J410">
        <f t="shared" si="89"/>
        <v>383689.13934813149</v>
      </c>
      <c r="K410">
        <f t="shared" si="90"/>
        <v>407895.92008929007</v>
      </c>
      <c r="L410">
        <f t="shared" si="91"/>
        <v>889.71066051690173</v>
      </c>
      <c r="M410">
        <f t="shared" si="92"/>
        <v>1328</v>
      </c>
      <c r="O410">
        <f t="shared" si="84"/>
        <v>655.5</v>
      </c>
      <c r="P410">
        <f t="shared" si="85"/>
        <v>1480.5</v>
      </c>
      <c r="Q410">
        <f t="shared" si="86"/>
        <v>104067.12110380964</v>
      </c>
      <c r="R410">
        <f t="shared" si="87"/>
        <v>713.6912249999956</v>
      </c>
      <c r="S410">
        <f t="shared" si="88"/>
        <v>323.69864431104685</v>
      </c>
      <c r="U410">
        <f t="shared" si="93"/>
        <v>-322.59436000000005</v>
      </c>
      <c r="V410">
        <f t="shared" si="94"/>
        <v>-26.714999999999918</v>
      </c>
      <c r="W410">
        <f t="shared" si="95"/>
        <v>8.2624444119371754E-2</v>
      </c>
      <c r="X410">
        <f t="shared" si="96"/>
        <v>4.7340319326545153</v>
      </c>
      <c r="Z410">
        <f t="shared" si="97"/>
        <v>175.26596806734548</v>
      </c>
    </row>
    <row r="411" spans="1:26" x14ac:dyDescent="0.35">
      <c r="A411" t="s">
        <v>1</v>
      </c>
      <c r="B411">
        <v>156</v>
      </c>
      <c r="C411">
        <v>0</v>
      </c>
      <c r="D411">
        <v>825</v>
      </c>
      <c r="E411">
        <v>64.939869999999999</v>
      </c>
      <c r="F411">
        <v>846.55909999999994</v>
      </c>
      <c r="G411">
        <v>0.62</v>
      </c>
      <c r="H411">
        <v>1567062820743</v>
      </c>
      <c r="J411">
        <f t="shared" si="89"/>
        <v>399.26018239801601</v>
      </c>
      <c r="K411">
        <f t="shared" si="90"/>
        <v>364436.18291025003</v>
      </c>
      <c r="L411">
        <f t="shared" si="91"/>
        <v>604.01609506092473</v>
      </c>
      <c r="M411">
        <f t="shared" si="92"/>
        <v>1063</v>
      </c>
      <c r="O411">
        <f t="shared" si="84"/>
        <v>34.5</v>
      </c>
      <c r="P411">
        <f t="shared" si="85"/>
        <v>859.5</v>
      </c>
      <c r="Q411">
        <f t="shared" si="86"/>
        <v>422326.24686766881</v>
      </c>
      <c r="R411">
        <f t="shared" si="87"/>
        <v>391533.52765696001</v>
      </c>
      <c r="S411">
        <f t="shared" si="88"/>
        <v>902.14177074594488</v>
      </c>
      <c r="U411">
        <f t="shared" si="93"/>
        <v>-649.86632999999995</v>
      </c>
      <c r="V411">
        <f t="shared" si="94"/>
        <v>-625.72640000000001</v>
      </c>
      <c r="W411">
        <f t="shared" si="95"/>
        <v>0.76647594139115627</v>
      </c>
      <c r="X411">
        <f t="shared" si="96"/>
        <v>43.9158365400299</v>
      </c>
      <c r="Z411">
        <f t="shared" si="97"/>
        <v>136.08416345997011</v>
      </c>
    </row>
    <row r="412" spans="1:26" x14ac:dyDescent="0.35">
      <c r="A412" t="s">
        <v>1</v>
      </c>
      <c r="B412">
        <v>202</v>
      </c>
      <c r="C412">
        <v>0</v>
      </c>
      <c r="D412">
        <v>1446</v>
      </c>
      <c r="E412">
        <v>44.958373999999999</v>
      </c>
      <c r="F412">
        <v>1450.2446</v>
      </c>
      <c r="G412">
        <v>0.39</v>
      </c>
      <c r="H412">
        <v>1567062821806</v>
      </c>
      <c r="J412">
        <f t="shared" si="89"/>
        <v>365348.10769498616</v>
      </c>
      <c r="K412">
        <f t="shared" si="90"/>
        <v>371712.62886976002</v>
      </c>
      <c r="L412">
        <f t="shared" si="91"/>
        <v>858.52241471306161</v>
      </c>
      <c r="M412">
        <f t="shared" si="92"/>
        <v>909</v>
      </c>
      <c r="O412">
        <f t="shared" si="84"/>
        <v>34.5</v>
      </c>
      <c r="P412">
        <f t="shared" si="85"/>
        <v>1480.5</v>
      </c>
      <c r="Q412">
        <f t="shared" si="86"/>
        <v>926.58568561689992</v>
      </c>
      <c r="R412">
        <f t="shared" si="87"/>
        <v>401881.06469281006</v>
      </c>
      <c r="S412">
        <f t="shared" si="88"/>
        <v>634.67129317342449</v>
      </c>
      <c r="U412">
        <f t="shared" si="93"/>
        <v>-30.439869999999999</v>
      </c>
      <c r="V412">
        <f t="shared" si="94"/>
        <v>633.94090000000006</v>
      </c>
      <c r="W412">
        <f t="shared" si="95"/>
        <v>-1.5228162894833437</v>
      </c>
      <c r="X412">
        <f t="shared" si="96"/>
        <v>-87.250946361167806</v>
      </c>
      <c r="Z412">
        <f t="shared" si="97"/>
        <v>267.25094636116779</v>
      </c>
    </row>
    <row r="413" spans="1:26" x14ac:dyDescent="0.35">
      <c r="A413" t="s">
        <v>1</v>
      </c>
      <c r="B413">
        <v>155</v>
      </c>
      <c r="C413">
        <v>621</v>
      </c>
      <c r="D413">
        <v>825</v>
      </c>
      <c r="E413">
        <v>649.39869999999996</v>
      </c>
      <c r="F413">
        <v>840.56219999999996</v>
      </c>
      <c r="G413">
        <v>0.71</v>
      </c>
      <c r="H413">
        <v>1567062822715</v>
      </c>
      <c r="J413">
        <f t="shared" si="89"/>
        <v>265763.6129734756</v>
      </c>
      <c r="K413">
        <f t="shared" si="90"/>
        <v>6234.501572499611</v>
      </c>
      <c r="L413">
        <f t="shared" si="91"/>
        <v>521.53438481654803</v>
      </c>
      <c r="M413">
        <f t="shared" si="92"/>
        <v>930</v>
      </c>
      <c r="O413">
        <f t="shared" si="84"/>
        <v>655.5</v>
      </c>
      <c r="P413">
        <f t="shared" si="85"/>
        <v>859.5</v>
      </c>
      <c r="Q413">
        <f t="shared" si="86"/>
        <v>372761.07707872381</v>
      </c>
      <c r="R413">
        <f t="shared" si="87"/>
        <v>348979.18242915999</v>
      </c>
      <c r="S413">
        <f t="shared" si="88"/>
        <v>849.55297628098731</v>
      </c>
      <c r="U413">
        <f t="shared" si="93"/>
        <v>610.54162599999995</v>
      </c>
      <c r="V413">
        <f t="shared" si="94"/>
        <v>-590.74459999999999</v>
      </c>
      <c r="W413">
        <f t="shared" si="95"/>
        <v>-0.7689197974034786</v>
      </c>
      <c r="X413">
        <f t="shared" si="96"/>
        <v>-44.055859175273639</v>
      </c>
      <c r="Z413">
        <f t="shared" si="97"/>
        <v>44.055859175273639</v>
      </c>
    </row>
    <row r="414" spans="1:26" x14ac:dyDescent="0.35">
      <c r="A414" t="s">
        <v>1</v>
      </c>
      <c r="B414">
        <v>52</v>
      </c>
      <c r="C414">
        <v>69</v>
      </c>
      <c r="D414">
        <v>894</v>
      </c>
      <c r="E414">
        <v>133.87603999999999</v>
      </c>
      <c r="F414">
        <v>919.52106000000003</v>
      </c>
      <c r="G414">
        <v>0.64</v>
      </c>
      <c r="H414">
        <v>1567062823645</v>
      </c>
      <c r="J414">
        <f t="shared" si="89"/>
        <v>355749.9304090176</v>
      </c>
      <c r="K414">
        <f t="shared" si="90"/>
        <v>397746.59136597166</v>
      </c>
      <c r="L414">
        <f t="shared" si="91"/>
        <v>868.04177421077452</v>
      </c>
      <c r="M414">
        <f t="shared" si="92"/>
        <v>1031</v>
      </c>
      <c r="O414">
        <f t="shared" si="84"/>
        <v>103.5</v>
      </c>
      <c r="P414">
        <f t="shared" si="85"/>
        <v>928.5</v>
      </c>
      <c r="Q414">
        <f t="shared" si="86"/>
        <v>298005.39066168998</v>
      </c>
      <c r="R414">
        <f t="shared" si="87"/>
        <v>7733.0566688400068</v>
      </c>
      <c r="S414">
        <f t="shared" si="88"/>
        <v>552.93620547991793</v>
      </c>
      <c r="U414">
        <f t="shared" si="93"/>
        <v>-545.89869999999996</v>
      </c>
      <c r="V414">
        <f t="shared" si="94"/>
        <v>87.937800000000038</v>
      </c>
      <c r="W414">
        <f t="shared" si="95"/>
        <v>-0.15971604955947388</v>
      </c>
      <c r="X414">
        <f t="shared" si="96"/>
        <v>-9.1510555602601436</v>
      </c>
      <c r="Z414">
        <f t="shared" si="97"/>
        <v>189.15105556026015</v>
      </c>
    </row>
    <row r="415" spans="1:26" x14ac:dyDescent="0.35">
      <c r="A415" t="s">
        <v>1</v>
      </c>
      <c r="B415">
        <v>215</v>
      </c>
      <c r="C415">
        <v>690</v>
      </c>
      <c r="D415">
        <v>1515</v>
      </c>
      <c r="E415">
        <v>730.32380000000001</v>
      </c>
      <c r="F415">
        <v>1550.1926000000001</v>
      </c>
      <c r="G415">
        <v>0.5</v>
      </c>
      <c r="H415">
        <v>1567062824676</v>
      </c>
      <c r="J415">
        <f t="shared" si="89"/>
        <v>839.44284145959671</v>
      </c>
      <c r="K415">
        <f t="shared" si="90"/>
        <v>346559.91920356016</v>
      </c>
      <c r="L415">
        <f t="shared" si="91"/>
        <v>589.40593994718085</v>
      </c>
      <c r="M415">
        <f t="shared" si="92"/>
        <v>909</v>
      </c>
      <c r="O415">
        <f t="shared" si="84"/>
        <v>724.5</v>
      </c>
      <c r="P415">
        <f t="shared" si="85"/>
        <v>1549.5</v>
      </c>
      <c r="Q415">
        <f t="shared" si="86"/>
        <v>348836.66212608159</v>
      </c>
      <c r="R415">
        <f t="shared" si="87"/>
        <v>396873.46484352357</v>
      </c>
      <c r="S415">
        <f t="shared" si="88"/>
        <v>863.54509260930035</v>
      </c>
      <c r="U415">
        <f t="shared" si="93"/>
        <v>590.62396000000001</v>
      </c>
      <c r="V415">
        <f t="shared" si="94"/>
        <v>629.97893999999997</v>
      </c>
      <c r="W415">
        <f t="shared" si="95"/>
        <v>0.81762924459475961</v>
      </c>
      <c r="X415">
        <f t="shared" si="96"/>
        <v>46.846704921749406</v>
      </c>
      <c r="Z415">
        <f t="shared" si="97"/>
        <v>313.15329507825061</v>
      </c>
    </row>
    <row r="416" spans="1:26" x14ac:dyDescent="0.35">
      <c r="A416" t="s">
        <v>1</v>
      </c>
      <c r="B416">
        <v>51</v>
      </c>
      <c r="C416">
        <v>690</v>
      </c>
      <c r="D416">
        <v>894</v>
      </c>
      <c r="E416">
        <v>759.29693999999995</v>
      </c>
      <c r="F416">
        <v>961.49919999999997</v>
      </c>
      <c r="G416">
        <v>0.74</v>
      </c>
      <c r="H416">
        <v>1567062825585</v>
      </c>
      <c r="J416">
        <f t="shared" si="89"/>
        <v>368980.37715000246</v>
      </c>
      <c r="K416">
        <f t="shared" si="90"/>
        <v>316638.94276623992</v>
      </c>
      <c r="L416">
        <f t="shared" si="91"/>
        <v>828.02132817714448</v>
      </c>
      <c r="M416">
        <f t="shared" si="92"/>
        <v>930</v>
      </c>
      <c r="O416">
        <f t="shared" si="84"/>
        <v>724.5</v>
      </c>
      <c r="P416">
        <f t="shared" si="85"/>
        <v>928.5</v>
      </c>
      <c r="Q416">
        <f t="shared" si="86"/>
        <v>33.916646440000065</v>
      </c>
      <c r="R416">
        <f t="shared" si="87"/>
        <v>386501.6888947601</v>
      </c>
      <c r="S416">
        <f t="shared" si="88"/>
        <v>621.71987706779976</v>
      </c>
      <c r="U416">
        <f t="shared" si="93"/>
        <v>-5.8238000000000056</v>
      </c>
      <c r="V416">
        <f t="shared" si="94"/>
        <v>-621.69260000000008</v>
      </c>
      <c r="W416">
        <f t="shared" si="95"/>
        <v>1.5614289486771948</v>
      </c>
      <c r="X416">
        <f t="shared" si="96"/>
        <v>89.463288768752491</v>
      </c>
      <c r="Z416">
        <f t="shared" si="97"/>
        <v>90.536711231247509</v>
      </c>
    </row>
    <row r="417" spans="1:26" x14ac:dyDescent="0.35">
      <c r="A417" t="s">
        <v>1</v>
      </c>
      <c r="B417">
        <v>214</v>
      </c>
      <c r="C417">
        <v>69</v>
      </c>
      <c r="D417">
        <v>1515</v>
      </c>
      <c r="E417">
        <v>151.85938999999999</v>
      </c>
      <c r="F417">
        <v>1524.2059999999999</v>
      </c>
      <c r="G417">
        <v>0.35999998</v>
      </c>
      <c r="H417">
        <v>1567062826515</v>
      </c>
      <c r="J417">
        <f t="shared" si="89"/>
        <v>255.52661904000064</v>
      </c>
      <c r="K417">
        <f t="shared" si="90"/>
        <v>840.13022500000739</v>
      </c>
      <c r="L417">
        <f t="shared" si="91"/>
        <v>33.100707606333856</v>
      </c>
      <c r="M417">
        <f t="shared" si="92"/>
        <v>858</v>
      </c>
      <c r="O417">
        <f t="shared" si="84"/>
        <v>103.5</v>
      </c>
      <c r="P417">
        <f t="shared" si="85"/>
        <v>1549.5</v>
      </c>
      <c r="Q417">
        <f t="shared" si="86"/>
        <v>430069.62651336356</v>
      </c>
      <c r="R417">
        <f t="shared" si="87"/>
        <v>345744.94080064003</v>
      </c>
      <c r="S417">
        <f t="shared" si="88"/>
        <v>880.80336472677232</v>
      </c>
      <c r="U417">
        <f t="shared" si="93"/>
        <v>-655.79693999999995</v>
      </c>
      <c r="V417">
        <f t="shared" si="94"/>
        <v>588.00080000000003</v>
      </c>
      <c r="W417">
        <f t="shared" si="95"/>
        <v>-0.73094468170882043</v>
      </c>
      <c r="X417">
        <f t="shared" si="96"/>
        <v>-41.880045319448712</v>
      </c>
      <c r="Z417">
        <f t="shared" si="97"/>
        <v>221.8800453194487</v>
      </c>
    </row>
    <row r="418" spans="1:26" x14ac:dyDescent="0.35">
      <c r="A418" t="s">
        <v>1</v>
      </c>
      <c r="B418">
        <v>216</v>
      </c>
      <c r="C418">
        <v>138</v>
      </c>
      <c r="D418">
        <v>1515</v>
      </c>
      <c r="E418">
        <v>167.84459000000001</v>
      </c>
      <c r="F418">
        <v>1553.191</v>
      </c>
      <c r="G418">
        <v>0.56999999999999995</v>
      </c>
      <c r="H418">
        <v>1567062827373</v>
      </c>
      <c r="J418">
        <f t="shared" si="89"/>
        <v>381217.71798945614</v>
      </c>
      <c r="K418">
        <f t="shared" si="90"/>
        <v>427270.74194024998</v>
      </c>
      <c r="L418">
        <f t="shared" si="91"/>
        <v>899.15986338898938</v>
      </c>
      <c r="M418">
        <f t="shared" si="92"/>
        <v>797</v>
      </c>
      <c r="O418">
        <f t="shared" si="84"/>
        <v>172.5</v>
      </c>
      <c r="P418">
        <f t="shared" si="85"/>
        <v>1549.5</v>
      </c>
      <c r="Q418">
        <f t="shared" si="86"/>
        <v>426.03478117210039</v>
      </c>
      <c r="R418">
        <f t="shared" si="87"/>
        <v>639.78643600000487</v>
      </c>
      <c r="S418">
        <f t="shared" si="88"/>
        <v>32.646917422202442</v>
      </c>
      <c r="U418">
        <f t="shared" si="93"/>
        <v>20.640610000000009</v>
      </c>
      <c r="V418">
        <f t="shared" si="94"/>
        <v>25.294000000000096</v>
      </c>
      <c r="W418">
        <f t="shared" si="95"/>
        <v>0.88635838986590687</v>
      </c>
      <c r="X418">
        <f t="shared" si="96"/>
        <v>50.784594875327663</v>
      </c>
      <c r="Z418">
        <f t="shared" si="97"/>
        <v>309.21540512467232</v>
      </c>
    </row>
    <row r="419" spans="1:26" x14ac:dyDescent="0.35">
      <c r="A419" t="s">
        <v>1</v>
      </c>
      <c r="B419">
        <v>19</v>
      </c>
      <c r="C419">
        <v>759</v>
      </c>
      <c r="D419">
        <v>894</v>
      </c>
      <c r="E419">
        <v>785.27290000000005</v>
      </c>
      <c r="F419">
        <v>899.53150000000005</v>
      </c>
      <c r="G419">
        <v>0.71999997000000004</v>
      </c>
      <c r="H419">
        <v>1567062828170</v>
      </c>
      <c r="J419">
        <f t="shared" si="89"/>
        <v>63.881654760000615</v>
      </c>
      <c r="K419">
        <f t="shared" si="90"/>
        <v>414304.24602609006</v>
      </c>
      <c r="L419">
        <f t="shared" si="91"/>
        <v>643.71432148185897</v>
      </c>
      <c r="M419">
        <f t="shared" si="92"/>
        <v>909</v>
      </c>
      <c r="O419">
        <f t="shared" si="84"/>
        <v>793.5</v>
      </c>
      <c r="P419">
        <f t="shared" si="85"/>
        <v>928.5</v>
      </c>
      <c r="Q419">
        <f t="shared" si="86"/>
        <v>391444.69206226803</v>
      </c>
      <c r="R419">
        <f t="shared" si="87"/>
        <v>390238.84548100003</v>
      </c>
      <c r="S419">
        <f t="shared" si="88"/>
        <v>884.12868833856317</v>
      </c>
      <c r="U419">
        <f t="shared" si="93"/>
        <v>625.65540999999996</v>
      </c>
      <c r="V419">
        <f t="shared" si="94"/>
        <v>-624.69100000000003</v>
      </c>
      <c r="W419">
        <f t="shared" si="95"/>
        <v>-0.78462684930318127</v>
      </c>
      <c r="X419">
        <f t="shared" si="96"/>
        <v>-44.955806957719545</v>
      </c>
      <c r="Z419">
        <f t="shared" si="97"/>
        <v>44.955806957719545</v>
      </c>
    </row>
    <row r="420" spans="1:26" x14ac:dyDescent="0.35">
      <c r="A420" t="s">
        <v>1</v>
      </c>
      <c r="B420">
        <v>217</v>
      </c>
      <c r="C420">
        <v>759</v>
      </c>
      <c r="D420">
        <v>1515</v>
      </c>
      <c r="E420">
        <v>777.28030000000001</v>
      </c>
      <c r="F420">
        <v>1543.1962000000001</v>
      </c>
      <c r="G420">
        <v>0.53999995999999995</v>
      </c>
      <c r="H420">
        <v>1567062829079</v>
      </c>
      <c r="J420">
        <f t="shared" si="89"/>
        <v>358137.48325789208</v>
      </c>
      <c r="K420">
        <f t="shared" si="90"/>
        <v>407895.92008929007</v>
      </c>
      <c r="L420">
        <f t="shared" si="91"/>
        <v>875.23334222776396</v>
      </c>
      <c r="M420">
        <f t="shared" si="92"/>
        <v>950</v>
      </c>
      <c r="O420">
        <f t="shared" si="84"/>
        <v>793.5</v>
      </c>
      <c r="P420">
        <f t="shared" si="85"/>
        <v>1549.5</v>
      </c>
      <c r="Q420">
        <f t="shared" si="86"/>
        <v>67.685174409999178</v>
      </c>
      <c r="R420">
        <f t="shared" si="87"/>
        <v>422459.05099224992</v>
      </c>
      <c r="S420">
        <f t="shared" si="88"/>
        <v>650.0205659566933</v>
      </c>
      <c r="U420">
        <f t="shared" si="93"/>
        <v>8.2270999999999503</v>
      </c>
      <c r="V420">
        <f t="shared" si="94"/>
        <v>649.96849999999995</v>
      </c>
      <c r="W420">
        <f t="shared" si="95"/>
        <v>1.5581393123886134</v>
      </c>
      <c r="X420">
        <f t="shared" si="96"/>
        <v>89.274806493283691</v>
      </c>
      <c r="Z420">
        <f t="shared" si="97"/>
        <v>270.72519350671632</v>
      </c>
    </row>
    <row r="421" spans="1:26" x14ac:dyDescent="0.35">
      <c r="A421" t="s">
        <v>1</v>
      </c>
      <c r="B421">
        <v>20</v>
      </c>
      <c r="C421">
        <v>138</v>
      </c>
      <c r="D421">
        <v>894</v>
      </c>
      <c r="E421">
        <v>178.83440999999999</v>
      </c>
      <c r="F421">
        <v>904.52890000000002</v>
      </c>
      <c r="G421">
        <v>0.48</v>
      </c>
      <c r="H421">
        <v>1567062830029</v>
      </c>
      <c r="J421">
        <f t="shared" si="89"/>
        <v>233822.77848006252</v>
      </c>
      <c r="K421">
        <f t="shared" si="90"/>
        <v>190770.23422715045</v>
      </c>
      <c r="L421">
        <f t="shared" si="91"/>
        <v>651.608020751136</v>
      </c>
      <c r="M421">
        <f t="shared" si="92"/>
        <v>868</v>
      </c>
      <c r="O421">
        <f t="shared" si="84"/>
        <v>172.5</v>
      </c>
      <c r="P421">
        <f t="shared" si="85"/>
        <v>928.5</v>
      </c>
      <c r="Q421">
        <f t="shared" si="86"/>
        <v>365759.21126809</v>
      </c>
      <c r="R421">
        <f t="shared" si="87"/>
        <v>377851.41829444008</v>
      </c>
      <c r="S421">
        <f t="shared" si="88"/>
        <v>862.32860880439898</v>
      </c>
      <c r="U421">
        <f t="shared" si="93"/>
        <v>-604.78030000000001</v>
      </c>
      <c r="V421">
        <f t="shared" si="94"/>
        <v>-614.69620000000009</v>
      </c>
      <c r="W421">
        <f t="shared" si="95"/>
        <v>0.79352926020005377</v>
      </c>
      <c r="X421">
        <f t="shared" si="96"/>
        <v>45.465877529601613</v>
      </c>
      <c r="Z421">
        <f t="shared" si="97"/>
        <v>134.53412247039839</v>
      </c>
    </row>
    <row r="422" spans="1:26" x14ac:dyDescent="0.35">
      <c r="A422" t="s">
        <v>1</v>
      </c>
      <c r="B422">
        <v>141</v>
      </c>
      <c r="C422">
        <v>621</v>
      </c>
      <c r="D422">
        <v>480</v>
      </c>
      <c r="E422">
        <v>662.38666000000001</v>
      </c>
      <c r="F422">
        <v>467.75637999999998</v>
      </c>
      <c r="G422">
        <v>0.65999996999999999</v>
      </c>
      <c r="H422">
        <v>1567062830897</v>
      </c>
      <c r="J422">
        <f t="shared" si="89"/>
        <v>353370.28413979011</v>
      </c>
      <c r="K422">
        <f t="shared" si="90"/>
        <v>425965.10170640046</v>
      </c>
      <c r="L422">
        <f t="shared" si="91"/>
        <v>882.79974277646375</v>
      </c>
      <c r="M422">
        <f t="shared" si="92"/>
        <v>960</v>
      </c>
      <c r="O422">
        <f t="shared" si="84"/>
        <v>655.5</v>
      </c>
      <c r="P422">
        <f t="shared" si="85"/>
        <v>514.5</v>
      </c>
      <c r="Q422">
        <f t="shared" si="86"/>
        <v>227210.0846900481</v>
      </c>
      <c r="R422">
        <f t="shared" si="87"/>
        <v>152122.54283521001</v>
      </c>
      <c r="S422">
        <f t="shared" si="88"/>
        <v>615.89985186331887</v>
      </c>
      <c r="U422">
        <f t="shared" si="93"/>
        <v>476.66559000000001</v>
      </c>
      <c r="V422">
        <f t="shared" si="94"/>
        <v>-390.02890000000002</v>
      </c>
      <c r="W422">
        <f t="shared" si="95"/>
        <v>-0.68576693444503767</v>
      </c>
      <c r="X422">
        <f t="shared" si="96"/>
        <v>-39.291551073325259</v>
      </c>
      <c r="Z422">
        <f t="shared" si="97"/>
        <v>39.291551073325259</v>
      </c>
    </row>
    <row r="423" spans="1:26" x14ac:dyDescent="0.35">
      <c r="A423" t="s">
        <v>1</v>
      </c>
      <c r="B423">
        <v>140</v>
      </c>
      <c r="C423">
        <v>0</v>
      </c>
      <c r="D423">
        <v>1101</v>
      </c>
      <c r="E423">
        <v>67.937095999999997</v>
      </c>
      <c r="F423">
        <v>1120.4164000000001</v>
      </c>
      <c r="G423">
        <v>0.59</v>
      </c>
      <c r="H423">
        <v>1567062831857</v>
      </c>
      <c r="J423">
        <f t="shared" si="89"/>
        <v>80.850237288975961</v>
      </c>
      <c r="K423">
        <f t="shared" si="90"/>
        <v>357231.78210769006</v>
      </c>
      <c r="L423">
        <f t="shared" si="91"/>
        <v>597.75633191542101</v>
      </c>
      <c r="M423">
        <f t="shared" si="92"/>
        <v>1359</v>
      </c>
      <c r="O423">
        <f t="shared" si="84"/>
        <v>34.5</v>
      </c>
      <c r="P423">
        <f t="shared" si="85"/>
        <v>1135.5</v>
      </c>
      <c r="Q423">
        <f t="shared" si="86"/>
        <v>394241.65780595562</v>
      </c>
      <c r="R423">
        <f t="shared" si="87"/>
        <v>445881.54205070436</v>
      </c>
      <c r="S423">
        <f t="shared" si="88"/>
        <v>916.58234755894136</v>
      </c>
      <c r="U423">
        <f t="shared" si="93"/>
        <v>-627.88666000000001</v>
      </c>
      <c r="V423">
        <f t="shared" si="94"/>
        <v>667.74361999999996</v>
      </c>
      <c r="W423">
        <f t="shared" si="95"/>
        <v>-0.81615106801369885</v>
      </c>
      <c r="X423">
        <f t="shared" si="96"/>
        <v>-46.762011642279546</v>
      </c>
      <c r="Z423">
        <f t="shared" si="97"/>
        <v>226.76201164227956</v>
      </c>
    </row>
    <row r="424" spans="1:26" x14ac:dyDescent="0.35">
      <c r="A424" t="s">
        <v>1</v>
      </c>
      <c r="B424">
        <v>138</v>
      </c>
      <c r="C424">
        <v>0</v>
      </c>
      <c r="D424">
        <v>480</v>
      </c>
      <c r="E424">
        <v>58.945419999999999</v>
      </c>
      <c r="F424">
        <v>522.72770000000003</v>
      </c>
      <c r="G424">
        <v>0.39999997999999998</v>
      </c>
      <c r="H424">
        <v>1567062833216</v>
      </c>
      <c r="J424">
        <f t="shared" si="89"/>
        <v>358137.4712889744</v>
      </c>
      <c r="K424">
        <f t="shared" si="90"/>
        <v>322288.17223848996</v>
      </c>
      <c r="L424">
        <f t="shared" si="91"/>
        <v>824.87916904687586</v>
      </c>
      <c r="M424">
        <f t="shared" si="92"/>
        <v>960</v>
      </c>
      <c r="O424">
        <f t="shared" ref="O424:O487" si="98">C424+34.5</f>
        <v>34.5</v>
      </c>
      <c r="P424">
        <f t="shared" ref="P424:P487" si="99">D424+34.5</f>
        <v>514.5</v>
      </c>
      <c r="Q424">
        <f t="shared" ref="Q424:Q487" si="100">POWER((O424-E423),2)</f>
        <v>1118.0393889132158</v>
      </c>
      <c r="R424">
        <f t="shared" ref="R424:R487" si="101">POWER((P424-F423),2)</f>
        <v>367134.6837889601</v>
      </c>
      <c r="S424">
        <f t="shared" ref="S424:S487" si="102">SQRT(Q424+R424)</f>
        <v>606.83830068468262</v>
      </c>
      <c r="U424">
        <f t="shared" si="93"/>
        <v>-33.437095999999997</v>
      </c>
      <c r="V424">
        <f t="shared" si="94"/>
        <v>-605.91640000000007</v>
      </c>
      <c r="W424">
        <f t="shared" si="95"/>
        <v>1.5156679035300933</v>
      </c>
      <c r="X424">
        <f t="shared" si="96"/>
        <v>86.841374015715957</v>
      </c>
      <c r="Z424">
        <f t="shared" si="97"/>
        <v>93.158625984284043</v>
      </c>
    </row>
    <row r="425" spans="1:26" x14ac:dyDescent="0.35">
      <c r="A425" t="s">
        <v>1</v>
      </c>
      <c r="B425">
        <v>139</v>
      </c>
      <c r="C425">
        <v>621</v>
      </c>
      <c r="D425">
        <v>1101</v>
      </c>
      <c r="E425">
        <v>657.3913</v>
      </c>
      <c r="F425">
        <v>1090.432</v>
      </c>
      <c r="G425">
        <v>0.47</v>
      </c>
      <c r="H425">
        <v>1567062834176</v>
      </c>
      <c r="J425">
        <f t="shared" si="89"/>
        <v>392401.98758468055</v>
      </c>
      <c r="K425">
        <f t="shared" si="90"/>
        <v>485303.24909641006</v>
      </c>
      <c r="L425">
        <f t="shared" si="91"/>
        <v>936.8592405911844</v>
      </c>
      <c r="M425">
        <f t="shared" si="92"/>
        <v>1267</v>
      </c>
      <c r="O425">
        <f t="shared" si="98"/>
        <v>655.5</v>
      </c>
      <c r="P425">
        <f t="shared" si="99"/>
        <v>1135.5</v>
      </c>
      <c r="Q425">
        <f t="shared" si="100"/>
        <v>355877.36691897636</v>
      </c>
      <c r="R425">
        <f t="shared" si="101"/>
        <v>375489.89164728997</v>
      </c>
      <c r="S425">
        <f t="shared" si="102"/>
        <v>855.20012778662885</v>
      </c>
      <c r="U425">
        <f t="shared" si="93"/>
        <v>596.55457999999999</v>
      </c>
      <c r="V425">
        <f t="shared" si="94"/>
        <v>612.77229999999997</v>
      </c>
      <c r="W425">
        <f t="shared" si="95"/>
        <v>0.79880789418376275</v>
      </c>
      <c r="X425">
        <f t="shared" si="96"/>
        <v>45.768320978462462</v>
      </c>
      <c r="Z425">
        <f t="shared" si="97"/>
        <v>314.23167902153756</v>
      </c>
    </row>
    <row r="426" spans="1:26" x14ac:dyDescent="0.35">
      <c r="A426" t="s">
        <v>1</v>
      </c>
      <c r="B426">
        <v>142</v>
      </c>
      <c r="C426">
        <v>0</v>
      </c>
      <c r="D426">
        <v>411</v>
      </c>
      <c r="E426">
        <v>30.971323000000002</v>
      </c>
      <c r="F426">
        <v>393.79489999999998</v>
      </c>
      <c r="G426">
        <v>0.53</v>
      </c>
      <c r="H426">
        <v>1567062835443</v>
      </c>
      <c r="J426">
        <f t="shared" si="89"/>
        <v>362936.57662849937</v>
      </c>
      <c r="K426">
        <f t="shared" si="90"/>
        <v>448432.59573120991</v>
      </c>
      <c r="L426">
        <f t="shared" si="91"/>
        <v>900.76033014321251</v>
      </c>
      <c r="M426">
        <f t="shared" si="92"/>
        <v>909</v>
      </c>
      <c r="O426">
        <f t="shared" si="98"/>
        <v>34.5</v>
      </c>
      <c r="P426">
        <f t="shared" si="99"/>
        <v>445.5</v>
      </c>
      <c r="Q426">
        <f t="shared" si="100"/>
        <v>387993.57161569002</v>
      </c>
      <c r="R426">
        <f t="shared" si="101"/>
        <v>415937.28462400002</v>
      </c>
      <c r="S426">
        <f t="shared" si="102"/>
        <v>896.62191376281339</v>
      </c>
      <c r="U426">
        <f t="shared" si="93"/>
        <v>-622.8913</v>
      </c>
      <c r="V426">
        <f t="shared" si="94"/>
        <v>-644.93200000000002</v>
      </c>
      <c r="W426">
        <f t="shared" si="95"/>
        <v>0.80278109047471791</v>
      </c>
      <c r="X426">
        <f t="shared" si="96"/>
        <v>45.995968357111231</v>
      </c>
      <c r="Z426">
        <f t="shared" si="97"/>
        <v>134.00403164288878</v>
      </c>
    </row>
    <row r="427" spans="1:26" x14ac:dyDescent="0.35">
      <c r="A427" t="s">
        <v>1</v>
      </c>
      <c r="B427">
        <v>143</v>
      </c>
      <c r="C427">
        <v>621</v>
      </c>
      <c r="D427">
        <v>1032</v>
      </c>
      <c r="E427">
        <v>633.4135</v>
      </c>
      <c r="F427">
        <v>1063.4459999999999</v>
      </c>
      <c r="G427">
        <v>0.59</v>
      </c>
      <c r="H427">
        <v>1567062836352</v>
      </c>
      <c r="J427">
        <f t="shared" si="89"/>
        <v>316382.82793347246</v>
      </c>
      <c r="K427">
        <f t="shared" si="90"/>
        <v>35.96400900000085</v>
      </c>
      <c r="L427">
        <f t="shared" si="91"/>
        <v>562.51114828283403</v>
      </c>
      <c r="M427">
        <f t="shared" si="92"/>
        <v>960</v>
      </c>
      <c r="O427">
        <f t="shared" si="98"/>
        <v>655.5</v>
      </c>
      <c r="P427">
        <f t="shared" si="99"/>
        <v>1066.5</v>
      </c>
      <c r="Q427">
        <f t="shared" si="100"/>
        <v>390036.06839537033</v>
      </c>
      <c r="R427">
        <f t="shared" si="101"/>
        <v>452532.15156601003</v>
      </c>
      <c r="S427">
        <f t="shared" si="102"/>
        <v>917.91514856297056</v>
      </c>
      <c r="U427">
        <f t="shared" si="93"/>
        <v>624.52867700000002</v>
      </c>
      <c r="V427">
        <f t="shared" si="94"/>
        <v>672.70510000000002</v>
      </c>
      <c r="W427">
        <f t="shared" si="95"/>
        <v>0.82251891494090823</v>
      </c>
      <c r="X427">
        <f t="shared" si="96"/>
        <v>47.126862395793992</v>
      </c>
      <c r="Z427">
        <f t="shared" si="97"/>
        <v>312.87313760420602</v>
      </c>
    </row>
    <row r="428" spans="1:26" x14ac:dyDescent="0.35">
      <c r="A428" t="s">
        <v>1</v>
      </c>
      <c r="B428">
        <v>144</v>
      </c>
      <c r="C428">
        <v>0</v>
      </c>
      <c r="D428">
        <v>1032</v>
      </c>
      <c r="E428">
        <v>70.93432</v>
      </c>
      <c r="F428">
        <v>1069.443</v>
      </c>
      <c r="G428">
        <v>0.63</v>
      </c>
      <c r="H428">
        <v>1567062837312</v>
      </c>
      <c r="J428">
        <f t="shared" si="89"/>
        <v>354559.13051374251</v>
      </c>
      <c r="K428">
        <f t="shared" si="90"/>
        <v>411734.99888963997</v>
      </c>
      <c r="L428">
        <f t="shared" si="91"/>
        <v>875.38227615332869</v>
      </c>
      <c r="M428">
        <f t="shared" si="92"/>
        <v>889</v>
      </c>
      <c r="O428">
        <f t="shared" si="98"/>
        <v>34.5</v>
      </c>
      <c r="P428">
        <f t="shared" si="99"/>
        <v>1066.5</v>
      </c>
      <c r="Q428">
        <f t="shared" si="100"/>
        <v>358697.38048225001</v>
      </c>
      <c r="R428">
        <f t="shared" si="101"/>
        <v>9.3269160000005336</v>
      </c>
      <c r="S428">
        <f t="shared" si="102"/>
        <v>598.92128647949221</v>
      </c>
      <c r="U428">
        <f t="shared" si="93"/>
        <v>-598.9135</v>
      </c>
      <c r="V428">
        <f t="shared" si="94"/>
        <v>3.0540000000000873</v>
      </c>
      <c r="W428">
        <f t="shared" si="95"/>
        <v>-5.0991896662668582E-3</v>
      </c>
      <c r="X428">
        <f t="shared" si="96"/>
        <v>-0.29216204681381375</v>
      </c>
      <c r="Z428">
        <f t="shared" si="97"/>
        <v>180.29216204681381</v>
      </c>
    </row>
    <row r="429" spans="1:26" x14ac:dyDescent="0.35">
      <c r="A429" t="s">
        <v>1</v>
      </c>
      <c r="B429">
        <v>145</v>
      </c>
      <c r="C429">
        <v>621</v>
      </c>
      <c r="D429">
        <v>411</v>
      </c>
      <c r="E429">
        <v>666.38300000000004</v>
      </c>
      <c r="F429">
        <v>427.77719999999999</v>
      </c>
      <c r="G429">
        <v>0.71</v>
      </c>
      <c r="H429">
        <v>1567062838201</v>
      </c>
      <c r="J429">
        <f t="shared" si="89"/>
        <v>389902.65050395369</v>
      </c>
      <c r="K429">
        <f t="shared" si="90"/>
        <v>324561.81584869284</v>
      </c>
      <c r="L429">
        <f t="shared" si="91"/>
        <v>845.25999926214797</v>
      </c>
      <c r="M429">
        <f t="shared" si="92"/>
        <v>889</v>
      </c>
      <c r="O429">
        <f t="shared" si="98"/>
        <v>655.5</v>
      </c>
      <c r="P429">
        <f t="shared" si="99"/>
        <v>445.5</v>
      </c>
      <c r="Q429">
        <f t="shared" si="100"/>
        <v>341717.03423386248</v>
      </c>
      <c r="R429">
        <f t="shared" si="101"/>
        <v>389304.867249</v>
      </c>
      <c r="S429">
        <f t="shared" si="102"/>
        <v>854.9981879997539</v>
      </c>
      <c r="U429">
        <f t="shared" si="93"/>
        <v>584.56568000000004</v>
      </c>
      <c r="V429">
        <f t="shared" si="94"/>
        <v>-623.94299999999998</v>
      </c>
      <c r="W429">
        <f t="shared" si="95"/>
        <v>-0.81797003828642578</v>
      </c>
      <c r="X429">
        <f t="shared" si="96"/>
        <v>-46.866230961966558</v>
      </c>
      <c r="Z429">
        <f t="shared" si="97"/>
        <v>46.866230961966558</v>
      </c>
    </row>
    <row r="430" spans="1:26" x14ac:dyDescent="0.35">
      <c r="A430" t="s">
        <v>1</v>
      </c>
      <c r="B430">
        <v>148</v>
      </c>
      <c r="C430">
        <v>0</v>
      </c>
      <c r="D430">
        <v>963</v>
      </c>
      <c r="E430">
        <v>41.961146999999997</v>
      </c>
      <c r="F430">
        <v>997.48046999999997</v>
      </c>
      <c r="G430">
        <v>0.57999999999999996</v>
      </c>
      <c r="H430">
        <v>1567062839090</v>
      </c>
      <c r="J430">
        <f t="shared" si="89"/>
        <v>413969.03277848806</v>
      </c>
      <c r="K430">
        <f t="shared" si="90"/>
        <v>406620.3124303369</v>
      </c>
      <c r="L430">
        <f t="shared" si="91"/>
        <v>905.86386681930583</v>
      </c>
      <c r="M430">
        <f t="shared" si="92"/>
        <v>817</v>
      </c>
      <c r="O430">
        <f t="shared" si="98"/>
        <v>34.5</v>
      </c>
      <c r="P430">
        <f t="shared" si="99"/>
        <v>997.5</v>
      </c>
      <c r="Q430">
        <f t="shared" si="100"/>
        <v>399276.12568900007</v>
      </c>
      <c r="R430">
        <f t="shared" si="101"/>
        <v>324584.06883984001</v>
      </c>
      <c r="S430">
        <f t="shared" si="102"/>
        <v>850.79973820449663</v>
      </c>
      <c r="U430">
        <f t="shared" si="93"/>
        <v>-631.88300000000004</v>
      </c>
      <c r="V430">
        <f t="shared" si="94"/>
        <v>569.72280000000001</v>
      </c>
      <c r="W430">
        <f t="shared" si="95"/>
        <v>-0.73371329295910792</v>
      </c>
      <c r="X430">
        <f t="shared" si="96"/>
        <v>-42.038675059202625</v>
      </c>
      <c r="Z430">
        <f t="shared" si="97"/>
        <v>222.03867505920263</v>
      </c>
    </row>
    <row r="431" spans="1:26" x14ac:dyDescent="0.35">
      <c r="A431" t="s">
        <v>1</v>
      </c>
      <c r="B431">
        <v>149</v>
      </c>
      <c r="C431">
        <v>621</v>
      </c>
      <c r="D431">
        <v>342</v>
      </c>
      <c r="E431">
        <v>685.36540000000002</v>
      </c>
      <c r="F431">
        <v>359.81259999999997</v>
      </c>
      <c r="G431">
        <v>0.59</v>
      </c>
      <c r="H431">
        <v>1567062839907</v>
      </c>
      <c r="J431">
        <f t="shared" si="89"/>
        <v>1366.4659337475987</v>
      </c>
      <c r="K431">
        <f t="shared" si="90"/>
        <v>433828.9646101637</v>
      </c>
      <c r="L431">
        <f t="shared" si="91"/>
        <v>659.69343679008307</v>
      </c>
      <c r="M431">
        <f t="shared" si="92"/>
        <v>827</v>
      </c>
      <c r="O431">
        <f t="shared" si="98"/>
        <v>655.5</v>
      </c>
      <c r="P431">
        <f t="shared" si="99"/>
        <v>376.5</v>
      </c>
      <c r="Q431">
        <f t="shared" si="100"/>
        <v>376429.92414055561</v>
      </c>
      <c r="R431">
        <f t="shared" si="101"/>
        <v>385616.74412142084</v>
      </c>
      <c r="S431">
        <f t="shared" si="102"/>
        <v>872.95284423729129</v>
      </c>
      <c r="U431">
        <f t="shared" si="93"/>
        <v>613.53885300000002</v>
      </c>
      <c r="V431">
        <f t="shared" si="94"/>
        <v>-620.98046999999997</v>
      </c>
      <c r="W431">
        <f t="shared" si="95"/>
        <v>-0.79142603734814321</v>
      </c>
      <c r="X431">
        <f t="shared" si="96"/>
        <v>-45.345371736811664</v>
      </c>
      <c r="Z431">
        <f t="shared" si="97"/>
        <v>45.345371736811664</v>
      </c>
    </row>
    <row r="432" spans="1:26" x14ac:dyDescent="0.35">
      <c r="A432" t="s">
        <v>1</v>
      </c>
      <c r="B432">
        <v>147</v>
      </c>
      <c r="C432">
        <v>621</v>
      </c>
      <c r="D432">
        <v>963</v>
      </c>
      <c r="E432">
        <v>648.39966000000004</v>
      </c>
      <c r="F432">
        <v>1018.4695400000001</v>
      </c>
      <c r="G432">
        <v>0.63</v>
      </c>
      <c r="H432">
        <v>1567062840734</v>
      </c>
      <c r="J432">
        <f t="shared" si="89"/>
        <v>338097.63879148959</v>
      </c>
      <c r="K432">
        <f t="shared" si="90"/>
        <v>397746.59136597166</v>
      </c>
      <c r="L432">
        <f t="shared" si="91"/>
        <v>857.8136336975889</v>
      </c>
      <c r="M432">
        <f t="shared" si="92"/>
        <v>1155</v>
      </c>
      <c r="O432">
        <f t="shared" si="98"/>
        <v>655.5</v>
      </c>
      <c r="P432">
        <f t="shared" si="99"/>
        <v>997.5</v>
      </c>
      <c r="Q432">
        <f t="shared" si="100"/>
        <v>891.94211716000132</v>
      </c>
      <c r="R432">
        <f t="shared" si="101"/>
        <v>406645.22011876001</v>
      </c>
      <c r="S432">
        <f t="shared" si="102"/>
        <v>638.38637378622047</v>
      </c>
      <c r="U432">
        <f t="shared" si="93"/>
        <v>-29.865400000000022</v>
      </c>
      <c r="V432">
        <f t="shared" si="94"/>
        <v>637.68740000000003</v>
      </c>
      <c r="W432">
        <f t="shared" si="95"/>
        <v>-1.5239966049506006</v>
      </c>
      <c r="X432">
        <f t="shared" si="96"/>
        <v>-87.318573455935649</v>
      </c>
      <c r="Z432">
        <f t="shared" si="97"/>
        <v>267.31857345593562</v>
      </c>
    </row>
    <row r="433" spans="1:26" x14ac:dyDescent="0.35">
      <c r="A433" t="s">
        <v>1</v>
      </c>
      <c r="B433">
        <v>146</v>
      </c>
      <c r="C433">
        <v>0</v>
      </c>
      <c r="D433">
        <v>342</v>
      </c>
      <c r="E433">
        <v>66.938019999999995</v>
      </c>
      <c r="F433">
        <v>387.798</v>
      </c>
      <c r="G433">
        <v>0.52</v>
      </c>
      <c r="H433">
        <v>1567062841889</v>
      </c>
      <c r="J433">
        <f t="shared" si="89"/>
        <v>373851.38961185445</v>
      </c>
      <c r="K433">
        <f t="shared" si="90"/>
        <v>9790.7957574024967</v>
      </c>
      <c r="L433">
        <f t="shared" si="91"/>
        <v>619.38855766736356</v>
      </c>
      <c r="M433">
        <f t="shared" si="92"/>
        <v>745</v>
      </c>
      <c r="O433">
        <f t="shared" si="98"/>
        <v>34.5</v>
      </c>
      <c r="P433">
        <f t="shared" si="99"/>
        <v>376.5</v>
      </c>
      <c r="Q433">
        <f t="shared" si="100"/>
        <v>376872.79254811566</v>
      </c>
      <c r="R433">
        <f t="shared" si="101"/>
        <v>412124.89028781169</v>
      </c>
      <c r="S433">
        <f t="shared" si="102"/>
        <v>888.25541531472095</v>
      </c>
      <c r="U433">
        <f t="shared" si="93"/>
        <v>-613.89966000000004</v>
      </c>
      <c r="V433">
        <f t="shared" si="94"/>
        <v>-641.96954000000005</v>
      </c>
      <c r="W433">
        <f t="shared" si="95"/>
        <v>0.80774540079624879</v>
      </c>
      <c r="X433">
        <f t="shared" si="96"/>
        <v>46.280402386728177</v>
      </c>
      <c r="Z433">
        <f t="shared" si="97"/>
        <v>133.71959761327182</v>
      </c>
    </row>
    <row r="434" spans="1:26" x14ac:dyDescent="0.35">
      <c r="A434" t="s">
        <v>1</v>
      </c>
      <c r="B434">
        <v>153</v>
      </c>
      <c r="C434">
        <v>621</v>
      </c>
      <c r="D434">
        <v>273</v>
      </c>
      <c r="E434">
        <v>678.37189999999998</v>
      </c>
      <c r="F434">
        <v>288.84955000000002</v>
      </c>
      <c r="G434">
        <v>0.72999996</v>
      </c>
      <c r="H434">
        <v>1567062842634</v>
      </c>
      <c r="J434">
        <f t="shared" si="89"/>
        <v>381217.7389820189</v>
      </c>
      <c r="K434">
        <f t="shared" si="90"/>
        <v>429888.0817354201</v>
      </c>
      <c r="L434">
        <f t="shared" si="91"/>
        <v>900.61413530847881</v>
      </c>
      <c r="M434">
        <f t="shared" si="92"/>
        <v>909</v>
      </c>
      <c r="O434">
        <f t="shared" si="98"/>
        <v>655.5</v>
      </c>
      <c r="P434">
        <f t="shared" si="99"/>
        <v>307.5</v>
      </c>
      <c r="Q434">
        <f t="shared" si="100"/>
        <v>346405.20430152037</v>
      </c>
      <c r="R434">
        <f t="shared" si="101"/>
        <v>6447.7688040000003</v>
      </c>
      <c r="S434">
        <f t="shared" si="102"/>
        <v>594.0142869540432</v>
      </c>
      <c r="U434">
        <f t="shared" si="93"/>
        <v>588.56197999999995</v>
      </c>
      <c r="V434">
        <f t="shared" si="94"/>
        <v>-80.298000000000002</v>
      </c>
      <c r="W434">
        <f t="shared" si="95"/>
        <v>-0.13559368130737462</v>
      </c>
      <c r="X434">
        <f t="shared" si="96"/>
        <v>-7.7689456675544877</v>
      </c>
      <c r="Z434">
        <f t="shared" si="97"/>
        <v>7.7689456675544877</v>
      </c>
    </row>
    <row r="435" spans="1:26" x14ac:dyDescent="0.35">
      <c r="A435" t="s">
        <v>1</v>
      </c>
      <c r="B435">
        <v>152</v>
      </c>
      <c r="C435">
        <v>0</v>
      </c>
      <c r="D435">
        <v>894</v>
      </c>
      <c r="E435">
        <v>60.943573000000001</v>
      </c>
      <c r="F435">
        <v>944.50806</v>
      </c>
      <c r="G435">
        <v>0.57999999999999996</v>
      </c>
      <c r="H435">
        <v>1567062843543</v>
      </c>
      <c r="J435">
        <f t="shared" si="89"/>
        <v>99.815025618008974</v>
      </c>
      <c r="K435">
        <f t="shared" si="90"/>
        <v>457851.96105280815</v>
      </c>
      <c r="L435">
        <f t="shared" si="91"/>
        <v>676.72134300495225</v>
      </c>
      <c r="M435">
        <f t="shared" si="92"/>
        <v>1042</v>
      </c>
      <c r="O435">
        <f t="shared" si="98"/>
        <v>34.5</v>
      </c>
      <c r="P435">
        <f t="shared" si="99"/>
        <v>928.5</v>
      </c>
      <c r="Q435">
        <f t="shared" si="100"/>
        <v>414571.02360960998</v>
      </c>
      <c r="R435">
        <f t="shared" si="101"/>
        <v>409152.69818520249</v>
      </c>
      <c r="S435">
        <f t="shared" si="102"/>
        <v>907.5922662709354</v>
      </c>
      <c r="U435">
        <f t="shared" si="93"/>
        <v>-643.87189999999998</v>
      </c>
      <c r="V435">
        <f t="shared" si="94"/>
        <v>639.65044999999998</v>
      </c>
      <c r="W435">
        <f t="shared" si="95"/>
        <v>-0.78210921811447698</v>
      </c>
      <c r="X435">
        <f t="shared" si="96"/>
        <v>-44.811557316236289</v>
      </c>
      <c r="Z435">
        <f t="shared" si="97"/>
        <v>224.8115573162363</v>
      </c>
    </row>
    <row r="436" spans="1:26" x14ac:dyDescent="0.35">
      <c r="A436" t="s">
        <v>1</v>
      </c>
      <c r="B436">
        <v>150</v>
      </c>
      <c r="C436">
        <v>0</v>
      </c>
      <c r="D436">
        <v>273</v>
      </c>
      <c r="E436">
        <v>70.93432</v>
      </c>
      <c r="F436">
        <v>267.86047000000002</v>
      </c>
      <c r="G436">
        <v>0.66999995999999995</v>
      </c>
      <c r="H436">
        <v>1567062844585</v>
      </c>
      <c r="J436">
        <f t="shared" si="89"/>
        <v>367767.63002471044</v>
      </c>
      <c r="K436">
        <f t="shared" si="90"/>
        <v>448432.76984051283</v>
      </c>
      <c r="L436">
        <f t="shared" si="91"/>
        <v>903.43809963119406</v>
      </c>
      <c r="M436">
        <f t="shared" si="92"/>
        <v>899</v>
      </c>
      <c r="O436">
        <f t="shared" si="98"/>
        <v>34.5</v>
      </c>
      <c r="P436">
        <f t="shared" si="99"/>
        <v>307.5</v>
      </c>
      <c r="Q436">
        <f t="shared" si="100"/>
        <v>699.26255300632909</v>
      </c>
      <c r="R436">
        <f t="shared" si="101"/>
        <v>405779.26850496361</v>
      </c>
      <c r="S436">
        <f t="shared" si="102"/>
        <v>637.55668850539871</v>
      </c>
      <c r="U436">
        <f t="shared" si="93"/>
        <v>-26.443573000000001</v>
      </c>
      <c r="V436">
        <f t="shared" si="94"/>
        <v>-637.00806</v>
      </c>
      <c r="W436">
        <f t="shared" si="95"/>
        <v>1.5293079993432299</v>
      </c>
      <c r="X436">
        <f t="shared" si="96"/>
        <v>87.622893937962758</v>
      </c>
      <c r="Z436">
        <f t="shared" si="97"/>
        <v>92.377106062037242</v>
      </c>
    </row>
    <row r="437" spans="1:26" x14ac:dyDescent="0.35">
      <c r="A437" t="s">
        <v>1</v>
      </c>
      <c r="B437">
        <v>151</v>
      </c>
      <c r="C437">
        <v>621</v>
      </c>
      <c r="D437">
        <v>894</v>
      </c>
      <c r="E437">
        <v>677.37279999999998</v>
      </c>
      <c r="F437">
        <v>937.51170000000002</v>
      </c>
      <c r="G437">
        <v>0.59</v>
      </c>
      <c r="H437">
        <v>1567062845484</v>
      </c>
      <c r="J437">
        <f t="shared" si="89"/>
        <v>81644.718813159983</v>
      </c>
      <c r="K437">
        <f t="shared" si="90"/>
        <v>437787.84188294446</v>
      </c>
      <c r="L437">
        <f t="shared" si="91"/>
        <v>720.71669933206374</v>
      </c>
      <c r="M437">
        <f t="shared" si="92"/>
        <v>1022</v>
      </c>
      <c r="O437">
        <f t="shared" si="98"/>
        <v>655.5</v>
      </c>
      <c r="P437">
        <f t="shared" si="99"/>
        <v>928.5</v>
      </c>
      <c r="Q437">
        <f t="shared" si="100"/>
        <v>341717.03423386248</v>
      </c>
      <c r="R437">
        <f t="shared" si="101"/>
        <v>436444.58859862079</v>
      </c>
      <c r="S437">
        <f t="shared" si="102"/>
        <v>882.13469653589937</v>
      </c>
      <c r="U437">
        <f t="shared" si="93"/>
        <v>584.56568000000004</v>
      </c>
      <c r="V437">
        <f t="shared" si="94"/>
        <v>660.63952999999992</v>
      </c>
      <c r="W437">
        <f t="shared" si="95"/>
        <v>0.84641574877578718</v>
      </c>
      <c r="X437">
        <f t="shared" si="96"/>
        <v>48.496050118257983</v>
      </c>
      <c r="Z437">
        <f t="shared" si="97"/>
        <v>311.50394988174202</v>
      </c>
    </row>
    <row r="438" spans="1:26" x14ac:dyDescent="0.35">
      <c r="A438" t="s">
        <v>1</v>
      </c>
      <c r="B438">
        <v>266</v>
      </c>
      <c r="C438">
        <v>345</v>
      </c>
      <c r="D438">
        <v>273</v>
      </c>
      <c r="E438">
        <v>391.63740000000001</v>
      </c>
      <c r="F438">
        <v>275.85631999999998</v>
      </c>
      <c r="G438">
        <v>0.71</v>
      </c>
      <c r="H438">
        <v>1567062846506</v>
      </c>
      <c r="J438">
        <f t="shared" si="89"/>
        <v>53724.425296089976</v>
      </c>
      <c r="K438">
        <f t="shared" si="90"/>
        <v>1010982.5496426383</v>
      </c>
      <c r="L438">
        <f t="shared" si="91"/>
        <v>1031.8463911545789</v>
      </c>
      <c r="M438">
        <f t="shared" si="92"/>
        <v>786</v>
      </c>
      <c r="O438">
        <f t="shared" si="98"/>
        <v>379.5</v>
      </c>
      <c r="P438">
        <f t="shared" si="99"/>
        <v>307.5</v>
      </c>
      <c r="Q438">
        <f t="shared" si="100"/>
        <v>88728.204979839997</v>
      </c>
      <c r="R438">
        <f t="shared" si="101"/>
        <v>396914.74213689001</v>
      </c>
      <c r="S438">
        <f t="shared" si="102"/>
        <v>696.88087010387221</v>
      </c>
      <c r="U438">
        <f t="shared" si="93"/>
        <v>-297.87279999999998</v>
      </c>
      <c r="V438">
        <f t="shared" si="94"/>
        <v>-630.01170000000002</v>
      </c>
      <c r="W438">
        <f t="shared" si="95"/>
        <v>1.1291402829548716</v>
      </c>
      <c r="X438">
        <f t="shared" si="96"/>
        <v>64.694972691521713</v>
      </c>
      <c r="Z438">
        <f t="shared" si="97"/>
        <v>115.30502730847829</v>
      </c>
    </row>
    <row r="439" spans="1:26" x14ac:dyDescent="0.35">
      <c r="A439" t="s">
        <v>1</v>
      </c>
      <c r="B439">
        <v>267</v>
      </c>
      <c r="C439">
        <v>552</v>
      </c>
      <c r="D439">
        <v>1239</v>
      </c>
      <c r="E439">
        <v>623.42269999999996</v>
      </c>
      <c r="F439">
        <v>1281.3326</v>
      </c>
      <c r="G439">
        <v>0.47</v>
      </c>
      <c r="H439">
        <v>1567062847292</v>
      </c>
      <c r="J439">
        <f t="shared" si="89"/>
        <v>574.93249506250072</v>
      </c>
      <c r="K439">
        <f t="shared" si="90"/>
        <v>1004961.799641509</v>
      </c>
      <c r="L439">
        <f t="shared" si="91"/>
        <v>1002.7645447145463</v>
      </c>
      <c r="M439">
        <f t="shared" si="92"/>
        <v>818</v>
      </c>
      <c r="O439">
        <f t="shared" si="98"/>
        <v>586.5</v>
      </c>
      <c r="P439">
        <f t="shared" si="99"/>
        <v>1273.5</v>
      </c>
      <c r="Q439">
        <f t="shared" si="100"/>
        <v>37971.432878759995</v>
      </c>
      <c r="R439">
        <f t="shared" si="101"/>
        <v>995292.91224394238</v>
      </c>
      <c r="S439">
        <f t="shared" si="102"/>
        <v>1016.4961117105674</v>
      </c>
      <c r="U439">
        <f t="shared" si="93"/>
        <v>194.86259999999999</v>
      </c>
      <c r="V439">
        <f t="shared" si="94"/>
        <v>997.64368000000002</v>
      </c>
      <c r="W439">
        <f t="shared" si="95"/>
        <v>1.3779020514952238</v>
      </c>
      <c r="X439">
        <f t="shared" si="96"/>
        <v>78.94797213309414</v>
      </c>
      <c r="Z439">
        <f t="shared" si="97"/>
        <v>281.05202786690586</v>
      </c>
    </row>
    <row r="440" spans="1:26" x14ac:dyDescent="0.35">
      <c r="A440" t="s">
        <v>1</v>
      </c>
      <c r="B440">
        <v>269</v>
      </c>
      <c r="C440">
        <v>552</v>
      </c>
      <c r="D440">
        <v>273</v>
      </c>
      <c r="E440">
        <v>599.44494999999995</v>
      </c>
      <c r="F440">
        <v>278.85476999999997</v>
      </c>
      <c r="G440">
        <v>0.65999996999999999</v>
      </c>
      <c r="H440">
        <v>1567062848110</v>
      </c>
      <c r="J440">
        <f t="shared" si="89"/>
        <v>47001.914800562488</v>
      </c>
      <c r="K440">
        <f t="shared" si="90"/>
        <v>1033212.3383584811</v>
      </c>
      <c r="L440">
        <f t="shared" si="91"/>
        <v>1039.3335620285932</v>
      </c>
      <c r="M440">
        <f t="shared" si="92"/>
        <v>868</v>
      </c>
      <c r="O440">
        <f t="shared" si="98"/>
        <v>586.5</v>
      </c>
      <c r="P440">
        <f t="shared" si="99"/>
        <v>307.5</v>
      </c>
      <c r="Q440">
        <f t="shared" si="100"/>
        <v>1363.2857752899972</v>
      </c>
      <c r="R440">
        <f t="shared" si="101"/>
        <v>948349.93282275996</v>
      </c>
      <c r="S440">
        <f t="shared" si="102"/>
        <v>974.53230762148155</v>
      </c>
      <c r="U440">
        <f t="shared" si="93"/>
        <v>-36.922699999999963</v>
      </c>
      <c r="V440">
        <f t="shared" si="94"/>
        <v>-973.83259999999996</v>
      </c>
      <c r="W440">
        <f t="shared" si="95"/>
        <v>1.5328996465107565</v>
      </c>
      <c r="X440">
        <f t="shared" si="96"/>
        <v>87.828680162162144</v>
      </c>
      <c r="Z440">
        <f t="shared" si="97"/>
        <v>92.171319837837856</v>
      </c>
    </row>
    <row r="441" spans="1:26" x14ac:dyDescent="0.35">
      <c r="A441" t="s">
        <v>1</v>
      </c>
      <c r="B441">
        <v>268</v>
      </c>
      <c r="C441">
        <v>345</v>
      </c>
      <c r="D441">
        <v>1239</v>
      </c>
      <c r="E441">
        <v>382.64569999999998</v>
      </c>
      <c r="F441">
        <v>1295.3253</v>
      </c>
      <c r="G441">
        <v>0.48999998</v>
      </c>
      <c r="H441">
        <v>1567062848978</v>
      </c>
      <c r="J441">
        <f t="shared" si="89"/>
        <v>2204.915709640904</v>
      </c>
      <c r="K441">
        <f t="shared" si="90"/>
        <v>1679.245657959993</v>
      </c>
      <c r="L441">
        <f t="shared" si="91"/>
        <v>62.323040423272815</v>
      </c>
      <c r="M441">
        <f t="shared" si="92"/>
        <v>715</v>
      </c>
      <c r="O441">
        <f t="shared" si="98"/>
        <v>379.5</v>
      </c>
      <c r="P441">
        <f t="shared" si="99"/>
        <v>1273.5</v>
      </c>
      <c r="Q441">
        <f t="shared" si="100"/>
        <v>48375.781030502476</v>
      </c>
      <c r="R441">
        <f t="shared" si="101"/>
        <v>989319.13356175309</v>
      </c>
      <c r="S441">
        <f t="shared" si="102"/>
        <v>1018.6731146900146</v>
      </c>
      <c r="U441">
        <f t="shared" si="93"/>
        <v>-219.94494999999995</v>
      </c>
      <c r="V441">
        <f t="shared" si="94"/>
        <v>994.64523000000008</v>
      </c>
      <c r="W441">
        <f t="shared" si="95"/>
        <v>-1.3531693551764812</v>
      </c>
      <c r="X441">
        <f t="shared" si="96"/>
        <v>-77.530893018051444</v>
      </c>
      <c r="Z441">
        <f t="shared" si="97"/>
        <v>257.53089301805142</v>
      </c>
    </row>
    <row r="442" spans="1:26" x14ac:dyDescent="0.35">
      <c r="A442" t="s">
        <v>1</v>
      </c>
      <c r="B442">
        <v>271</v>
      </c>
      <c r="C442">
        <v>414</v>
      </c>
      <c r="D442">
        <v>1239</v>
      </c>
      <c r="E442">
        <v>429.60223000000002</v>
      </c>
      <c r="F442">
        <v>1254.3467000000001</v>
      </c>
      <c r="G442">
        <v>0.57999999999999996</v>
      </c>
      <c r="H442">
        <v>1567062849693</v>
      </c>
      <c r="J442">
        <f t="shared" si="89"/>
        <v>39926.038221300092</v>
      </c>
      <c r="K442">
        <f t="shared" si="90"/>
        <v>943800.6697555217</v>
      </c>
      <c r="L442">
        <f t="shared" si="91"/>
        <v>991.82997936986249</v>
      </c>
      <c r="M442">
        <f t="shared" si="92"/>
        <v>991</v>
      </c>
      <c r="O442">
        <f t="shared" si="98"/>
        <v>448.5</v>
      </c>
      <c r="P442">
        <f t="shared" si="99"/>
        <v>1273.5</v>
      </c>
      <c r="Q442">
        <f t="shared" si="100"/>
        <v>4336.7888284900027</v>
      </c>
      <c r="R442">
        <f t="shared" si="101"/>
        <v>476.34372008999873</v>
      </c>
      <c r="S442">
        <f t="shared" si="102"/>
        <v>69.376743571459173</v>
      </c>
      <c r="U442">
        <f t="shared" si="93"/>
        <v>65.854300000000023</v>
      </c>
      <c r="V442">
        <f t="shared" si="94"/>
        <v>-21.82529999999997</v>
      </c>
      <c r="W442">
        <f t="shared" si="95"/>
        <v>-0.32002575960474439</v>
      </c>
      <c r="X442">
        <f t="shared" si="96"/>
        <v>-18.33612536082012</v>
      </c>
      <c r="Z442">
        <f t="shared" si="97"/>
        <v>18.33612536082012</v>
      </c>
    </row>
    <row r="443" spans="1:26" x14ac:dyDescent="0.35">
      <c r="A443" t="s">
        <v>1</v>
      </c>
      <c r="B443">
        <v>153</v>
      </c>
      <c r="C443">
        <v>621</v>
      </c>
      <c r="D443">
        <v>273</v>
      </c>
      <c r="E443">
        <v>629.41723999999999</v>
      </c>
      <c r="F443">
        <v>282.85266000000001</v>
      </c>
      <c r="G443">
        <v>0.72999996</v>
      </c>
      <c r="H443">
        <v>1567062850684</v>
      </c>
      <c r="J443">
        <f t="shared" si="89"/>
        <v>30568.375198659603</v>
      </c>
      <c r="K443">
        <f t="shared" si="90"/>
        <v>99.896226936099453</v>
      </c>
      <c r="L443">
        <f t="shared" si="91"/>
        <v>175.12358900386806</v>
      </c>
      <c r="M443">
        <f t="shared" si="92"/>
        <v>908</v>
      </c>
      <c r="O443">
        <f t="shared" si="98"/>
        <v>655.5</v>
      </c>
      <c r="P443">
        <f t="shared" si="99"/>
        <v>307.5</v>
      </c>
      <c r="Q443">
        <f t="shared" si="100"/>
        <v>51029.802490972892</v>
      </c>
      <c r="R443">
        <f t="shared" si="101"/>
        <v>896518.67330089014</v>
      </c>
      <c r="S443">
        <f t="shared" si="102"/>
        <v>973.42101671982766</v>
      </c>
      <c r="U443">
        <f t="shared" si="93"/>
        <v>225.89776999999998</v>
      </c>
      <c r="V443">
        <f t="shared" si="94"/>
        <v>-946.84670000000006</v>
      </c>
      <c r="W443">
        <f t="shared" si="95"/>
        <v>-1.3365953557041972</v>
      </c>
      <c r="X443">
        <f t="shared" si="96"/>
        <v>-76.581272798637514</v>
      </c>
      <c r="Z443">
        <f t="shared" si="97"/>
        <v>76.581272798637514</v>
      </c>
    </row>
    <row r="444" spans="1:26" x14ac:dyDescent="0.35">
      <c r="A444" t="s">
        <v>1</v>
      </c>
      <c r="B444">
        <v>270</v>
      </c>
      <c r="C444">
        <v>414</v>
      </c>
      <c r="D444">
        <v>273</v>
      </c>
      <c r="E444">
        <v>454.57909999999998</v>
      </c>
      <c r="F444">
        <v>292.84746999999999</v>
      </c>
      <c r="G444">
        <v>0.45999997999999997</v>
      </c>
      <c r="H444">
        <v>1567062851592</v>
      </c>
      <c r="J444">
        <f t="shared" si="89"/>
        <v>49192.844589159999</v>
      </c>
      <c r="K444">
        <f t="shared" si="90"/>
        <v>1000958.0893739449</v>
      </c>
      <c r="L444">
        <f t="shared" si="91"/>
        <v>1024.768722182281</v>
      </c>
      <c r="M444">
        <f t="shared" si="92"/>
        <v>889</v>
      </c>
      <c r="O444">
        <f t="shared" si="98"/>
        <v>448.5</v>
      </c>
      <c r="P444">
        <f t="shared" si="99"/>
        <v>307.5</v>
      </c>
      <c r="Q444">
        <f t="shared" si="100"/>
        <v>32731.047729217596</v>
      </c>
      <c r="R444">
        <f t="shared" si="101"/>
        <v>607.49136907559932</v>
      </c>
      <c r="S444">
        <f t="shared" si="102"/>
        <v>182.58844185296394</v>
      </c>
      <c r="U444">
        <f t="shared" si="93"/>
        <v>-180.91723999999999</v>
      </c>
      <c r="V444">
        <f t="shared" si="94"/>
        <v>24.647339999999986</v>
      </c>
      <c r="W444">
        <f t="shared" si="95"/>
        <v>-0.13540185687379905</v>
      </c>
      <c r="X444">
        <f t="shared" si="96"/>
        <v>-7.7579549371031211</v>
      </c>
      <c r="Z444">
        <f t="shared" si="97"/>
        <v>187.75795493710311</v>
      </c>
    </row>
    <row r="445" spans="1:26" x14ac:dyDescent="0.35">
      <c r="A445" t="s">
        <v>1</v>
      </c>
      <c r="B445">
        <v>87</v>
      </c>
      <c r="C445">
        <v>621</v>
      </c>
      <c r="D445">
        <v>1239</v>
      </c>
      <c r="E445">
        <v>676.37369999999999</v>
      </c>
      <c r="F445">
        <v>1293.3263999999999</v>
      </c>
      <c r="G445">
        <v>0.52</v>
      </c>
      <c r="H445">
        <v>1567062852481</v>
      </c>
      <c r="J445">
        <f t="shared" si="89"/>
        <v>5614.5948163600042</v>
      </c>
      <c r="K445">
        <f t="shared" si="90"/>
        <v>1087.8716924099981</v>
      </c>
      <c r="L445">
        <f t="shared" si="91"/>
        <v>81.868592932638109</v>
      </c>
      <c r="M445">
        <f t="shared" si="92"/>
        <v>746</v>
      </c>
      <c r="O445">
        <f t="shared" si="98"/>
        <v>655.5</v>
      </c>
      <c r="P445">
        <f t="shared" si="99"/>
        <v>1273.5</v>
      </c>
      <c r="Q445">
        <f t="shared" si="100"/>
        <v>40369.208056810006</v>
      </c>
      <c r="R445">
        <f t="shared" si="101"/>
        <v>961679.384595401</v>
      </c>
      <c r="S445">
        <f t="shared" si="102"/>
        <v>1001.0237722712737</v>
      </c>
      <c r="U445">
        <f t="shared" si="93"/>
        <v>200.92090000000002</v>
      </c>
      <c r="V445">
        <f t="shared" si="94"/>
        <v>980.65253000000007</v>
      </c>
      <c r="W445">
        <f t="shared" si="95"/>
        <v>1.3687081860542358</v>
      </c>
      <c r="X445">
        <f t="shared" si="96"/>
        <v>78.421202445914361</v>
      </c>
      <c r="Z445">
        <f t="shared" si="97"/>
        <v>281.57879755408567</v>
      </c>
    </row>
    <row r="446" spans="1:26" x14ac:dyDescent="0.35">
      <c r="A446" t="s">
        <v>1</v>
      </c>
      <c r="B446">
        <v>91</v>
      </c>
      <c r="C446">
        <v>690</v>
      </c>
      <c r="D446">
        <v>1239</v>
      </c>
      <c r="E446">
        <v>751.30430000000001</v>
      </c>
      <c r="F446">
        <v>1260.3434999999999</v>
      </c>
      <c r="G446">
        <v>0.5</v>
      </c>
      <c r="H446">
        <v>1567062853227</v>
      </c>
      <c r="J446">
        <f t="shared" si="89"/>
        <v>47001.906128592884</v>
      </c>
      <c r="K446">
        <f t="shared" si="90"/>
        <v>936048.56806576089</v>
      </c>
      <c r="L446">
        <f t="shared" si="91"/>
        <v>991.48901869579663</v>
      </c>
      <c r="M446">
        <f t="shared" si="92"/>
        <v>1256</v>
      </c>
      <c r="O446">
        <f t="shared" si="98"/>
        <v>724.5</v>
      </c>
      <c r="P446">
        <f t="shared" si="99"/>
        <v>1273.5</v>
      </c>
      <c r="Q446">
        <f t="shared" si="100"/>
        <v>2316.1407516900013</v>
      </c>
      <c r="R446">
        <f t="shared" si="101"/>
        <v>393.08613695999691</v>
      </c>
      <c r="S446">
        <f t="shared" si="102"/>
        <v>52.050234280452557</v>
      </c>
      <c r="U446">
        <f t="shared" si="93"/>
        <v>48.126300000000015</v>
      </c>
      <c r="V446">
        <f t="shared" si="94"/>
        <v>-19.826399999999921</v>
      </c>
      <c r="W446">
        <f t="shared" si="95"/>
        <v>-0.39077915625697368</v>
      </c>
      <c r="X446">
        <f t="shared" si="96"/>
        <v>-22.389996375207907</v>
      </c>
      <c r="Z446">
        <f t="shared" si="97"/>
        <v>22.389996375207907</v>
      </c>
    </row>
    <row r="447" spans="1:26" x14ac:dyDescent="0.35">
      <c r="A447" t="s">
        <v>1</v>
      </c>
      <c r="B447">
        <v>272</v>
      </c>
      <c r="C447">
        <v>483</v>
      </c>
      <c r="D447">
        <v>273</v>
      </c>
      <c r="E447">
        <v>534.50507000000005</v>
      </c>
      <c r="F447">
        <v>292.84746999999999</v>
      </c>
      <c r="G447">
        <v>0.65999996999999999</v>
      </c>
      <c r="H447">
        <v>1567062854483</v>
      </c>
      <c r="J447">
        <f t="shared" si="89"/>
        <v>16353.70106092809</v>
      </c>
      <c r="K447">
        <f t="shared" si="90"/>
        <v>538195.12049390911</v>
      </c>
      <c r="L447">
        <f t="shared" si="91"/>
        <v>744.68034857570751</v>
      </c>
      <c r="M447">
        <f t="shared" si="92"/>
        <v>572</v>
      </c>
      <c r="O447">
        <f t="shared" si="98"/>
        <v>517.5</v>
      </c>
      <c r="P447">
        <f t="shared" si="99"/>
        <v>307.5</v>
      </c>
      <c r="Q447">
        <f t="shared" si="100"/>
        <v>54664.450698490007</v>
      </c>
      <c r="R447">
        <f t="shared" si="101"/>
        <v>907910.73549224995</v>
      </c>
      <c r="S447">
        <f t="shared" si="102"/>
        <v>981.1091612000879</v>
      </c>
      <c r="U447">
        <f t="shared" si="93"/>
        <v>-233.80430000000001</v>
      </c>
      <c r="V447">
        <f t="shared" si="94"/>
        <v>-952.84349999999995</v>
      </c>
      <c r="W447">
        <f t="shared" si="95"/>
        <v>1.3301749965566287</v>
      </c>
      <c r="X447">
        <f t="shared" si="96"/>
        <v>76.213413316523642</v>
      </c>
      <c r="Z447">
        <f t="shared" si="97"/>
        <v>103.78658668347636</v>
      </c>
    </row>
    <row r="448" spans="1:26" x14ac:dyDescent="0.35">
      <c r="A448" t="s">
        <v>1</v>
      </c>
      <c r="B448">
        <v>273</v>
      </c>
      <c r="C448">
        <v>483</v>
      </c>
      <c r="D448">
        <v>1239</v>
      </c>
      <c r="E448">
        <v>662.38666000000001</v>
      </c>
      <c r="F448">
        <v>1026.4653000000001</v>
      </c>
      <c r="G448">
        <v>0.26</v>
      </c>
      <c r="H448">
        <v>1567062855055</v>
      </c>
      <c r="J448">
        <f t="shared" si="89"/>
        <v>19008.776622182417</v>
      </c>
      <c r="K448">
        <f t="shared" si="90"/>
        <v>58503.080250810002</v>
      </c>
      <c r="L448">
        <f t="shared" si="91"/>
        <v>278.4095128995998</v>
      </c>
      <c r="M448">
        <f t="shared" si="92"/>
        <v>368</v>
      </c>
      <c r="O448">
        <f t="shared" si="98"/>
        <v>517.5</v>
      </c>
      <c r="P448">
        <f t="shared" si="99"/>
        <v>1273.5</v>
      </c>
      <c r="Q448">
        <f t="shared" si="100"/>
        <v>289.17240570490156</v>
      </c>
      <c r="R448">
        <f t="shared" si="101"/>
        <v>961679.384595401</v>
      </c>
      <c r="S448">
        <f t="shared" si="102"/>
        <v>980.7999576881648</v>
      </c>
      <c r="U448">
        <f t="shared" si="93"/>
        <v>-17.005070000000046</v>
      </c>
      <c r="V448">
        <f t="shared" si="94"/>
        <v>980.65253000000007</v>
      </c>
      <c r="W448">
        <f t="shared" si="95"/>
        <v>-1.5534574984745104</v>
      </c>
      <c r="X448">
        <f t="shared" si="96"/>
        <v>-89.006558315539976</v>
      </c>
      <c r="Z448">
        <f t="shared" si="97"/>
        <v>269.00655831553996</v>
      </c>
    </row>
    <row r="449" spans="1:26" x14ac:dyDescent="0.35">
      <c r="A449" t="s">
        <v>1</v>
      </c>
      <c r="B449">
        <v>53</v>
      </c>
      <c r="C449">
        <v>690</v>
      </c>
      <c r="D449">
        <v>273</v>
      </c>
      <c r="E449">
        <v>524.51433999999995</v>
      </c>
      <c r="F449">
        <v>1268.3394000000001</v>
      </c>
      <c r="G449">
        <v>0.61</v>
      </c>
      <c r="H449">
        <v>1567062855423</v>
      </c>
      <c r="J449">
        <f t="shared" si="89"/>
        <v>3836.8931278756058</v>
      </c>
      <c r="K449">
        <f t="shared" si="90"/>
        <v>731973.33135936002</v>
      </c>
      <c r="L449">
        <f t="shared" si="91"/>
        <v>857.79381233909328</v>
      </c>
      <c r="M449">
        <f t="shared" si="92"/>
        <v>726</v>
      </c>
      <c r="O449">
        <f t="shared" si="98"/>
        <v>724.5</v>
      </c>
      <c r="P449">
        <f t="shared" si="99"/>
        <v>307.5</v>
      </c>
      <c r="Q449">
        <f t="shared" si="100"/>
        <v>3858.0670059555991</v>
      </c>
      <c r="R449">
        <f t="shared" si="101"/>
        <v>516911.10260409012</v>
      </c>
      <c r="S449">
        <f t="shared" si="102"/>
        <v>721.64338118633486</v>
      </c>
      <c r="U449">
        <f t="shared" si="93"/>
        <v>62.113339999999994</v>
      </c>
      <c r="V449">
        <f t="shared" si="94"/>
        <v>-718.96530000000007</v>
      </c>
      <c r="W449">
        <f t="shared" si="95"/>
        <v>-1.4846176243240576</v>
      </c>
      <c r="X449">
        <f t="shared" si="96"/>
        <v>-85.062324064507294</v>
      </c>
      <c r="Z449">
        <f t="shared" si="97"/>
        <v>85.062324064507294</v>
      </c>
    </row>
    <row r="450" spans="1:26" x14ac:dyDescent="0.35">
      <c r="A450" t="s">
        <v>1</v>
      </c>
      <c r="B450">
        <v>277</v>
      </c>
      <c r="C450">
        <v>552</v>
      </c>
      <c r="D450">
        <v>342</v>
      </c>
      <c r="E450">
        <v>586.45699999999999</v>
      </c>
      <c r="F450">
        <v>412.78500000000003</v>
      </c>
      <c r="G450">
        <v>0.72999996</v>
      </c>
      <c r="H450">
        <v>1567062856149</v>
      </c>
      <c r="J450">
        <f t="shared" si="89"/>
        <v>53262.316267689996</v>
      </c>
      <c r="K450">
        <f t="shared" si="90"/>
        <v>936048.70351520972</v>
      </c>
      <c r="L450">
        <f t="shared" si="91"/>
        <v>994.64115126154911</v>
      </c>
      <c r="M450">
        <f t="shared" si="92"/>
        <v>776</v>
      </c>
      <c r="O450">
        <f t="shared" si="98"/>
        <v>586.5</v>
      </c>
      <c r="P450">
        <f t="shared" si="99"/>
        <v>376.5</v>
      </c>
      <c r="Q450">
        <f t="shared" si="100"/>
        <v>3842.2220456356067</v>
      </c>
      <c r="R450">
        <f t="shared" si="101"/>
        <v>795377.51539236016</v>
      </c>
      <c r="S450">
        <f t="shared" si="102"/>
        <v>893.9909045611123</v>
      </c>
      <c r="U450">
        <f t="shared" si="93"/>
        <v>61.985660000000053</v>
      </c>
      <c r="V450">
        <f t="shared" si="94"/>
        <v>-891.83940000000007</v>
      </c>
      <c r="W450">
        <f t="shared" si="95"/>
        <v>-1.5014047556952592</v>
      </c>
      <c r="X450">
        <f t="shared" si="96"/>
        <v>-86.024155842208799</v>
      </c>
      <c r="Z450">
        <f t="shared" si="97"/>
        <v>86.024155842208799</v>
      </c>
    </row>
    <row r="451" spans="1:26" x14ac:dyDescent="0.35">
      <c r="A451" t="s">
        <v>1</v>
      </c>
      <c r="B451">
        <v>276</v>
      </c>
      <c r="C451">
        <v>345</v>
      </c>
      <c r="D451">
        <v>1308</v>
      </c>
      <c r="E451">
        <v>355.67070000000001</v>
      </c>
      <c r="F451">
        <v>1380.2810999999999</v>
      </c>
      <c r="G451">
        <v>0.56999999999999995</v>
      </c>
      <c r="H451">
        <v>1567062856925</v>
      </c>
      <c r="J451">
        <f t="shared" si="89"/>
        <v>224.58499154559951</v>
      </c>
      <c r="K451">
        <f t="shared" si="90"/>
        <v>1015006.4398110781</v>
      </c>
      <c r="L451">
        <f t="shared" si="91"/>
        <v>1007.5867331414322</v>
      </c>
      <c r="M451">
        <f t="shared" si="92"/>
        <v>1042</v>
      </c>
      <c r="O451">
        <f t="shared" si="98"/>
        <v>379.5</v>
      </c>
      <c r="P451">
        <f t="shared" si="99"/>
        <v>1342.5</v>
      </c>
      <c r="Q451">
        <f t="shared" si="100"/>
        <v>42831.199848999997</v>
      </c>
      <c r="R451">
        <f t="shared" si="101"/>
        <v>864369.98122499988</v>
      </c>
      <c r="S451">
        <f t="shared" si="102"/>
        <v>952.4710919886229</v>
      </c>
      <c r="U451">
        <f t="shared" si="93"/>
        <v>-206.95699999999999</v>
      </c>
      <c r="V451">
        <f t="shared" si="94"/>
        <v>929.71499999999992</v>
      </c>
      <c r="W451">
        <f t="shared" si="95"/>
        <v>-1.3517649081550278</v>
      </c>
      <c r="X451">
        <f t="shared" si="96"/>
        <v>-77.450424131172454</v>
      </c>
      <c r="Z451">
        <f t="shared" si="97"/>
        <v>257.45042413117244</v>
      </c>
    </row>
    <row r="452" spans="1:26" x14ac:dyDescent="0.35">
      <c r="A452" t="s">
        <v>1</v>
      </c>
      <c r="B452">
        <v>274</v>
      </c>
      <c r="C452">
        <v>345</v>
      </c>
      <c r="D452">
        <v>342</v>
      </c>
      <c r="E452">
        <v>340.68454000000003</v>
      </c>
      <c r="F452">
        <v>372.80581999999998</v>
      </c>
      <c r="G452">
        <v>0.42999998</v>
      </c>
      <c r="H452">
        <v>1567062857967</v>
      </c>
      <c r="J452">
        <f t="shared" ref="J452:J515" si="103">POWER((E452-E453),2)</f>
        <v>60896.17814768009</v>
      </c>
      <c r="K452">
        <f t="shared" ref="K452:K515" si="104">POWER((F452-F453),2)</f>
        <v>1023077.7915646863</v>
      </c>
      <c r="L452">
        <f t="shared" ref="L452:L515" si="105">SQRT(J452+K452)</f>
        <v>1041.1407060106555</v>
      </c>
      <c r="M452">
        <f t="shared" ref="M452:M515" si="106">H453-H452</f>
        <v>1001</v>
      </c>
      <c r="O452">
        <f t="shared" si="98"/>
        <v>379.5</v>
      </c>
      <c r="P452">
        <f t="shared" si="99"/>
        <v>376.5</v>
      </c>
      <c r="Q452">
        <f t="shared" si="100"/>
        <v>567.83553848999952</v>
      </c>
      <c r="R452">
        <f t="shared" si="101"/>
        <v>1007576.4967172098</v>
      </c>
      <c r="S452">
        <f t="shared" si="102"/>
        <v>1004.0639084518972</v>
      </c>
      <c r="U452">
        <f t="shared" ref="U452:U515" si="107">O452-E451</f>
        <v>23.829299999999989</v>
      </c>
      <c r="V452">
        <f t="shared" ref="V452:V515" si="108">P452-F451</f>
        <v>-1003.7810999999999</v>
      </c>
      <c r="W452">
        <f t="shared" ref="W452:W515" si="109">ATAN(V452/U452)</f>
        <v>-1.5470612464527125</v>
      </c>
      <c r="X452">
        <f t="shared" ref="X452:X515" si="110">W452/PI()*180</f>
        <v>-88.640080069988926</v>
      </c>
      <c r="Z452">
        <f t="shared" ref="Z452:Z515" si="111">IF(U452&gt;0,IF(V452&gt;0,360-X452,X452*(-1)),IF(V452&gt;0,180-X452,180-X452))</f>
        <v>88.640080069988926</v>
      </c>
    </row>
    <row r="453" spans="1:26" x14ac:dyDescent="0.35">
      <c r="A453" t="s">
        <v>1</v>
      </c>
      <c r="B453">
        <v>275</v>
      </c>
      <c r="C453">
        <v>552</v>
      </c>
      <c r="D453">
        <v>1308</v>
      </c>
      <c r="E453">
        <v>587.45605</v>
      </c>
      <c r="F453">
        <v>1384.2789</v>
      </c>
      <c r="G453">
        <v>0.31</v>
      </c>
      <c r="H453">
        <v>1567062858968</v>
      </c>
      <c r="J453">
        <f t="shared" si="103"/>
        <v>4615.4563501224966</v>
      </c>
      <c r="K453">
        <f t="shared" si="104"/>
        <v>1442.4879960099995</v>
      </c>
      <c r="L453">
        <f t="shared" si="105"/>
        <v>77.83279736802794</v>
      </c>
      <c r="M453">
        <f t="shared" si="106"/>
        <v>940</v>
      </c>
      <c r="O453">
        <f t="shared" si="98"/>
        <v>586.5</v>
      </c>
      <c r="P453">
        <f t="shared" si="99"/>
        <v>1342.5</v>
      </c>
      <c r="Q453">
        <f t="shared" si="100"/>
        <v>60425.240375011585</v>
      </c>
      <c r="R453">
        <f t="shared" si="101"/>
        <v>940306.80272587237</v>
      </c>
      <c r="S453">
        <f t="shared" si="102"/>
        <v>1000.3659545890614</v>
      </c>
      <c r="U453">
        <f t="shared" si="107"/>
        <v>245.81545999999997</v>
      </c>
      <c r="V453">
        <f t="shared" si="108"/>
        <v>969.69417999999996</v>
      </c>
      <c r="W453">
        <f t="shared" si="109"/>
        <v>1.3225282206220614</v>
      </c>
      <c r="X453">
        <f t="shared" si="110"/>
        <v>75.775285328590726</v>
      </c>
      <c r="Z453">
        <f t="shared" si="111"/>
        <v>284.22471467140929</v>
      </c>
    </row>
    <row r="454" spans="1:26" x14ac:dyDescent="0.35">
      <c r="A454" t="s">
        <v>1</v>
      </c>
      <c r="B454">
        <v>183</v>
      </c>
      <c r="C454">
        <v>621</v>
      </c>
      <c r="D454">
        <v>1308</v>
      </c>
      <c r="E454">
        <v>655.39319999999998</v>
      </c>
      <c r="F454">
        <v>1346.2988</v>
      </c>
      <c r="G454">
        <v>0.45</v>
      </c>
      <c r="H454">
        <v>1567062859908</v>
      </c>
      <c r="J454">
        <f t="shared" si="103"/>
        <v>23061.292554302494</v>
      </c>
      <c r="K454">
        <f t="shared" si="104"/>
        <v>858434.60368485167</v>
      </c>
      <c r="L454">
        <f t="shared" si="105"/>
        <v>938.88012879129258</v>
      </c>
      <c r="M454">
        <f t="shared" si="106"/>
        <v>930</v>
      </c>
      <c r="O454">
        <f t="shared" si="98"/>
        <v>655.5</v>
      </c>
      <c r="P454">
        <f t="shared" si="99"/>
        <v>1342.5</v>
      </c>
      <c r="Q454">
        <f t="shared" si="100"/>
        <v>4629.9791316024994</v>
      </c>
      <c r="R454">
        <f t="shared" si="101"/>
        <v>1745.4764852100018</v>
      </c>
      <c r="S454">
        <f t="shared" si="102"/>
        <v>79.846450245533774</v>
      </c>
      <c r="U454">
        <f t="shared" si="107"/>
        <v>68.043949999999995</v>
      </c>
      <c r="V454">
        <f t="shared" si="108"/>
        <v>-41.778900000000021</v>
      </c>
      <c r="W454">
        <f t="shared" si="109"/>
        <v>-0.55064915957010829</v>
      </c>
      <c r="X454">
        <f t="shared" si="110"/>
        <v>-31.54987283579301</v>
      </c>
      <c r="Z454">
        <f t="shared" si="111"/>
        <v>31.54987283579301</v>
      </c>
    </row>
    <row r="455" spans="1:26" x14ac:dyDescent="0.35">
      <c r="A455" t="s">
        <v>1</v>
      </c>
      <c r="B455">
        <v>278</v>
      </c>
      <c r="C455">
        <v>414</v>
      </c>
      <c r="D455">
        <v>342</v>
      </c>
      <c r="E455">
        <v>503.53375</v>
      </c>
      <c r="F455">
        <v>419.78134</v>
      </c>
      <c r="G455">
        <v>0.56000000000000005</v>
      </c>
      <c r="H455">
        <v>1567062860838</v>
      </c>
      <c r="J455">
        <f t="shared" si="103"/>
        <v>21863.496341609993</v>
      </c>
      <c r="K455">
        <f t="shared" si="104"/>
        <v>1367.572912104099</v>
      </c>
      <c r="L455">
        <f t="shared" si="105"/>
        <v>152.41741781605569</v>
      </c>
      <c r="M455">
        <f t="shared" si="106"/>
        <v>868</v>
      </c>
      <c r="O455">
        <f t="shared" si="98"/>
        <v>448.5</v>
      </c>
      <c r="P455">
        <f t="shared" si="99"/>
        <v>376.5</v>
      </c>
      <c r="Q455">
        <f t="shared" si="100"/>
        <v>42804.796206239989</v>
      </c>
      <c r="R455">
        <f t="shared" si="101"/>
        <v>940509.71248144004</v>
      </c>
      <c r="S455">
        <f t="shared" si="102"/>
        <v>991.6221602443544</v>
      </c>
      <c r="U455">
        <f t="shared" si="107"/>
        <v>-206.89319999999998</v>
      </c>
      <c r="V455">
        <f t="shared" si="108"/>
        <v>-969.79880000000003</v>
      </c>
      <c r="W455">
        <f t="shared" si="109"/>
        <v>1.3606109891373099</v>
      </c>
      <c r="X455">
        <f t="shared" si="110"/>
        <v>77.957267236688153</v>
      </c>
      <c r="Z455">
        <f t="shared" si="111"/>
        <v>102.04273276331185</v>
      </c>
    </row>
    <row r="456" spans="1:26" x14ac:dyDescent="0.35">
      <c r="A456" t="s">
        <v>1</v>
      </c>
      <c r="B456">
        <v>149</v>
      </c>
      <c r="C456">
        <v>621</v>
      </c>
      <c r="D456">
        <v>342</v>
      </c>
      <c r="E456">
        <v>651.39684999999997</v>
      </c>
      <c r="F456">
        <v>382.80063000000001</v>
      </c>
      <c r="G456">
        <v>0.71</v>
      </c>
      <c r="H456">
        <v>1567062861706</v>
      </c>
      <c r="J456">
        <f t="shared" si="103"/>
        <v>36413.531822889985</v>
      </c>
      <c r="K456">
        <f t="shared" si="104"/>
        <v>926403.68975176883</v>
      </c>
      <c r="L456">
        <f t="shared" si="105"/>
        <v>981.23250128328846</v>
      </c>
      <c r="M456">
        <f t="shared" si="106"/>
        <v>858</v>
      </c>
      <c r="O456">
        <f t="shared" si="98"/>
        <v>655.5</v>
      </c>
      <c r="P456">
        <f t="shared" si="99"/>
        <v>376.5</v>
      </c>
      <c r="Q456">
        <f t="shared" si="100"/>
        <v>23093.741139062502</v>
      </c>
      <c r="R456">
        <f t="shared" si="101"/>
        <v>1873.2743921956001</v>
      </c>
      <c r="S456">
        <f t="shared" si="102"/>
        <v>158.00954253227272</v>
      </c>
      <c r="U456">
        <f t="shared" si="107"/>
        <v>151.96625</v>
      </c>
      <c r="V456">
        <f t="shared" si="108"/>
        <v>-43.28134</v>
      </c>
      <c r="W456">
        <f t="shared" si="109"/>
        <v>-0.27746240120607879</v>
      </c>
      <c r="X456">
        <f t="shared" si="110"/>
        <v>-15.897424562673878</v>
      </c>
      <c r="Z456">
        <f t="shared" si="111"/>
        <v>15.897424562673878</v>
      </c>
    </row>
    <row r="457" spans="1:26" x14ac:dyDescent="0.35">
      <c r="A457" t="s">
        <v>1</v>
      </c>
      <c r="B457">
        <v>279</v>
      </c>
      <c r="C457">
        <v>414</v>
      </c>
      <c r="D457">
        <v>1308</v>
      </c>
      <c r="E457">
        <v>460.57355000000001</v>
      </c>
      <c r="F457">
        <v>1345.2992999999999</v>
      </c>
      <c r="G457">
        <v>0.65999996999999999</v>
      </c>
      <c r="H457">
        <v>1567062862564</v>
      </c>
      <c r="J457">
        <f t="shared" si="103"/>
        <v>6711.5663532224999</v>
      </c>
      <c r="K457">
        <f t="shared" si="104"/>
        <v>63.932817639998682</v>
      </c>
      <c r="L457">
        <f t="shared" si="105"/>
        <v>82.31342035696548</v>
      </c>
      <c r="M457">
        <f t="shared" si="106"/>
        <v>715</v>
      </c>
      <c r="O457">
        <f t="shared" si="98"/>
        <v>448.5</v>
      </c>
      <c r="P457">
        <f t="shared" si="99"/>
        <v>1342.5</v>
      </c>
      <c r="Q457">
        <f t="shared" si="100"/>
        <v>41167.131739922486</v>
      </c>
      <c r="R457">
        <f t="shared" si="101"/>
        <v>921022.88077839697</v>
      </c>
      <c r="S457">
        <f t="shared" si="102"/>
        <v>980.91284654566505</v>
      </c>
      <c r="U457">
        <f t="shared" si="107"/>
        <v>-202.89684999999997</v>
      </c>
      <c r="V457">
        <f t="shared" si="108"/>
        <v>959.69937000000004</v>
      </c>
      <c r="W457">
        <f t="shared" si="109"/>
        <v>-1.3624472823245273</v>
      </c>
      <c r="X457">
        <f t="shared" si="110"/>
        <v>-78.062479086264332</v>
      </c>
      <c r="Z457">
        <f t="shared" si="111"/>
        <v>258.06247908626432</v>
      </c>
    </row>
    <row r="458" spans="1:26" x14ac:dyDescent="0.35">
      <c r="A458" t="s">
        <v>1</v>
      </c>
      <c r="B458">
        <v>281</v>
      </c>
      <c r="C458">
        <v>483</v>
      </c>
      <c r="D458">
        <v>1308</v>
      </c>
      <c r="E458">
        <v>542.49770000000001</v>
      </c>
      <c r="F458">
        <v>1337.3035</v>
      </c>
      <c r="G458">
        <v>0.64</v>
      </c>
      <c r="H458">
        <v>1567062863279</v>
      </c>
      <c r="J458">
        <f t="shared" si="103"/>
        <v>27174.64220812888</v>
      </c>
      <c r="K458">
        <f t="shared" si="104"/>
        <v>873315.10787688987</v>
      </c>
      <c r="L458">
        <f t="shared" si="105"/>
        <v>948.94138390367334</v>
      </c>
      <c r="M458">
        <f t="shared" si="106"/>
        <v>1001</v>
      </c>
      <c r="O458">
        <f t="shared" si="98"/>
        <v>517.5</v>
      </c>
      <c r="P458">
        <f t="shared" si="99"/>
        <v>1342.5</v>
      </c>
      <c r="Q458">
        <f t="shared" si="100"/>
        <v>3240.6207096024987</v>
      </c>
      <c r="R458">
        <f t="shared" si="101"/>
        <v>7.8360804899994561</v>
      </c>
      <c r="S458">
        <f t="shared" si="102"/>
        <v>56.995234801626161</v>
      </c>
      <c r="U458">
        <f t="shared" si="107"/>
        <v>56.926449999999988</v>
      </c>
      <c r="V458">
        <f t="shared" si="108"/>
        <v>-2.7992999999999029</v>
      </c>
      <c r="W458">
        <f t="shared" si="109"/>
        <v>-4.9134399868027284E-2</v>
      </c>
      <c r="X458">
        <f t="shared" si="110"/>
        <v>-2.8151937413461123</v>
      </c>
      <c r="Z458">
        <f t="shared" si="111"/>
        <v>2.8151937413461123</v>
      </c>
    </row>
    <row r="459" spans="1:26" x14ac:dyDescent="0.35">
      <c r="A459" t="s">
        <v>1</v>
      </c>
      <c r="B459">
        <v>49</v>
      </c>
      <c r="C459">
        <v>690</v>
      </c>
      <c r="D459">
        <v>342</v>
      </c>
      <c r="E459">
        <v>707.34502999999995</v>
      </c>
      <c r="F459">
        <v>402.79020000000003</v>
      </c>
      <c r="G459">
        <v>0.71</v>
      </c>
      <c r="H459">
        <v>1567062864280</v>
      </c>
      <c r="J459">
        <f t="shared" si="103"/>
        <v>16353.70106092809</v>
      </c>
      <c r="K459">
        <f t="shared" si="104"/>
        <v>528.44952328089914</v>
      </c>
      <c r="L459">
        <f t="shared" si="105"/>
        <v>129.93133026413986</v>
      </c>
      <c r="M459">
        <f t="shared" si="106"/>
        <v>920</v>
      </c>
      <c r="O459">
        <f t="shared" si="98"/>
        <v>724.5</v>
      </c>
      <c r="P459">
        <f t="shared" si="99"/>
        <v>376.5</v>
      </c>
      <c r="Q459">
        <f t="shared" si="100"/>
        <v>33124.837205289994</v>
      </c>
      <c r="R459">
        <f t="shared" si="101"/>
        <v>923143.36561224994</v>
      </c>
      <c r="S459">
        <f t="shared" si="102"/>
        <v>977.88966801860624</v>
      </c>
      <c r="U459">
        <f t="shared" si="107"/>
        <v>182.00229999999999</v>
      </c>
      <c r="V459">
        <f t="shared" si="108"/>
        <v>-960.80349999999999</v>
      </c>
      <c r="W459">
        <f t="shared" si="109"/>
        <v>-1.3835872975260533</v>
      </c>
      <c r="X459">
        <f t="shared" si="110"/>
        <v>-79.273712736154181</v>
      </c>
      <c r="Z459">
        <f t="shared" si="111"/>
        <v>79.273712736154181</v>
      </c>
    </row>
    <row r="460" spans="1:26" x14ac:dyDescent="0.35">
      <c r="A460" t="s">
        <v>1</v>
      </c>
      <c r="B460">
        <v>280</v>
      </c>
      <c r="C460">
        <v>483</v>
      </c>
      <c r="D460">
        <v>342</v>
      </c>
      <c r="E460">
        <v>579.46343999999999</v>
      </c>
      <c r="F460">
        <v>425.77823000000001</v>
      </c>
      <c r="G460">
        <v>0.63</v>
      </c>
      <c r="H460">
        <v>1567062865200</v>
      </c>
      <c r="J460">
        <f t="shared" si="103"/>
        <v>9586.2427756095985</v>
      </c>
      <c r="K460">
        <f t="shared" si="104"/>
        <v>880803.2162147687</v>
      </c>
      <c r="L460">
        <f t="shared" si="105"/>
        <v>943.60450348139943</v>
      </c>
      <c r="M460">
        <f t="shared" si="106"/>
        <v>940</v>
      </c>
      <c r="O460">
        <f t="shared" si="98"/>
        <v>517.5</v>
      </c>
      <c r="P460">
        <f t="shared" si="99"/>
        <v>376.5</v>
      </c>
      <c r="Q460">
        <f t="shared" si="100"/>
        <v>36041.135415700883</v>
      </c>
      <c r="R460">
        <f t="shared" si="101"/>
        <v>691.17461604000141</v>
      </c>
      <c r="S460">
        <f t="shared" si="102"/>
        <v>191.65675055092862</v>
      </c>
      <c r="U460">
        <f t="shared" si="107"/>
        <v>-189.84502999999995</v>
      </c>
      <c r="V460">
        <f t="shared" si="108"/>
        <v>-26.290200000000027</v>
      </c>
      <c r="W460">
        <f t="shared" si="109"/>
        <v>0.13760722939014994</v>
      </c>
      <c r="X460">
        <f t="shared" si="110"/>
        <v>7.8843134745441725</v>
      </c>
      <c r="Z460">
        <f t="shared" si="111"/>
        <v>172.11568652545583</v>
      </c>
    </row>
    <row r="461" spans="1:26" x14ac:dyDescent="0.35">
      <c r="A461" t="s">
        <v>1</v>
      </c>
      <c r="B461">
        <v>185</v>
      </c>
      <c r="C461">
        <v>690</v>
      </c>
      <c r="D461">
        <v>1308</v>
      </c>
      <c r="E461">
        <v>677.37279999999998</v>
      </c>
      <c r="F461">
        <v>1364.2893999999999</v>
      </c>
      <c r="G461">
        <v>0.48</v>
      </c>
      <c r="H461">
        <v>1567062866140</v>
      </c>
      <c r="J461">
        <f t="shared" si="103"/>
        <v>320894.47397303418</v>
      </c>
      <c r="K461">
        <f t="shared" si="104"/>
        <v>254759.54011640995</v>
      </c>
      <c r="L461">
        <f t="shared" si="105"/>
        <v>758.71866596877931</v>
      </c>
      <c r="M461">
        <f t="shared" si="106"/>
        <v>1011</v>
      </c>
      <c r="O461">
        <f t="shared" si="98"/>
        <v>724.5</v>
      </c>
      <c r="P461">
        <f t="shared" si="99"/>
        <v>1342.5</v>
      </c>
      <c r="Q461">
        <f t="shared" si="100"/>
        <v>21035.603736633602</v>
      </c>
      <c r="R461">
        <f t="shared" si="101"/>
        <v>840378.80359193287</v>
      </c>
      <c r="S461">
        <f t="shared" si="102"/>
        <v>928.12413357727451</v>
      </c>
      <c r="U461">
        <f t="shared" si="107"/>
        <v>145.03656000000001</v>
      </c>
      <c r="V461">
        <f t="shared" si="108"/>
        <v>916.72176999999999</v>
      </c>
      <c r="W461">
        <f t="shared" si="109"/>
        <v>1.4138847324238057</v>
      </c>
      <c r="X461">
        <f t="shared" si="110"/>
        <v>81.009627885867772</v>
      </c>
      <c r="Z461">
        <f t="shared" si="111"/>
        <v>278.99037211413224</v>
      </c>
    </row>
    <row r="462" spans="1:26" x14ac:dyDescent="0.35">
      <c r="A462" t="s">
        <v>1</v>
      </c>
      <c r="B462">
        <v>156</v>
      </c>
      <c r="C462">
        <v>0</v>
      </c>
      <c r="D462">
        <v>825</v>
      </c>
      <c r="E462">
        <v>110.897316</v>
      </c>
      <c r="F462">
        <v>859.55229999999995</v>
      </c>
      <c r="G462">
        <v>0.53999995999999995</v>
      </c>
      <c r="H462">
        <v>1567062867151</v>
      </c>
      <c r="J462">
        <f t="shared" si="103"/>
        <v>266794.72235523647</v>
      </c>
      <c r="K462">
        <f t="shared" si="104"/>
        <v>420762.58484262234</v>
      </c>
      <c r="L462">
        <f t="shared" si="105"/>
        <v>829.1907544092968</v>
      </c>
      <c r="M462">
        <f t="shared" si="106"/>
        <v>1032</v>
      </c>
      <c r="O462">
        <f t="shared" si="98"/>
        <v>34.5</v>
      </c>
      <c r="P462">
        <f t="shared" si="99"/>
        <v>859.5</v>
      </c>
      <c r="Q462">
        <f t="shared" si="100"/>
        <v>413285.43697983999</v>
      </c>
      <c r="R462">
        <f t="shared" si="101"/>
        <v>254812.33835235989</v>
      </c>
      <c r="S462">
        <f t="shared" si="102"/>
        <v>817.37248261254786</v>
      </c>
      <c r="U462">
        <f t="shared" si="107"/>
        <v>-642.87279999999998</v>
      </c>
      <c r="V462">
        <f t="shared" si="108"/>
        <v>-504.78939999999989</v>
      </c>
      <c r="W462">
        <f t="shared" si="109"/>
        <v>0.66565663995597979</v>
      </c>
      <c r="X462">
        <f t="shared" si="110"/>
        <v>38.139316074337046</v>
      </c>
      <c r="Z462">
        <f t="shared" si="111"/>
        <v>141.86068392566295</v>
      </c>
    </row>
    <row r="463" spans="1:26" x14ac:dyDescent="0.35">
      <c r="A463" t="s">
        <v>1</v>
      </c>
      <c r="B463">
        <v>157</v>
      </c>
      <c r="C463">
        <v>621</v>
      </c>
      <c r="D463">
        <v>204</v>
      </c>
      <c r="E463">
        <v>627.41907000000003</v>
      </c>
      <c r="F463">
        <v>210.89015000000001</v>
      </c>
      <c r="G463">
        <v>0.71999997000000004</v>
      </c>
      <c r="H463">
        <v>1567062868183</v>
      </c>
      <c r="J463">
        <f t="shared" si="103"/>
        <v>255.52757815290005</v>
      </c>
      <c r="K463">
        <f t="shared" si="104"/>
        <v>395229.1751235025</v>
      </c>
      <c r="L463">
        <f t="shared" si="105"/>
        <v>628.87574504162217</v>
      </c>
      <c r="M463">
        <f t="shared" si="106"/>
        <v>818</v>
      </c>
      <c r="O463">
        <f t="shared" si="98"/>
        <v>655.5</v>
      </c>
      <c r="P463">
        <f t="shared" si="99"/>
        <v>238.5</v>
      </c>
      <c r="Q463">
        <f t="shared" si="100"/>
        <v>296592.08342000382</v>
      </c>
      <c r="R463">
        <f t="shared" si="101"/>
        <v>385705.95933528995</v>
      </c>
      <c r="S463">
        <f t="shared" si="102"/>
        <v>826.01334296444259</v>
      </c>
      <c r="U463">
        <f t="shared" si="107"/>
        <v>544.60268399999995</v>
      </c>
      <c r="V463">
        <f t="shared" si="108"/>
        <v>-621.05229999999995</v>
      </c>
      <c r="W463">
        <f t="shared" si="109"/>
        <v>-0.85088948409881571</v>
      </c>
      <c r="X463">
        <f t="shared" si="110"/>
        <v>-48.752376270926113</v>
      </c>
      <c r="Z463">
        <f t="shared" si="111"/>
        <v>48.752376270926113</v>
      </c>
    </row>
    <row r="464" spans="1:26" x14ac:dyDescent="0.35">
      <c r="A464" t="s">
        <v>1</v>
      </c>
      <c r="B464">
        <v>155</v>
      </c>
      <c r="C464">
        <v>621</v>
      </c>
      <c r="D464">
        <v>825</v>
      </c>
      <c r="E464">
        <v>611.43384000000003</v>
      </c>
      <c r="F464">
        <v>839.56269999999995</v>
      </c>
      <c r="G464">
        <v>0.77</v>
      </c>
      <c r="H464">
        <v>1567062869001</v>
      </c>
      <c r="J464">
        <f t="shared" si="103"/>
        <v>333466.16346464539</v>
      </c>
      <c r="K464">
        <f t="shared" si="104"/>
        <v>413018.62355756253</v>
      </c>
      <c r="L464">
        <f t="shared" si="105"/>
        <v>863.99351098385443</v>
      </c>
      <c r="M464">
        <f t="shared" si="106"/>
        <v>1276</v>
      </c>
      <c r="O464">
        <f t="shared" si="98"/>
        <v>655.5</v>
      </c>
      <c r="P464">
        <f t="shared" si="99"/>
        <v>859.5</v>
      </c>
      <c r="Q464">
        <f t="shared" si="100"/>
        <v>788.53862966489817</v>
      </c>
      <c r="R464">
        <f t="shared" si="101"/>
        <v>420694.73751702259</v>
      </c>
      <c r="S464">
        <f t="shared" si="102"/>
        <v>649.2174336435271</v>
      </c>
      <c r="U464">
        <f t="shared" si="107"/>
        <v>28.080929999999967</v>
      </c>
      <c r="V464">
        <f t="shared" si="108"/>
        <v>648.60985000000005</v>
      </c>
      <c r="W464">
        <f t="shared" si="109"/>
        <v>1.5275293227592053</v>
      </c>
      <c r="X464">
        <f t="shared" si="110"/>
        <v>87.520983276579386</v>
      </c>
      <c r="Z464">
        <f t="shared" si="111"/>
        <v>272.47901672342061</v>
      </c>
    </row>
    <row r="465" spans="1:26" x14ac:dyDescent="0.35">
      <c r="A465" t="s">
        <v>1</v>
      </c>
      <c r="B465">
        <v>154</v>
      </c>
      <c r="C465">
        <v>0</v>
      </c>
      <c r="D465">
        <v>204</v>
      </c>
      <c r="E465">
        <v>33.968547999999998</v>
      </c>
      <c r="F465">
        <v>196.89744999999999</v>
      </c>
      <c r="G465">
        <v>0.39</v>
      </c>
      <c r="H465">
        <v>1567062870277</v>
      </c>
      <c r="J465">
        <f t="shared" si="103"/>
        <v>0.99814486118399637</v>
      </c>
      <c r="K465">
        <f t="shared" si="104"/>
        <v>1847.0758208644002</v>
      </c>
      <c r="L465">
        <f t="shared" si="105"/>
        <v>42.989230811048294</v>
      </c>
      <c r="M465">
        <f t="shared" si="106"/>
        <v>1104</v>
      </c>
      <c r="O465">
        <f t="shared" si="98"/>
        <v>34.5</v>
      </c>
      <c r="P465">
        <f t="shared" si="99"/>
        <v>238.5</v>
      </c>
      <c r="Q465">
        <f t="shared" si="100"/>
        <v>332852.65573714563</v>
      </c>
      <c r="R465">
        <f t="shared" si="101"/>
        <v>361276.36933128996</v>
      </c>
      <c r="S465">
        <f t="shared" si="102"/>
        <v>833.1440602131396</v>
      </c>
      <c r="U465">
        <f t="shared" si="107"/>
        <v>-576.93384000000003</v>
      </c>
      <c r="V465">
        <f t="shared" si="108"/>
        <v>-601.06269999999995</v>
      </c>
      <c r="W465">
        <f t="shared" si="109"/>
        <v>0.80587826295167497</v>
      </c>
      <c r="X465">
        <f t="shared" si="110"/>
        <v>46.173423268464951</v>
      </c>
      <c r="Z465">
        <f t="shared" si="111"/>
        <v>133.82657673153506</v>
      </c>
    </row>
    <row r="466" spans="1:26" x14ac:dyDescent="0.35">
      <c r="A466" t="s">
        <v>1</v>
      </c>
      <c r="B466">
        <v>158</v>
      </c>
      <c r="C466">
        <v>0</v>
      </c>
      <c r="D466">
        <v>135</v>
      </c>
      <c r="E466">
        <v>34.967619999999997</v>
      </c>
      <c r="F466">
        <v>153.91982999999999</v>
      </c>
      <c r="G466">
        <v>0.56999999999999995</v>
      </c>
      <c r="H466">
        <v>1567062871381</v>
      </c>
      <c r="J466">
        <f t="shared" si="103"/>
        <v>402479.32166225632</v>
      </c>
      <c r="K466">
        <f t="shared" si="104"/>
        <v>428578.44556054095</v>
      </c>
      <c r="L466">
        <f t="shared" si="105"/>
        <v>911.62369825646658</v>
      </c>
      <c r="M466">
        <f t="shared" si="106"/>
        <v>970</v>
      </c>
      <c r="O466">
        <f t="shared" si="98"/>
        <v>34.5</v>
      </c>
      <c r="P466">
        <f t="shared" si="99"/>
        <v>169.5</v>
      </c>
      <c r="Q466">
        <f t="shared" si="100"/>
        <v>0.2824412283040017</v>
      </c>
      <c r="R466">
        <f t="shared" si="101"/>
        <v>750.62026650249959</v>
      </c>
      <c r="S466">
        <f t="shared" si="102"/>
        <v>27.402604031931045</v>
      </c>
      <c r="U466">
        <f t="shared" si="107"/>
        <v>0.53145200000000159</v>
      </c>
      <c r="V466">
        <f t="shared" si="108"/>
        <v>-27.397449999999992</v>
      </c>
      <c r="W466">
        <f t="shared" si="109"/>
        <v>-1.5514008955666887</v>
      </c>
      <c r="X466">
        <f t="shared" si="110"/>
        <v>-88.888723648787447</v>
      </c>
      <c r="Z466">
        <f t="shared" si="111"/>
        <v>88.888723648787447</v>
      </c>
    </row>
    <row r="467" spans="1:26" x14ac:dyDescent="0.35">
      <c r="A467" t="s">
        <v>1</v>
      </c>
      <c r="B467">
        <v>159</v>
      </c>
      <c r="C467">
        <v>621</v>
      </c>
      <c r="D467">
        <v>756</v>
      </c>
      <c r="E467">
        <v>669.38019999999995</v>
      </c>
      <c r="F467">
        <v>808.57885999999996</v>
      </c>
      <c r="G467">
        <v>0.64</v>
      </c>
      <c r="H467">
        <v>1567062872351</v>
      </c>
      <c r="J467">
        <f t="shared" si="103"/>
        <v>334621.03892878426</v>
      </c>
      <c r="K467">
        <f t="shared" si="104"/>
        <v>783.18373257639871</v>
      </c>
      <c r="L467">
        <f t="shared" si="105"/>
        <v>579.1409350593002</v>
      </c>
      <c r="M467">
        <f t="shared" si="106"/>
        <v>950</v>
      </c>
      <c r="O467">
        <f t="shared" si="98"/>
        <v>655.5</v>
      </c>
      <c r="P467">
        <f t="shared" si="99"/>
        <v>790.5</v>
      </c>
      <c r="Q467">
        <f t="shared" si="100"/>
        <v>385060.4346284644</v>
      </c>
      <c r="R467">
        <f t="shared" si="101"/>
        <v>405234.31283722882</v>
      </c>
      <c r="S467">
        <f t="shared" si="102"/>
        <v>888.98523467248492</v>
      </c>
      <c r="U467">
        <f t="shared" si="107"/>
        <v>620.53237999999999</v>
      </c>
      <c r="V467">
        <f t="shared" si="108"/>
        <v>636.58016999999995</v>
      </c>
      <c r="W467">
        <f t="shared" si="109"/>
        <v>0.79816306528870096</v>
      </c>
      <c r="X467">
        <f t="shared" si="110"/>
        <v>45.731375004267342</v>
      </c>
      <c r="Z467">
        <f t="shared" si="111"/>
        <v>314.26862499573264</v>
      </c>
    </row>
    <row r="468" spans="1:26" x14ac:dyDescent="0.35">
      <c r="A468" t="s">
        <v>1</v>
      </c>
      <c r="B468">
        <v>160</v>
      </c>
      <c r="C468">
        <v>0</v>
      </c>
      <c r="D468">
        <v>756</v>
      </c>
      <c r="E468">
        <v>90.915819999999997</v>
      </c>
      <c r="F468">
        <v>780.59343999999999</v>
      </c>
      <c r="G468">
        <v>0.62</v>
      </c>
      <c r="H468">
        <v>1567062873301</v>
      </c>
      <c r="J468">
        <f t="shared" si="103"/>
        <v>255562.53224952496</v>
      </c>
      <c r="K468">
        <f t="shared" si="104"/>
        <v>377831.31799602247</v>
      </c>
      <c r="L468">
        <f t="shared" si="105"/>
        <v>795.86044646379275</v>
      </c>
      <c r="M468">
        <f t="shared" si="106"/>
        <v>1052</v>
      </c>
      <c r="O468">
        <f t="shared" si="98"/>
        <v>34.5</v>
      </c>
      <c r="P468">
        <f t="shared" si="99"/>
        <v>790.5</v>
      </c>
      <c r="Q468">
        <f t="shared" si="100"/>
        <v>403072.86835203995</v>
      </c>
      <c r="R468">
        <f t="shared" si="101"/>
        <v>326.84517889959869</v>
      </c>
      <c r="S468">
        <f t="shared" si="102"/>
        <v>635.13755481071939</v>
      </c>
      <c r="U468">
        <f t="shared" si="107"/>
        <v>-634.88019999999995</v>
      </c>
      <c r="V468">
        <f t="shared" si="108"/>
        <v>-18.078859999999963</v>
      </c>
      <c r="W468">
        <f t="shared" si="109"/>
        <v>2.8468324825814781E-2</v>
      </c>
      <c r="X468">
        <f t="shared" si="110"/>
        <v>1.6311148623266913</v>
      </c>
      <c r="Z468">
        <f t="shared" si="111"/>
        <v>178.36888513767332</v>
      </c>
    </row>
    <row r="469" spans="1:26" x14ac:dyDescent="0.35">
      <c r="A469" t="s">
        <v>1</v>
      </c>
      <c r="B469">
        <v>161</v>
      </c>
      <c r="C469">
        <v>621</v>
      </c>
      <c r="D469">
        <v>135</v>
      </c>
      <c r="E469">
        <v>596.44775000000004</v>
      </c>
      <c r="F469">
        <v>165.91359</v>
      </c>
      <c r="G469">
        <v>0.78999995999999995</v>
      </c>
      <c r="H469">
        <v>1567062874353</v>
      </c>
      <c r="J469">
        <f t="shared" si="103"/>
        <v>289983.76210997131</v>
      </c>
      <c r="K469">
        <f t="shared" si="104"/>
        <v>3596.2533753128992</v>
      </c>
      <c r="L469">
        <f t="shared" si="105"/>
        <v>541.83024600448823</v>
      </c>
      <c r="M469">
        <f t="shared" si="106"/>
        <v>2266</v>
      </c>
      <c r="O469">
        <f t="shared" si="98"/>
        <v>655.5</v>
      </c>
      <c r="P469">
        <f t="shared" si="99"/>
        <v>169.5</v>
      </c>
      <c r="Q469">
        <f t="shared" si="100"/>
        <v>318755.29630627244</v>
      </c>
      <c r="R469">
        <f t="shared" si="101"/>
        <v>373435.19241103361</v>
      </c>
      <c r="S469">
        <f t="shared" si="102"/>
        <v>831.9798607642532</v>
      </c>
      <c r="U469">
        <f t="shared" si="107"/>
        <v>564.58418000000006</v>
      </c>
      <c r="V469">
        <f t="shared" si="108"/>
        <v>-611.09343999999999</v>
      </c>
      <c r="W469">
        <f t="shared" si="109"/>
        <v>-0.82493708146798705</v>
      </c>
      <c r="X469">
        <f t="shared" si="110"/>
        <v>-47.265413131955412</v>
      </c>
      <c r="Z469">
        <f t="shared" si="111"/>
        <v>47.265413131955412</v>
      </c>
    </row>
    <row r="470" spans="1:26" x14ac:dyDescent="0.35">
      <c r="A470" t="s">
        <v>1</v>
      </c>
      <c r="B470">
        <v>162</v>
      </c>
      <c r="C470">
        <v>0</v>
      </c>
      <c r="D470">
        <v>66</v>
      </c>
      <c r="E470">
        <v>57.946345999999998</v>
      </c>
      <c r="F470">
        <v>105.94482000000001</v>
      </c>
      <c r="G470">
        <v>0.59</v>
      </c>
      <c r="H470">
        <v>1567062876619</v>
      </c>
      <c r="J470">
        <f t="shared" si="103"/>
        <v>370195.16193071584</v>
      </c>
      <c r="K470">
        <f t="shared" si="104"/>
        <v>415591.90497507236</v>
      </c>
      <c r="L470">
        <f t="shared" si="105"/>
        <v>886.44631360606843</v>
      </c>
      <c r="M470">
        <f t="shared" si="106"/>
        <v>973</v>
      </c>
      <c r="O470">
        <f t="shared" si="98"/>
        <v>34.5</v>
      </c>
      <c r="P470">
        <f t="shared" si="99"/>
        <v>100.5</v>
      </c>
      <c r="Q470">
        <f t="shared" si="100"/>
        <v>315785.27373006253</v>
      </c>
      <c r="R470">
        <f t="shared" si="101"/>
        <v>4278.9377566881003</v>
      </c>
      <c r="S470">
        <f t="shared" si="102"/>
        <v>565.74217757451197</v>
      </c>
      <c r="U470">
        <f t="shared" si="107"/>
        <v>-561.94775000000004</v>
      </c>
      <c r="V470">
        <f t="shared" si="108"/>
        <v>-65.413589999999999</v>
      </c>
      <c r="W470">
        <f t="shared" si="109"/>
        <v>0.11588357533052206</v>
      </c>
      <c r="X470">
        <f t="shared" si="110"/>
        <v>6.6396397813252577</v>
      </c>
      <c r="Z470">
        <f t="shared" si="111"/>
        <v>173.36036021867474</v>
      </c>
    </row>
    <row r="471" spans="1:26" x14ac:dyDescent="0.35">
      <c r="A471" t="s">
        <v>1</v>
      </c>
      <c r="B471">
        <v>163</v>
      </c>
      <c r="C471">
        <v>621</v>
      </c>
      <c r="D471">
        <v>687</v>
      </c>
      <c r="E471">
        <v>666.38300000000004</v>
      </c>
      <c r="F471">
        <v>750.60900000000004</v>
      </c>
      <c r="G471">
        <v>0.64</v>
      </c>
      <c r="H471">
        <v>1567062877592</v>
      </c>
      <c r="J471">
        <f t="shared" si="103"/>
        <v>354559.13051374251</v>
      </c>
      <c r="K471">
        <f t="shared" si="104"/>
        <v>3245.6116638729031</v>
      </c>
      <c r="L471">
        <f t="shared" si="105"/>
        <v>598.16782108168888</v>
      </c>
      <c r="M471">
        <f t="shared" si="106"/>
        <v>929</v>
      </c>
      <c r="O471">
        <f t="shared" si="98"/>
        <v>655.5</v>
      </c>
      <c r="P471">
        <f t="shared" si="99"/>
        <v>721.5</v>
      </c>
      <c r="Q471">
        <f t="shared" si="100"/>
        <v>357070.36940875178</v>
      </c>
      <c r="R471">
        <f t="shared" si="101"/>
        <v>378908.17962483235</v>
      </c>
      <c r="S471">
        <f t="shared" si="102"/>
        <v>857.89192153416627</v>
      </c>
      <c r="U471">
        <f t="shared" si="107"/>
        <v>597.55365400000005</v>
      </c>
      <c r="V471">
        <f t="shared" si="108"/>
        <v>615.55517999999995</v>
      </c>
      <c r="W471">
        <f t="shared" si="109"/>
        <v>0.80023624251497649</v>
      </c>
      <c r="X471">
        <f t="shared" si="110"/>
        <v>45.850159309515576</v>
      </c>
      <c r="Z471">
        <f t="shared" si="111"/>
        <v>314.14984069048444</v>
      </c>
    </row>
    <row r="472" spans="1:26" x14ac:dyDescent="0.35">
      <c r="A472" t="s">
        <v>1</v>
      </c>
      <c r="B472">
        <v>164</v>
      </c>
      <c r="C472">
        <v>0</v>
      </c>
      <c r="D472">
        <v>687</v>
      </c>
      <c r="E472">
        <v>70.93432</v>
      </c>
      <c r="F472">
        <v>693.63873000000001</v>
      </c>
      <c r="G472">
        <v>0.56000000000000005</v>
      </c>
      <c r="H472">
        <v>1567062878521</v>
      </c>
      <c r="J472">
        <f t="shared" si="103"/>
        <v>331162.47525715252</v>
      </c>
      <c r="K472">
        <f t="shared" si="104"/>
        <v>365644.02178720362</v>
      </c>
      <c r="L472">
        <f t="shared" si="105"/>
        <v>834.7493618112901</v>
      </c>
      <c r="M472">
        <f t="shared" si="106"/>
        <v>1257</v>
      </c>
      <c r="O472">
        <f t="shared" si="98"/>
        <v>34.5</v>
      </c>
      <c r="P472">
        <f t="shared" si="99"/>
        <v>721.5</v>
      </c>
      <c r="Q472">
        <f t="shared" si="100"/>
        <v>399276.12568900007</v>
      </c>
      <c r="R472">
        <f t="shared" si="101"/>
        <v>847.33388100000218</v>
      </c>
      <c r="S472">
        <f t="shared" si="102"/>
        <v>632.55312786358115</v>
      </c>
      <c r="U472">
        <f t="shared" si="107"/>
        <v>-631.88300000000004</v>
      </c>
      <c r="V472">
        <f t="shared" si="108"/>
        <v>-29.109000000000037</v>
      </c>
      <c r="W472">
        <f t="shared" si="109"/>
        <v>4.6034526508608072E-2</v>
      </c>
      <c r="X472">
        <f t="shared" si="110"/>
        <v>2.6375840808263513</v>
      </c>
      <c r="Z472">
        <f t="shared" si="111"/>
        <v>177.36241591917366</v>
      </c>
    </row>
    <row r="473" spans="1:26" x14ac:dyDescent="0.35">
      <c r="A473" t="s">
        <v>1</v>
      </c>
      <c r="B473">
        <v>165</v>
      </c>
      <c r="C473">
        <v>621</v>
      </c>
      <c r="D473">
        <v>66</v>
      </c>
      <c r="E473">
        <v>646.40150000000006</v>
      </c>
      <c r="F473">
        <v>88.953670000000002</v>
      </c>
      <c r="G473">
        <v>0.71999997000000004</v>
      </c>
      <c r="H473">
        <v>1567062879778</v>
      </c>
      <c r="J473">
        <f t="shared" si="103"/>
        <v>89833.55302845157</v>
      </c>
      <c r="K473">
        <f t="shared" si="104"/>
        <v>24.974006759999991</v>
      </c>
      <c r="L473">
        <f t="shared" si="105"/>
        <v>299.76411899226963</v>
      </c>
      <c r="M473">
        <f t="shared" si="106"/>
        <v>950</v>
      </c>
      <c r="O473">
        <f t="shared" si="98"/>
        <v>655.5</v>
      </c>
      <c r="P473">
        <f t="shared" si="99"/>
        <v>100.5</v>
      </c>
      <c r="Q473">
        <f t="shared" si="100"/>
        <v>341717.03423386248</v>
      </c>
      <c r="R473">
        <f t="shared" si="101"/>
        <v>351813.5530260129</v>
      </c>
      <c r="S473">
        <f t="shared" si="102"/>
        <v>832.78483851465217</v>
      </c>
      <c r="U473">
        <f t="shared" si="107"/>
        <v>584.56568000000004</v>
      </c>
      <c r="V473">
        <f t="shared" si="108"/>
        <v>-593.13873000000001</v>
      </c>
      <c r="W473">
        <f t="shared" si="109"/>
        <v>-0.79267749299995283</v>
      </c>
      <c r="X473">
        <f t="shared" si="110"/>
        <v>-45.417074863908155</v>
      </c>
      <c r="Z473">
        <f t="shared" si="111"/>
        <v>45.417074863908155</v>
      </c>
    </row>
    <row r="474" spans="1:26" x14ac:dyDescent="0.35">
      <c r="A474" t="s">
        <v>1</v>
      </c>
      <c r="B474">
        <v>169</v>
      </c>
      <c r="C474">
        <v>897</v>
      </c>
      <c r="D474">
        <v>66</v>
      </c>
      <c r="E474">
        <v>946.12396000000001</v>
      </c>
      <c r="F474">
        <v>83.956270000000004</v>
      </c>
      <c r="G474">
        <v>0.59</v>
      </c>
      <c r="H474">
        <v>1567062880728</v>
      </c>
      <c r="J474">
        <f t="shared" si="103"/>
        <v>420422.08018413692</v>
      </c>
      <c r="K474">
        <f t="shared" si="104"/>
        <v>407895.95840932889</v>
      </c>
      <c r="L474">
        <f t="shared" si="105"/>
        <v>910.11979354009532</v>
      </c>
      <c r="M474">
        <f t="shared" si="106"/>
        <v>889</v>
      </c>
      <c r="O474">
        <f t="shared" si="98"/>
        <v>931.5</v>
      </c>
      <c r="P474">
        <f t="shared" si="99"/>
        <v>100.5</v>
      </c>
      <c r="Q474">
        <f t="shared" si="100"/>
        <v>81281.154702249973</v>
      </c>
      <c r="R474">
        <f t="shared" si="101"/>
        <v>133.31773646889994</v>
      </c>
      <c r="S474">
        <f t="shared" si="102"/>
        <v>285.33221416222682</v>
      </c>
      <c r="U474">
        <f t="shared" si="107"/>
        <v>285.09849999999994</v>
      </c>
      <c r="V474">
        <f t="shared" si="108"/>
        <v>11.546329999999998</v>
      </c>
      <c r="W474">
        <f t="shared" si="109"/>
        <v>4.0477320727721838E-2</v>
      </c>
      <c r="X474">
        <f t="shared" si="110"/>
        <v>2.3191796436958674</v>
      </c>
      <c r="Z474">
        <f t="shared" si="111"/>
        <v>357.68082035630414</v>
      </c>
    </row>
    <row r="475" spans="1:26" x14ac:dyDescent="0.35">
      <c r="A475" t="s">
        <v>1</v>
      </c>
      <c r="B475">
        <v>168</v>
      </c>
      <c r="C475">
        <v>276</v>
      </c>
      <c r="D475">
        <v>687</v>
      </c>
      <c r="E475">
        <v>297.72433000000001</v>
      </c>
      <c r="F475">
        <v>722.62360000000001</v>
      </c>
      <c r="G475">
        <v>0.56000000000000005</v>
      </c>
      <c r="H475">
        <v>1567062881617</v>
      </c>
      <c r="J475">
        <f t="shared" si="103"/>
        <v>35.933191024900268</v>
      </c>
      <c r="K475">
        <f t="shared" si="104"/>
        <v>399008.21434074093</v>
      </c>
      <c r="L475">
        <f t="shared" si="105"/>
        <v>631.69941232501219</v>
      </c>
      <c r="M475">
        <f t="shared" si="106"/>
        <v>1869</v>
      </c>
      <c r="O475">
        <f t="shared" si="98"/>
        <v>310.5</v>
      </c>
      <c r="P475">
        <f t="shared" si="99"/>
        <v>721.5</v>
      </c>
      <c r="Q475">
        <f t="shared" si="100"/>
        <v>404017.81852608162</v>
      </c>
      <c r="R475">
        <f t="shared" si="101"/>
        <v>406462.00766231288</v>
      </c>
      <c r="S475">
        <f t="shared" si="102"/>
        <v>900.26653063878507</v>
      </c>
      <c r="U475">
        <f t="shared" si="107"/>
        <v>-635.62396000000001</v>
      </c>
      <c r="V475">
        <f t="shared" si="108"/>
        <v>637.54372999999998</v>
      </c>
      <c r="W475">
        <f t="shared" si="109"/>
        <v>-0.78690603118274238</v>
      </c>
      <c r="X475">
        <f t="shared" si="110"/>
        <v>-45.086394460161088</v>
      </c>
      <c r="Z475">
        <f t="shared" si="111"/>
        <v>225.0863944601611</v>
      </c>
    </row>
    <row r="476" spans="1:26" x14ac:dyDescent="0.35">
      <c r="A476" t="s">
        <v>1</v>
      </c>
      <c r="B476">
        <v>166</v>
      </c>
      <c r="C476">
        <v>276</v>
      </c>
      <c r="D476">
        <v>66</v>
      </c>
      <c r="E476">
        <v>291.72989999999999</v>
      </c>
      <c r="F476">
        <v>90.952629999999999</v>
      </c>
      <c r="G476">
        <v>0.75</v>
      </c>
      <c r="H476">
        <v>1567062883486</v>
      </c>
      <c r="J476">
        <f t="shared" si="103"/>
        <v>424317.79105023999</v>
      </c>
      <c r="K476">
        <f t="shared" si="104"/>
        <v>353656.51723267295</v>
      </c>
      <c r="L476">
        <f t="shared" si="105"/>
        <v>882.02851897368544</v>
      </c>
      <c r="M476">
        <f t="shared" si="106"/>
        <v>869</v>
      </c>
      <c r="O476">
        <f t="shared" si="98"/>
        <v>310.5</v>
      </c>
      <c r="P476">
        <f t="shared" si="99"/>
        <v>100.5</v>
      </c>
      <c r="Q476">
        <f t="shared" si="100"/>
        <v>163.21774394889977</v>
      </c>
      <c r="R476">
        <f t="shared" si="101"/>
        <v>387037.77367696003</v>
      </c>
      <c r="S476">
        <f t="shared" si="102"/>
        <v>622.2547640805243</v>
      </c>
      <c r="U476">
        <f t="shared" si="107"/>
        <v>12.775669999999991</v>
      </c>
      <c r="V476">
        <f t="shared" si="108"/>
        <v>-622.12360000000001</v>
      </c>
      <c r="W476">
        <f t="shared" si="109"/>
        <v>-1.5502636310768012</v>
      </c>
      <c r="X476">
        <f t="shared" si="110"/>
        <v>-88.823563193326791</v>
      </c>
      <c r="Z476">
        <f t="shared" si="111"/>
        <v>88.823563193326791</v>
      </c>
    </row>
    <row r="477" spans="1:26" x14ac:dyDescent="0.35">
      <c r="A477" t="s">
        <v>1</v>
      </c>
      <c r="B477">
        <v>167</v>
      </c>
      <c r="C477">
        <v>897</v>
      </c>
      <c r="D477">
        <v>687</v>
      </c>
      <c r="E477">
        <v>943.12670000000003</v>
      </c>
      <c r="F477">
        <v>685.64290000000005</v>
      </c>
      <c r="G477">
        <v>0.41</v>
      </c>
      <c r="H477">
        <v>1567062884355</v>
      </c>
      <c r="J477">
        <f t="shared" si="103"/>
        <v>630856.14361612091</v>
      </c>
      <c r="K477">
        <f t="shared" si="104"/>
        <v>4756.0470888100044</v>
      </c>
      <c r="L477">
        <f t="shared" si="105"/>
        <v>797.25290260050542</v>
      </c>
      <c r="M477">
        <f t="shared" si="106"/>
        <v>950</v>
      </c>
      <c r="O477">
        <f t="shared" si="98"/>
        <v>931.5</v>
      </c>
      <c r="P477">
        <f t="shared" si="99"/>
        <v>721.5</v>
      </c>
      <c r="Q477">
        <f t="shared" si="100"/>
        <v>409305.78085400996</v>
      </c>
      <c r="R477">
        <f t="shared" si="101"/>
        <v>397589.98581391689</v>
      </c>
      <c r="S477">
        <f t="shared" si="102"/>
        <v>898.27377044413743</v>
      </c>
      <c r="U477">
        <f t="shared" si="107"/>
        <v>639.77009999999996</v>
      </c>
      <c r="V477">
        <f t="shared" si="108"/>
        <v>630.54737</v>
      </c>
      <c r="W477">
        <f t="shared" si="109"/>
        <v>0.77813811370197783</v>
      </c>
      <c r="X477">
        <f t="shared" si="110"/>
        <v>44.584029793394308</v>
      </c>
      <c r="Z477">
        <f t="shared" si="111"/>
        <v>315.41597020660572</v>
      </c>
    </row>
    <row r="478" spans="1:26" x14ac:dyDescent="0.35">
      <c r="A478" t="s">
        <v>1</v>
      </c>
      <c r="B478">
        <v>170</v>
      </c>
      <c r="C478">
        <v>138</v>
      </c>
      <c r="D478">
        <v>618</v>
      </c>
      <c r="E478">
        <v>148.86216999999999</v>
      </c>
      <c r="F478">
        <v>616.67880000000002</v>
      </c>
      <c r="G478">
        <v>0.59999996</v>
      </c>
      <c r="H478">
        <v>1567062885305</v>
      </c>
      <c r="J478">
        <f t="shared" si="103"/>
        <v>411401.75946096639</v>
      </c>
      <c r="K478">
        <f t="shared" si="104"/>
        <v>401537.66889999993</v>
      </c>
      <c r="L478">
        <f t="shared" si="105"/>
        <v>901.63153691569948</v>
      </c>
      <c r="M478">
        <f t="shared" si="106"/>
        <v>960</v>
      </c>
      <c r="O478">
        <f t="shared" si="98"/>
        <v>172.5</v>
      </c>
      <c r="P478">
        <f t="shared" si="99"/>
        <v>652.5</v>
      </c>
      <c r="Q478">
        <f t="shared" si="100"/>
        <v>593865.51075289003</v>
      </c>
      <c r="R478">
        <f t="shared" si="101"/>
        <v>1098.4518204100036</v>
      </c>
      <c r="S478">
        <f t="shared" si="102"/>
        <v>771.33907107918503</v>
      </c>
      <c r="U478">
        <f t="shared" si="107"/>
        <v>-770.62670000000003</v>
      </c>
      <c r="V478">
        <f t="shared" si="108"/>
        <v>-33.142900000000054</v>
      </c>
      <c r="W478">
        <f t="shared" si="109"/>
        <v>4.2981236226884087E-2</v>
      </c>
      <c r="X478">
        <f t="shared" si="110"/>
        <v>2.462643434055257</v>
      </c>
      <c r="Z478">
        <f t="shared" si="111"/>
        <v>177.53735656594475</v>
      </c>
    </row>
    <row r="479" spans="1:26" x14ac:dyDescent="0.35">
      <c r="A479" t="s">
        <v>1</v>
      </c>
      <c r="B479">
        <v>171</v>
      </c>
      <c r="C479">
        <v>759</v>
      </c>
      <c r="D479">
        <v>1239</v>
      </c>
      <c r="E479">
        <v>790.26824999999997</v>
      </c>
      <c r="F479">
        <v>1250.3488</v>
      </c>
      <c r="G479">
        <v>0.42999998</v>
      </c>
      <c r="H479">
        <v>1567062886265</v>
      </c>
      <c r="J479">
        <f t="shared" si="103"/>
        <v>1597.0421682601043</v>
      </c>
      <c r="K479">
        <f t="shared" si="104"/>
        <v>345384.17886660248</v>
      </c>
      <c r="L479">
        <f t="shared" si="105"/>
        <v>589.05111920347167</v>
      </c>
      <c r="M479">
        <f t="shared" si="106"/>
        <v>930</v>
      </c>
      <c r="O479">
        <f t="shared" si="98"/>
        <v>793.5</v>
      </c>
      <c r="P479">
        <f t="shared" si="99"/>
        <v>1273.5</v>
      </c>
      <c r="Q479">
        <f t="shared" si="100"/>
        <v>415557.93186710891</v>
      </c>
      <c r="R479">
        <f t="shared" si="101"/>
        <v>431414.08876943996</v>
      </c>
      <c r="S479">
        <f t="shared" si="102"/>
        <v>920.31082827300736</v>
      </c>
      <c r="U479">
        <f t="shared" si="107"/>
        <v>644.63783000000001</v>
      </c>
      <c r="V479">
        <f t="shared" si="108"/>
        <v>656.82119999999998</v>
      </c>
      <c r="W479">
        <f t="shared" si="109"/>
        <v>0.79475920653779353</v>
      </c>
      <c r="X479">
        <f t="shared" si="110"/>
        <v>45.536348263781676</v>
      </c>
      <c r="Z479">
        <f t="shared" si="111"/>
        <v>314.46365173621831</v>
      </c>
    </row>
    <row r="480" spans="1:26" x14ac:dyDescent="0.35">
      <c r="A480" t="s">
        <v>1</v>
      </c>
      <c r="B480">
        <v>173</v>
      </c>
      <c r="C480">
        <v>759</v>
      </c>
      <c r="D480">
        <v>618</v>
      </c>
      <c r="E480">
        <v>830.23126000000002</v>
      </c>
      <c r="F480">
        <v>662.65485000000001</v>
      </c>
      <c r="G480">
        <v>0.59</v>
      </c>
      <c r="H480">
        <v>1567062887195</v>
      </c>
      <c r="J480">
        <f t="shared" si="103"/>
        <v>503167.7611993762</v>
      </c>
      <c r="K480">
        <f t="shared" si="104"/>
        <v>387725.08963806252</v>
      </c>
      <c r="L480">
        <f t="shared" si="105"/>
        <v>943.87120458113282</v>
      </c>
      <c r="M480">
        <f t="shared" si="106"/>
        <v>1205</v>
      </c>
      <c r="O480">
        <f t="shared" si="98"/>
        <v>793.5</v>
      </c>
      <c r="P480">
        <f t="shared" si="99"/>
        <v>652.5</v>
      </c>
      <c r="Q480">
        <f t="shared" si="100"/>
        <v>10.444208062500218</v>
      </c>
      <c r="R480">
        <f t="shared" si="101"/>
        <v>357423.18766144</v>
      </c>
      <c r="S480">
        <f t="shared" si="102"/>
        <v>597.85753476016544</v>
      </c>
      <c r="U480">
        <f t="shared" si="107"/>
        <v>3.2317500000000337</v>
      </c>
      <c r="V480">
        <f t="shared" si="108"/>
        <v>-597.84879999999998</v>
      </c>
      <c r="W480">
        <f t="shared" si="109"/>
        <v>-1.5653907484573719</v>
      </c>
      <c r="X480">
        <f t="shared" si="110"/>
        <v>-89.690283175432484</v>
      </c>
      <c r="Z480">
        <f t="shared" si="111"/>
        <v>89.690283175432484</v>
      </c>
    </row>
    <row r="481" spans="1:26" x14ac:dyDescent="0.35">
      <c r="A481" t="s">
        <v>1</v>
      </c>
      <c r="B481">
        <v>172</v>
      </c>
      <c r="C481">
        <v>138</v>
      </c>
      <c r="D481">
        <v>1239</v>
      </c>
      <c r="E481">
        <v>120.88807</v>
      </c>
      <c r="F481">
        <v>1285.3306</v>
      </c>
      <c r="G481">
        <v>0.62</v>
      </c>
      <c r="H481">
        <v>1567062888400</v>
      </c>
      <c r="J481">
        <f t="shared" si="103"/>
        <v>555486.89175660489</v>
      </c>
      <c r="K481">
        <f t="shared" si="104"/>
        <v>402805.37423024996</v>
      </c>
      <c r="L481">
        <f t="shared" si="105"/>
        <v>978.9240348397085</v>
      </c>
      <c r="M481">
        <f t="shared" si="106"/>
        <v>961</v>
      </c>
      <c r="O481">
        <f t="shared" si="98"/>
        <v>172.5</v>
      </c>
      <c r="P481">
        <f t="shared" si="99"/>
        <v>1273.5</v>
      </c>
      <c r="Q481">
        <f t="shared" si="100"/>
        <v>432610.41038118763</v>
      </c>
      <c r="R481">
        <f t="shared" si="101"/>
        <v>373131.79727852251</v>
      </c>
      <c r="S481">
        <f t="shared" si="102"/>
        <v>897.6314431099828</v>
      </c>
      <c r="U481">
        <f t="shared" si="107"/>
        <v>-657.73126000000002</v>
      </c>
      <c r="V481">
        <f t="shared" si="108"/>
        <v>610.84514999999999</v>
      </c>
      <c r="W481">
        <f t="shared" si="109"/>
        <v>-0.74845535247631079</v>
      </c>
      <c r="X481">
        <f t="shared" si="110"/>
        <v>-42.883332850869017</v>
      </c>
      <c r="Z481">
        <f t="shared" si="111"/>
        <v>222.88333285086901</v>
      </c>
    </row>
    <row r="482" spans="1:26" x14ac:dyDescent="0.35">
      <c r="A482" t="s">
        <v>1</v>
      </c>
      <c r="B482">
        <v>177</v>
      </c>
      <c r="C482">
        <v>828</v>
      </c>
      <c r="D482">
        <v>618</v>
      </c>
      <c r="E482">
        <v>866.19799999999998</v>
      </c>
      <c r="F482">
        <v>650.66110000000003</v>
      </c>
      <c r="G482">
        <v>0.68</v>
      </c>
      <c r="H482">
        <v>1567062889361</v>
      </c>
      <c r="J482">
        <f t="shared" si="103"/>
        <v>318634.68995256955</v>
      </c>
      <c r="K482">
        <f t="shared" si="104"/>
        <v>331430.60514001001</v>
      </c>
      <c r="L482">
        <f t="shared" si="105"/>
        <v>806.26626811034305</v>
      </c>
      <c r="M482">
        <f t="shared" si="106"/>
        <v>858</v>
      </c>
      <c r="O482">
        <f t="shared" si="98"/>
        <v>862.5</v>
      </c>
      <c r="P482">
        <f t="shared" si="99"/>
        <v>652.5</v>
      </c>
      <c r="Q482">
        <f t="shared" si="100"/>
        <v>549988.25471832498</v>
      </c>
      <c r="R482">
        <f t="shared" si="101"/>
        <v>400474.56829636003</v>
      </c>
      <c r="S482">
        <f t="shared" si="102"/>
        <v>974.91682876781078</v>
      </c>
      <c r="U482">
        <f t="shared" si="107"/>
        <v>741.61193000000003</v>
      </c>
      <c r="V482">
        <f t="shared" si="108"/>
        <v>-632.8306</v>
      </c>
      <c r="W482">
        <f t="shared" si="109"/>
        <v>-0.70641702006046159</v>
      </c>
      <c r="X482">
        <f t="shared" si="110"/>
        <v>-40.474713825672865</v>
      </c>
      <c r="Z482">
        <f t="shared" si="111"/>
        <v>40.474713825672865</v>
      </c>
    </row>
    <row r="483" spans="1:26" x14ac:dyDescent="0.35">
      <c r="A483" t="s">
        <v>1</v>
      </c>
      <c r="B483">
        <v>176</v>
      </c>
      <c r="C483">
        <v>207</v>
      </c>
      <c r="D483">
        <v>1239</v>
      </c>
      <c r="E483">
        <v>301.72064</v>
      </c>
      <c r="F483">
        <v>1226.3612000000001</v>
      </c>
      <c r="G483">
        <v>0.55000000000000004</v>
      </c>
      <c r="H483">
        <v>1567062890219</v>
      </c>
      <c r="J483">
        <f t="shared" si="103"/>
        <v>1677.8936364100018</v>
      </c>
      <c r="K483">
        <f t="shared" si="104"/>
        <v>270118.48291097762</v>
      </c>
      <c r="L483">
        <f t="shared" si="105"/>
        <v>521.34094079343856</v>
      </c>
      <c r="M483">
        <f t="shared" si="106"/>
        <v>950</v>
      </c>
      <c r="O483">
        <f t="shared" si="98"/>
        <v>241.5</v>
      </c>
      <c r="P483">
        <f t="shared" si="99"/>
        <v>1273.5</v>
      </c>
      <c r="Q483">
        <f t="shared" si="100"/>
        <v>390247.591204</v>
      </c>
      <c r="R483">
        <f t="shared" si="101"/>
        <v>387928.29535320995</v>
      </c>
      <c r="S483">
        <f t="shared" si="102"/>
        <v>882.14278127591683</v>
      </c>
      <c r="U483">
        <f t="shared" si="107"/>
        <v>-624.69799999999998</v>
      </c>
      <c r="V483">
        <f t="shared" si="108"/>
        <v>622.83889999999997</v>
      </c>
      <c r="W483">
        <f t="shared" si="109"/>
        <v>-0.78390794805888309</v>
      </c>
      <c r="X483">
        <f t="shared" si="110"/>
        <v>-44.914616950534558</v>
      </c>
      <c r="Z483">
        <f t="shared" si="111"/>
        <v>224.91461695053457</v>
      </c>
    </row>
    <row r="484" spans="1:26" x14ac:dyDescent="0.35">
      <c r="A484" t="s">
        <v>1</v>
      </c>
      <c r="B484">
        <v>174</v>
      </c>
      <c r="C484">
        <v>207</v>
      </c>
      <c r="D484">
        <v>618</v>
      </c>
      <c r="E484">
        <v>260.75853999999998</v>
      </c>
      <c r="F484">
        <v>706.63196000000005</v>
      </c>
      <c r="G484">
        <v>0.62</v>
      </c>
      <c r="H484">
        <v>1567062891169</v>
      </c>
      <c r="J484">
        <f t="shared" si="103"/>
        <v>394909.38381778554</v>
      </c>
      <c r="K484">
        <f t="shared" si="104"/>
        <v>271158.4206619875</v>
      </c>
      <c r="L484">
        <f t="shared" si="105"/>
        <v>816.12977183764906</v>
      </c>
      <c r="M484">
        <f t="shared" si="106"/>
        <v>1205</v>
      </c>
      <c r="O484">
        <f t="shared" si="98"/>
        <v>241.5</v>
      </c>
      <c r="P484">
        <f t="shared" si="99"/>
        <v>652.5</v>
      </c>
      <c r="Q484">
        <f t="shared" si="100"/>
        <v>3626.5254820096002</v>
      </c>
      <c r="R484">
        <f t="shared" si="101"/>
        <v>329316.67686544004</v>
      </c>
      <c r="S484">
        <f t="shared" si="102"/>
        <v>577.01230692893341</v>
      </c>
      <c r="U484">
        <f t="shared" si="107"/>
        <v>-60.220640000000003</v>
      </c>
      <c r="V484">
        <f t="shared" si="108"/>
        <v>-573.86120000000005</v>
      </c>
      <c r="W484">
        <f t="shared" si="109"/>
        <v>1.4662396259656363</v>
      </c>
      <c r="X484">
        <f t="shared" si="110"/>
        <v>84.009342322671387</v>
      </c>
      <c r="Z484">
        <f t="shared" si="111"/>
        <v>95.990657677328613</v>
      </c>
    </row>
    <row r="485" spans="1:26" x14ac:dyDescent="0.35">
      <c r="A485" t="s">
        <v>1</v>
      </c>
      <c r="B485">
        <v>175</v>
      </c>
      <c r="C485">
        <v>828</v>
      </c>
      <c r="D485">
        <v>1239</v>
      </c>
      <c r="E485">
        <v>889.17669999999998</v>
      </c>
      <c r="F485">
        <v>1227.3607</v>
      </c>
      <c r="G485">
        <v>0.37</v>
      </c>
      <c r="H485">
        <v>1567062892374</v>
      </c>
      <c r="J485">
        <f t="shared" si="103"/>
        <v>23061.277368359981</v>
      </c>
      <c r="K485">
        <f t="shared" si="104"/>
        <v>1230817.4625337368</v>
      </c>
      <c r="L485">
        <f t="shared" si="105"/>
        <v>1119.7672704192139</v>
      </c>
      <c r="M485">
        <f t="shared" si="106"/>
        <v>1584</v>
      </c>
      <c r="O485">
        <f t="shared" si="98"/>
        <v>862.5</v>
      </c>
      <c r="P485">
        <f t="shared" si="99"/>
        <v>1273.5</v>
      </c>
      <c r="Q485">
        <f t="shared" si="100"/>
        <v>362092.78468293155</v>
      </c>
      <c r="R485">
        <f t="shared" si="101"/>
        <v>321339.37477344152</v>
      </c>
      <c r="S485">
        <f t="shared" si="102"/>
        <v>826.69955815663354</v>
      </c>
      <c r="U485">
        <f t="shared" si="107"/>
        <v>601.74145999999996</v>
      </c>
      <c r="V485">
        <f t="shared" si="108"/>
        <v>566.86803999999995</v>
      </c>
      <c r="W485">
        <f t="shared" si="109"/>
        <v>0.75556520932256532</v>
      </c>
      <c r="X485">
        <f t="shared" si="110"/>
        <v>43.290697641101595</v>
      </c>
      <c r="Z485">
        <f t="shared" si="111"/>
        <v>316.70930235889841</v>
      </c>
    </row>
    <row r="486" spans="1:26" x14ac:dyDescent="0.35">
      <c r="A486" t="s">
        <v>1</v>
      </c>
      <c r="B486">
        <v>133</v>
      </c>
      <c r="C486">
        <v>690</v>
      </c>
      <c r="D486">
        <v>66</v>
      </c>
      <c r="E486">
        <v>737.31730000000005</v>
      </c>
      <c r="F486">
        <v>117.93857</v>
      </c>
      <c r="G486">
        <v>0.71</v>
      </c>
      <c r="H486">
        <v>1567062893958</v>
      </c>
      <c r="J486">
        <f t="shared" si="103"/>
        <v>38344.963269690015</v>
      </c>
      <c r="K486">
        <f t="shared" si="104"/>
        <v>934115.73580135661</v>
      </c>
      <c r="L486">
        <f t="shared" si="105"/>
        <v>986.13421960250764</v>
      </c>
      <c r="M486">
        <f t="shared" si="106"/>
        <v>991</v>
      </c>
      <c r="O486">
        <f t="shared" si="98"/>
        <v>724.5</v>
      </c>
      <c r="P486">
        <f t="shared" si="99"/>
        <v>100.5</v>
      </c>
      <c r="Q486">
        <f t="shared" si="100"/>
        <v>27118.415522889994</v>
      </c>
      <c r="R486">
        <f t="shared" si="101"/>
        <v>1269815.0372044898</v>
      </c>
      <c r="S486">
        <f t="shared" si="102"/>
        <v>1138.829861185322</v>
      </c>
      <c r="U486">
        <f t="shared" si="107"/>
        <v>-164.67669999999998</v>
      </c>
      <c r="V486">
        <f t="shared" si="108"/>
        <v>-1126.8607</v>
      </c>
      <c r="W486">
        <f t="shared" si="109"/>
        <v>1.425685926878445</v>
      </c>
      <c r="X486">
        <f t="shared" si="110"/>
        <v>81.685786521331792</v>
      </c>
      <c r="Z486">
        <f t="shared" si="111"/>
        <v>98.314213478668208</v>
      </c>
    </row>
    <row r="487" spans="1:26" x14ac:dyDescent="0.35">
      <c r="A487" t="s">
        <v>1</v>
      </c>
      <c r="B487">
        <v>249</v>
      </c>
      <c r="C487">
        <v>483</v>
      </c>
      <c r="D487">
        <v>1032</v>
      </c>
      <c r="E487">
        <v>541.49860000000001</v>
      </c>
      <c r="F487">
        <v>1084.4351999999999</v>
      </c>
      <c r="G487">
        <v>0.48999998</v>
      </c>
      <c r="H487">
        <v>1567062894949</v>
      </c>
      <c r="J487">
        <f t="shared" si="103"/>
        <v>49192.888948090018</v>
      </c>
      <c r="K487">
        <f t="shared" si="104"/>
        <v>99.896027039998827</v>
      </c>
      <c r="L487">
        <f t="shared" si="105"/>
        <v>222.01978509837815</v>
      </c>
      <c r="M487">
        <f t="shared" si="106"/>
        <v>776</v>
      </c>
      <c r="O487">
        <f t="shared" si="98"/>
        <v>517.5</v>
      </c>
      <c r="P487">
        <f t="shared" si="99"/>
        <v>1066.5</v>
      </c>
      <c r="Q487">
        <f t="shared" si="100"/>
        <v>48319.645379290021</v>
      </c>
      <c r="R487">
        <f t="shared" si="101"/>
        <v>899768.78648364486</v>
      </c>
      <c r="S487">
        <f t="shared" si="102"/>
        <v>973.69832692828163</v>
      </c>
      <c r="U487">
        <f t="shared" si="107"/>
        <v>-219.81730000000005</v>
      </c>
      <c r="V487">
        <f t="shared" si="108"/>
        <v>948.56142999999997</v>
      </c>
      <c r="W487">
        <f t="shared" si="109"/>
        <v>-1.3430783165535389</v>
      </c>
      <c r="X487">
        <f t="shared" si="110"/>
        <v>-76.95271909405335</v>
      </c>
      <c r="Z487">
        <f t="shared" si="111"/>
        <v>256.95271909405335</v>
      </c>
    </row>
    <row r="488" spans="1:26" x14ac:dyDescent="0.35">
      <c r="A488" t="s">
        <v>1</v>
      </c>
      <c r="B488">
        <v>43</v>
      </c>
      <c r="C488">
        <v>690</v>
      </c>
      <c r="D488">
        <v>1032</v>
      </c>
      <c r="E488">
        <v>763.29330000000004</v>
      </c>
      <c r="F488">
        <v>1074.4404</v>
      </c>
      <c r="G488">
        <v>0.56999999999999995</v>
      </c>
      <c r="H488">
        <v>1567062895725</v>
      </c>
      <c r="J488">
        <f t="shared" si="103"/>
        <v>44860.892055210003</v>
      </c>
      <c r="K488">
        <f t="shared" si="104"/>
        <v>1006966.8200603884</v>
      </c>
      <c r="L488">
        <f t="shared" si="105"/>
        <v>1025.5865210286252</v>
      </c>
      <c r="M488">
        <f t="shared" si="106"/>
        <v>1431</v>
      </c>
      <c r="O488">
        <f t="shared" ref="O488:O551" si="112">C488+34.5</f>
        <v>724.5</v>
      </c>
      <c r="P488">
        <f t="shared" ref="P488:P551" si="113">D488+34.5</f>
        <v>1066.5</v>
      </c>
      <c r="Q488">
        <f t="shared" ref="Q488:Q551" si="114">POWER((O488-E487),2)</f>
        <v>33489.512401959997</v>
      </c>
      <c r="R488">
        <f t="shared" ref="R488:R551" si="115">POWER((P488-F487),2)</f>
        <v>321.67139903999623</v>
      </c>
      <c r="S488">
        <f t="shared" ref="S488:S551" si="116">SQRT(Q488+R488)</f>
        <v>183.87817652184827</v>
      </c>
      <c r="U488">
        <f t="shared" si="107"/>
        <v>183.00139999999999</v>
      </c>
      <c r="V488">
        <f t="shared" si="108"/>
        <v>-17.935199999999895</v>
      </c>
      <c r="W488">
        <f t="shared" si="109"/>
        <v>-9.7693817221983087E-2</v>
      </c>
      <c r="X488">
        <f t="shared" si="110"/>
        <v>-5.5974434113421072</v>
      </c>
      <c r="Z488">
        <f t="shared" si="111"/>
        <v>5.5974434113421072</v>
      </c>
    </row>
    <row r="489" spans="1:26" x14ac:dyDescent="0.35">
      <c r="A489" t="s">
        <v>1</v>
      </c>
      <c r="B489">
        <v>248</v>
      </c>
      <c r="C489">
        <v>483</v>
      </c>
      <c r="D489">
        <v>66</v>
      </c>
      <c r="E489">
        <v>551.48940000000005</v>
      </c>
      <c r="F489">
        <v>70.963036000000002</v>
      </c>
      <c r="G489">
        <v>0.53999995999999995</v>
      </c>
      <c r="H489">
        <v>1567062897156</v>
      </c>
      <c r="J489">
        <f t="shared" si="103"/>
        <v>80.850668890000662</v>
      </c>
      <c r="K489">
        <f t="shared" si="104"/>
        <v>1109759.5656231972</v>
      </c>
      <c r="L489">
        <f t="shared" si="105"/>
        <v>1053.4896374868085</v>
      </c>
      <c r="M489">
        <f t="shared" si="106"/>
        <v>1369</v>
      </c>
      <c r="O489">
        <f t="shared" si="112"/>
        <v>517.5</v>
      </c>
      <c r="P489">
        <f t="shared" si="113"/>
        <v>100.5</v>
      </c>
      <c r="Q489">
        <f t="shared" si="114"/>
        <v>60414.346324890023</v>
      </c>
      <c r="R489">
        <f t="shared" si="115"/>
        <v>948559.90275215986</v>
      </c>
      <c r="S489">
        <f t="shared" si="116"/>
        <v>1004.4771023159512</v>
      </c>
      <c r="U489">
        <f t="shared" si="107"/>
        <v>-245.79330000000004</v>
      </c>
      <c r="V489">
        <f t="shared" si="108"/>
        <v>-973.94039999999995</v>
      </c>
      <c r="W489">
        <f t="shared" si="109"/>
        <v>1.3235883597162845</v>
      </c>
      <c r="X489">
        <f t="shared" si="110"/>
        <v>75.836026824386522</v>
      </c>
      <c r="Z489">
        <f t="shared" si="111"/>
        <v>104.16397317561348</v>
      </c>
    </row>
    <row r="490" spans="1:26" x14ac:dyDescent="0.35">
      <c r="A490" t="s">
        <v>1</v>
      </c>
      <c r="B490">
        <v>251</v>
      </c>
      <c r="C490">
        <v>552</v>
      </c>
      <c r="D490">
        <v>1101</v>
      </c>
      <c r="E490">
        <v>542.49770000000001</v>
      </c>
      <c r="F490">
        <v>1124.4142999999999</v>
      </c>
      <c r="G490">
        <v>0.71</v>
      </c>
      <c r="H490">
        <v>1567062898525</v>
      </c>
      <c r="J490">
        <f t="shared" si="103"/>
        <v>22758.830116089997</v>
      </c>
      <c r="K490">
        <f t="shared" si="104"/>
        <v>983039.61009093153</v>
      </c>
      <c r="L490">
        <f t="shared" si="105"/>
        <v>1002.8950295055917</v>
      </c>
      <c r="M490">
        <f t="shared" si="106"/>
        <v>1359</v>
      </c>
      <c r="O490">
        <f t="shared" si="112"/>
        <v>586.5</v>
      </c>
      <c r="P490">
        <f t="shared" si="113"/>
        <v>1135.5</v>
      </c>
      <c r="Q490">
        <f t="shared" si="114"/>
        <v>1225.7421123599968</v>
      </c>
      <c r="R490">
        <f t="shared" si="115"/>
        <v>1133238.947722337</v>
      </c>
      <c r="S490">
        <f t="shared" si="116"/>
        <v>1065.1125244943357</v>
      </c>
      <c r="U490">
        <f t="shared" si="107"/>
        <v>35.010599999999954</v>
      </c>
      <c r="V490">
        <f t="shared" si="108"/>
        <v>1064.5369639999999</v>
      </c>
      <c r="W490">
        <f t="shared" si="109"/>
        <v>1.5379200749004693</v>
      </c>
      <c r="X490">
        <f t="shared" si="110"/>
        <v>88.116329520240342</v>
      </c>
      <c r="Z490">
        <f t="shared" si="111"/>
        <v>271.88367047975964</v>
      </c>
    </row>
    <row r="491" spans="1:26" x14ac:dyDescent="0.35">
      <c r="A491" t="s">
        <v>1</v>
      </c>
      <c r="B491">
        <v>250</v>
      </c>
      <c r="C491">
        <v>345</v>
      </c>
      <c r="D491">
        <v>135</v>
      </c>
      <c r="E491">
        <v>391.63740000000001</v>
      </c>
      <c r="F491">
        <v>132.93075999999999</v>
      </c>
      <c r="G491">
        <v>0.64</v>
      </c>
      <c r="H491">
        <v>1567062899884</v>
      </c>
      <c r="J491">
        <f t="shared" si="103"/>
        <v>3714.1199432163999</v>
      </c>
      <c r="K491">
        <f t="shared" si="104"/>
        <v>1092977.0770255935</v>
      </c>
      <c r="L491">
        <f t="shared" si="105"/>
        <v>1047.2302502166417</v>
      </c>
      <c r="M491">
        <f t="shared" si="106"/>
        <v>1021</v>
      </c>
      <c r="O491">
        <f t="shared" si="112"/>
        <v>379.5</v>
      </c>
      <c r="P491">
        <f t="shared" si="113"/>
        <v>169.5</v>
      </c>
      <c r="Q491">
        <f t="shared" si="114"/>
        <v>26568.250205290002</v>
      </c>
      <c r="R491">
        <f t="shared" si="115"/>
        <v>911861.32034448988</v>
      </c>
      <c r="S491">
        <f t="shared" si="116"/>
        <v>968.72574578658737</v>
      </c>
      <c r="U491">
        <f t="shared" si="107"/>
        <v>-162.99770000000001</v>
      </c>
      <c r="V491">
        <f t="shared" si="108"/>
        <v>-954.91429999999991</v>
      </c>
      <c r="W491">
        <f t="shared" si="109"/>
        <v>1.4017321896091692</v>
      </c>
      <c r="X491">
        <f t="shared" si="110"/>
        <v>80.313338472237064</v>
      </c>
      <c r="Z491">
        <f t="shared" si="111"/>
        <v>99.686661527762936</v>
      </c>
    </row>
    <row r="492" spans="1:26" x14ac:dyDescent="0.35">
      <c r="A492" t="s">
        <v>1</v>
      </c>
      <c r="B492">
        <v>252</v>
      </c>
      <c r="C492">
        <v>345</v>
      </c>
      <c r="D492">
        <v>1101</v>
      </c>
      <c r="E492">
        <v>330.69382000000002</v>
      </c>
      <c r="F492">
        <v>1178.3861999999999</v>
      </c>
      <c r="G492">
        <v>0.59999996</v>
      </c>
      <c r="H492">
        <v>1567062900905</v>
      </c>
      <c r="J492">
        <f t="shared" si="103"/>
        <v>72227.169876276865</v>
      </c>
      <c r="K492">
        <f t="shared" si="104"/>
        <v>1012993.4152085473</v>
      </c>
      <c r="L492">
        <f t="shared" si="105"/>
        <v>1041.7392116479173</v>
      </c>
      <c r="M492">
        <f t="shared" si="106"/>
        <v>1216</v>
      </c>
      <c r="O492">
        <f t="shared" si="112"/>
        <v>379.5</v>
      </c>
      <c r="P492">
        <f t="shared" si="113"/>
        <v>1135.5</v>
      </c>
      <c r="Q492">
        <f t="shared" si="114"/>
        <v>147.31647876000034</v>
      </c>
      <c r="R492">
        <f t="shared" si="115"/>
        <v>1005145.0809941777</v>
      </c>
      <c r="S492">
        <f t="shared" si="116"/>
        <v>1002.6427067868881</v>
      </c>
      <c r="U492">
        <f t="shared" si="107"/>
        <v>-12.137400000000014</v>
      </c>
      <c r="V492">
        <f t="shared" si="108"/>
        <v>1002.56924</v>
      </c>
      <c r="W492">
        <f t="shared" si="109"/>
        <v>-1.5586906221654919</v>
      </c>
      <c r="X492">
        <f t="shared" si="110"/>
        <v>-89.306394216703126</v>
      </c>
      <c r="Z492">
        <f t="shared" si="111"/>
        <v>269.3063942167031</v>
      </c>
    </row>
    <row r="493" spans="1:26" x14ac:dyDescent="0.35">
      <c r="A493" t="s">
        <v>1</v>
      </c>
      <c r="B493">
        <v>253</v>
      </c>
      <c r="C493">
        <v>552</v>
      </c>
      <c r="D493">
        <v>135</v>
      </c>
      <c r="E493">
        <v>599.44494999999995</v>
      </c>
      <c r="F493">
        <v>171.91046</v>
      </c>
      <c r="G493">
        <v>0.56999999999999995</v>
      </c>
      <c r="H493">
        <v>1567062902121</v>
      </c>
      <c r="J493">
        <f t="shared" si="103"/>
        <v>15347.565078384085</v>
      </c>
      <c r="K493">
        <f t="shared" si="104"/>
        <v>624.34916952039941</v>
      </c>
      <c r="L493">
        <f t="shared" si="105"/>
        <v>126.38003896147715</v>
      </c>
      <c r="M493">
        <f t="shared" si="106"/>
        <v>960</v>
      </c>
      <c r="O493">
        <f t="shared" si="112"/>
        <v>586.5</v>
      </c>
      <c r="P493">
        <f t="shared" si="113"/>
        <v>169.5</v>
      </c>
      <c r="Q493">
        <f t="shared" si="114"/>
        <v>65436.801726192389</v>
      </c>
      <c r="R493">
        <f t="shared" si="115"/>
        <v>1017851.3645504399</v>
      </c>
      <c r="S493">
        <f t="shared" si="116"/>
        <v>1040.8113019546975</v>
      </c>
      <c r="U493">
        <f t="shared" si="107"/>
        <v>255.80617999999998</v>
      </c>
      <c r="V493">
        <f t="shared" si="108"/>
        <v>-1008.8861999999999</v>
      </c>
      <c r="W493">
        <f t="shared" si="109"/>
        <v>-1.3224764159563731</v>
      </c>
      <c r="X493">
        <f t="shared" si="110"/>
        <v>-75.77231713988769</v>
      </c>
      <c r="Z493">
        <f t="shared" si="111"/>
        <v>75.77231713988769</v>
      </c>
    </row>
    <row r="494" spans="1:26" x14ac:dyDescent="0.35">
      <c r="A494" t="s">
        <v>1</v>
      </c>
      <c r="B494">
        <v>254</v>
      </c>
      <c r="C494">
        <v>414</v>
      </c>
      <c r="D494">
        <v>135</v>
      </c>
      <c r="E494">
        <v>475.55966000000001</v>
      </c>
      <c r="F494">
        <v>146.92348000000001</v>
      </c>
      <c r="G494">
        <v>0.68</v>
      </c>
      <c r="H494">
        <v>1567062903081</v>
      </c>
      <c r="J494">
        <f t="shared" si="103"/>
        <v>25873.057069081602</v>
      </c>
      <c r="K494">
        <f t="shared" si="104"/>
        <v>983039.76872830407</v>
      </c>
      <c r="L494">
        <f t="shared" si="105"/>
        <v>1004.4465270970803</v>
      </c>
      <c r="M494">
        <f t="shared" si="106"/>
        <v>1032</v>
      </c>
      <c r="O494">
        <f t="shared" si="112"/>
        <v>448.5</v>
      </c>
      <c r="P494">
        <f t="shared" si="113"/>
        <v>169.5</v>
      </c>
      <c r="Q494">
        <f t="shared" si="114"/>
        <v>22784.377930502484</v>
      </c>
      <c r="R494">
        <f t="shared" si="115"/>
        <v>5.8103174116000025</v>
      </c>
      <c r="S494">
        <f t="shared" si="116"/>
        <v>150.9641952514373</v>
      </c>
      <c r="U494">
        <f t="shared" si="107"/>
        <v>-150.94494999999995</v>
      </c>
      <c r="V494">
        <f t="shared" si="108"/>
        <v>-2.4104600000000005</v>
      </c>
      <c r="W494">
        <f t="shared" si="109"/>
        <v>1.5967775878752349E-2</v>
      </c>
      <c r="X494">
        <f t="shared" si="110"/>
        <v>0.91488616606330886</v>
      </c>
      <c r="Z494">
        <f t="shared" si="111"/>
        <v>179.0851138339367</v>
      </c>
    </row>
    <row r="495" spans="1:26" x14ac:dyDescent="0.35">
      <c r="A495" t="s">
        <v>1</v>
      </c>
      <c r="B495">
        <v>139</v>
      </c>
      <c r="C495">
        <v>621</v>
      </c>
      <c r="D495">
        <v>1101</v>
      </c>
      <c r="E495">
        <v>636.41070000000002</v>
      </c>
      <c r="F495">
        <v>1138.4070999999999</v>
      </c>
      <c r="G495">
        <v>0.51</v>
      </c>
      <c r="H495">
        <v>1567062904113</v>
      </c>
      <c r="J495">
        <f t="shared" si="103"/>
        <v>399.26034224999933</v>
      </c>
      <c r="K495">
        <f t="shared" si="104"/>
        <v>1027125.8393645086</v>
      </c>
      <c r="L495">
        <f t="shared" si="105"/>
        <v>1013.6691273323651</v>
      </c>
      <c r="M495">
        <f t="shared" si="106"/>
        <v>1042</v>
      </c>
      <c r="O495">
        <f t="shared" si="112"/>
        <v>655.5</v>
      </c>
      <c r="P495">
        <f t="shared" si="113"/>
        <v>1135.5</v>
      </c>
      <c r="Q495">
        <f t="shared" si="114"/>
        <v>32378.525959315597</v>
      </c>
      <c r="R495">
        <f t="shared" si="115"/>
        <v>977283.53589531034</v>
      </c>
      <c r="S495">
        <f t="shared" si="116"/>
        <v>1004.8194175346264</v>
      </c>
      <c r="U495">
        <f t="shared" si="107"/>
        <v>179.94033999999999</v>
      </c>
      <c r="V495">
        <f t="shared" si="108"/>
        <v>988.57651999999996</v>
      </c>
      <c r="W495">
        <f t="shared" si="109"/>
        <v>1.3907478246342766</v>
      </c>
      <c r="X495">
        <f t="shared" si="110"/>
        <v>79.68398071854439</v>
      </c>
      <c r="Z495">
        <f t="shared" si="111"/>
        <v>280.31601928145562</v>
      </c>
    </row>
    <row r="496" spans="1:26" x14ac:dyDescent="0.35">
      <c r="A496" t="s">
        <v>1</v>
      </c>
      <c r="B496">
        <v>161</v>
      </c>
      <c r="C496">
        <v>621</v>
      </c>
      <c r="D496">
        <v>135</v>
      </c>
      <c r="E496">
        <v>656.3922</v>
      </c>
      <c r="F496">
        <v>124.93492999999999</v>
      </c>
      <c r="G496">
        <v>0.7</v>
      </c>
      <c r="H496">
        <v>1567062905155</v>
      </c>
      <c r="J496">
        <f t="shared" si="103"/>
        <v>43600.208731956896</v>
      </c>
      <c r="K496">
        <f t="shared" si="104"/>
        <v>987007.61689380486</v>
      </c>
      <c r="L496">
        <f t="shared" si="105"/>
        <v>1015.1885665361691</v>
      </c>
      <c r="M496">
        <f t="shared" si="106"/>
        <v>930</v>
      </c>
      <c r="O496">
        <f t="shared" si="112"/>
        <v>655.5</v>
      </c>
      <c r="P496">
        <f t="shared" si="113"/>
        <v>169.5</v>
      </c>
      <c r="Q496">
        <f t="shared" si="114"/>
        <v>364.40137448999923</v>
      </c>
      <c r="R496">
        <f t="shared" si="115"/>
        <v>938780.96843040979</v>
      </c>
      <c r="S496">
        <f t="shared" si="116"/>
        <v>969.09512938869932</v>
      </c>
      <c r="U496">
        <f t="shared" si="107"/>
        <v>19.08929999999998</v>
      </c>
      <c r="V496">
        <f t="shared" si="108"/>
        <v>-968.9070999999999</v>
      </c>
      <c r="W496">
        <f t="shared" si="109"/>
        <v>-1.5510969865320035</v>
      </c>
      <c r="X496">
        <f t="shared" si="110"/>
        <v>-88.871310943744092</v>
      </c>
      <c r="Z496">
        <f t="shared" si="111"/>
        <v>88.871310943744092</v>
      </c>
    </row>
    <row r="497" spans="1:26" x14ac:dyDescent="0.35">
      <c r="A497" t="s">
        <v>1</v>
      </c>
      <c r="B497">
        <v>255</v>
      </c>
      <c r="C497">
        <v>414</v>
      </c>
      <c r="D497">
        <v>1101</v>
      </c>
      <c r="E497">
        <v>447.58557000000002</v>
      </c>
      <c r="F497">
        <v>1118.4175</v>
      </c>
      <c r="G497">
        <v>0.61</v>
      </c>
      <c r="H497">
        <v>1567062906085</v>
      </c>
      <c r="J497">
        <f t="shared" si="103"/>
        <v>6072.7529227369068</v>
      </c>
      <c r="K497">
        <f t="shared" si="104"/>
        <v>274290.23239256255</v>
      </c>
      <c r="L497">
        <f t="shared" si="105"/>
        <v>529.49314000778088</v>
      </c>
      <c r="M497">
        <f t="shared" si="106"/>
        <v>1308</v>
      </c>
      <c r="O497">
        <f t="shared" si="112"/>
        <v>448.5</v>
      </c>
      <c r="P497">
        <f t="shared" si="113"/>
        <v>1135.5</v>
      </c>
      <c r="Q497">
        <f t="shared" si="114"/>
        <v>43219.166820840001</v>
      </c>
      <c r="R497">
        <f t="shared" si="115"/>
        <v>1021241.7607041049</v>
      </c>
      <c r="S497">
        <f t="shared" si="116"/>
        <v>1031.7271575009281</v>
      </c>
      <c r="U497">
        <f t="shared" si="107"/>
        <v>-207.8922</v>
      </c>
      <c r="V497">
        <f t="shared" si="108"/>
        <v>1010.56507</v>
      </c>
      <c r="W497">
        <f t="shared" si="109"/>
        <v>-1.3679080486744593</v>
      </c>
      <c r="X497">
        <f t="shared" si="110"/>
        <v>-78.375357951022508</v>
      </c>
      <c r="Z497">
        <f t="shared" si="111"/>
        <v>258.37535795102252</v>
      </c>
    </row>
    <row r="498" spans="1:26" x14ac:dyDescent="0.35">
      <c r="A498" t="s">
        <v>1</v>
      </c>
      <c r="B498">
        <v>178</v>
      </c>
      <c r="C498">
        <v>276</v>
      </c>
      <c r="D498">
        <v>618</v>
      </c>
      <c r="E498">
        <v>369.65769999999998</v>
      </c>
      <c r="F498">
        <v>594.69024999999999</v>
      </c>
      <c r="G498">
        <v>0.56999999999999995</v>
      </c>
      <c r="H498">
        <v>1567062907393</v>
      </c>
      <c r="J498">
        <f t="shared" si="103"/>
        <v>352183.49595025001</v>
      </c>
      <c r="K498">
        <f t="shared" si="104"/>
        <v>400271.89830320247</v>
      </c>
      <c r="L498">
        <f t="shared" si="105"/>
        <v>867.44186793897177</v>
      </c>
      <c r="M498">
        <f t="shared" si="106"/>
        <v>1113</v>
      </c>
      <c r="O498">
        <f t="shared" si="112"/>
        <v>310.5</v>
      </c>
      <c r="P498">
        <f t="shared" si="113"/>
        <v>652.5</v>
      </c>
      <c r="Q498">
        <f t="shared" si="114"/>
        <v>18792.453502224904</v>
      </c>
      <c r="R498">
        <f t="shared" si="115"/>
        <v>217079.11680625001</v>
      </c>
      <c r="S498">
        <f t="shared" si="116"/>
        <v>485.66610990316684</v>
      </c>
      <c r="U498">
        <f t="shared" si="107"/>
        <v>-137.08557000000002</v>
      </c>
      <c r="V498">
        <f t="shared" si="108"/>
        <v>-465.91750000000002</v>
      </c>
      <c r="W498">
        <f t="shared" si="109"/>
        <v>1.2846441196299068</v>
      </c>
      <c r="X498">
        <f t="shared" si="110"/>
        <v>73.604686231092884</v>
      </c>
      <c r="Z498">
        <f t="shared" si="111"/>
        <v>106.39531376890712</v>
      </c>
    </row>
    <row r="499" spans="1:26" x14ac:dyDescent="0.35">
      <c r="A499" t="s">
        <v>1</v>
      </c>
      <c r="B499">
        <v>179</v>
      </c>
      <c r="C499">
        <v>897</v>
      </c>
      <c r="D499">
        <v>1239</v>
      </c>
      <c r="E499">
        <v>963.10820000000001</v>
      </c>
      <c r="F499">
        <v>1227.3607</v>
      </c>
      <c r="G499">
        <v>0.37</v>
      </c>
      <c r="H499">
        <v>1567062908506</v>
      </c>
      <c r="J499">
        <f t="shared" si="103"/>
        <v>168.68814399999852</v>
      </c>
      <c r="K499">
        <f t="shared" si="104"/>
        <v>317764.83775619557</v>
      </c>
      <c r="L499">
        <f t="shared" si="105"/>
        <v>563.85594428027059</v>
      </c>
      <c r="M499">
        <f t="shared" si="106"/>
        <v>828</v>
      </c>
      <c r="O499">
        <f t="shared" si="112"/>
        <v>931.5</v>
      </c>
      <c r="P499">
        <f t="shared" si="113"/>
        <v>1273.5</v>
      </c>
      <c r="Q499">
        <f t="shared" si="114"/>
        <v>315666.77006929001</v>
      </c>
      <c r="R499">
        <f t="shared" si="115"/>
        <v>460782.67669506249</v>
      </c>
      <c r="S499">
        <f t="shared" si="116"/>
        <v>881.16368897291295</v>
      </c>
      <c r="U499">
        <f t="shared" si="107"/>
        <v>561.84230000000002</v>
      </c>
      <c r="V499">
        <f t="shared" si="108"/>
        <v>678.80975000000001</v>
      </c>
      <c r="W499">
        <f t="shared" si="109"/>
        <v>0.87939932210913874</v>
      </c>
      <c r="X499">
        <f t="shared" si="110"/>
        <v>50.385869663519273</v>
      </c>
      <c r="Z499">
        <f t="shared" si="111"/>
        <v>309.61413033648074</v>
      </c>
    </row>
    <row r="500" spans="1:26" x14ac:dyDescent="0.35">
      <c r="A500" t="s">
        <v>1</v>
      </c>
      <c r="B500">
        <v>181</v>
      </c>
      <c r="C500">
        <v>897</v>
      </c>
      <c r="D500">
        <v>618</v>
      </c>
      <c r="E500">
        <v>976.09619999999995</v>
      </c>
      <c r="F500">
        <v>663.65436</v>
      </c>
      <c r="G500">
        <v>0.68</v>
      </c>
      <c r="H500">
        <v>1567062909334</v>
      </c>
      <c r="J500">
        <f t="shared" si="103"/>
        <v>444066.26270602073</v>
      </c>
      <c r="K500">
        <f t="shared" si="104"/>
        <v>374154.06170419569</v>
      </c>
      <c r="L500">
        <f t="shared" si="105"/>
        <v>904.55531860147528</v>
      </c>
      <c r="M500">
        <f t="shared" si="106"/>
        <v>889</v>
      </c>
      <c r="O500">
        <f t="shared" si="112"/>
        <v>931.5</v>
      </c>
      <c r="P500">
        <f t="shared" si="113"/>
        <v>652.5</v>
      </c>
      <c r="Q500">
        <f t="shared" si="114"/>
        <v>999.07830724000064</v>
      </c>
      <c r="R500">
        <f t="shared" si="115"/>
        <v>330464.82440448995</v>
      </c>
      <c r="S500">
        <f t="shared" si="116"/>
        <v>575.72901847286619</v>
      </c>
      <c r="U500">
        <f t="shared" si="107"/>
        <v>-31.608200000000011</v>
      </c>
      <c r="V500">
        <f t="shared" si="108"/>
        <v>-574.86069999999995</v>
      </c>
      <c r="W500">
        <f t="shared" si="109"/>
        <v>1.5158675336537446</v>
      </c>
      <c r="X500">
        <f t="shared" si="110"/>
        <v>86.852811979264843</v>
      </c>
      <c r="Z500">
        <f t="shared" si="111"/>
        <v>93.147188020735157</v>
      </c>
    </row>
    <row r="501" spans="1:26" x14ac:dyDescent="0.35">
      <c r="A501" t="s">
        <v>1</v>
      </c>
      <c r="B501">
        <v>180</v>
      </c>
      <c r="C501">
        <v>276</v>
      </c>
      <c r="D501">
        <v>1239</v>
      </c>
      <c r="E501">
        <v>309.71323000000001</v>
      </c>
      <c r="F501">
        <v>1275.3357000000001</v>
      </c>
      <c r="G501">
        <v>0.53999995999999995</v>
      </c>
      <c r="H501">
        <v>1567062910223</v>
      </c>
      <c r="J501">
        <f t="shared" si="103"/>
        <v>24603.4188717529</v>
      </c>
      <c r="K501">
        <f t="shared" si="104"/>
        <v>322288.17223849014</v>
      </c>
      <c r="L501">
        <f t="shared" si="105"/>
        <v>588.97503436923625</v>
      </c>
      <c r="M501">
        <f t="shared" si="106"/>
        <v>950</v>
      </c>
      <c r="O501">
        <f t="shared" si="112"/>
        <v>310.5</v>
      </c>
      <c r="P501">
        <f t="shared" si="113"/>
        <v>1273.5</v>
      </c>
      <c r="Q501">
        <f t="shared" si="114"/>
        <v>443018.30145443993</v>
      </c>
      <c r="R501">
        <f t="shared" si="115"/>
        <v>371911.70462700963</v>
      </c>
      <c r="S501">
        <f t="shared" si="116"/>
        <v>902.73473738493612</v>
      </c>
      <c r="U501">
        <f t="shared" si="107"/>
        <v>-665.59619999999995</v>
      </c>
      <c r="V501">
        <f t="shared" si="108"/>
        <v>609.84564</v>
      </c>
      <c r="W501">
        <f t="shared" si="109"/>
        <v>-0.74171518811423853</v>
      </c>
      <c r="X501">
        <f t="shared" si="110"/>
        <v>-42.497149879697794</v>
      </c>
      <c r="Z501">
        <f t="shared" si="111"/>
        <v>222.49714987969779</v>
      </c>
    </row>
    <row r="502" spans="1:26" x14ac:dyDescent="0.35">
      <c r="A502" t="s">
        <v>1</v>
      </c>
      <c r="B502">
        <v>132</v>
      </c>
      <c r="C502">
        <v>69</v>
      </c>
      <c r="D502">
        <v>687</v>
      </c>
      <c r="E502">
        <v>152.85846000000001</v>
      </c>
      <c r="F502">
        <v>707.63139999999999</v>
      </c>
      <c r="G502">
        <v>0.56000000000000005</v>
      </c>
      <c r="H502">
        <v>1567062911173</v>
      </c>
      <c r="J502">
        <f t="shared" si="103"/>
        <v>352183.4959502499</v>
      </c>
      <c r="K502">
        <f t="shared" si="104"/>
        <v>393973.394929</v>
      </c>
      <c r="L502">
        <f t="shared" si="105"/>
        <v>863.8037340039981</v>
      </c>
      <c r="M502">
        <f t="shared" si="106"/>
        <v>1031</v>
      </c>
      <c r="O502">
        <f t="shared" si="112"/>
        <v>103.5</v>
      </c>
      <c r="P502">
        <f t="shared" si="113"/>
        <v>721.5</v>
      </c>
      <c r="Q502">
        <f t="shared" si="114"/>
        <v>42523.896227032907</v>
      </c>
      <c r="R502">
        <f t="shared" si="115"/>
        <v>306733.98259449011</v>
      </c>
      <c r="S502">
        <f t="shared" si="116"/>
        <v>590.98043861156953</v>
      </c>
      <c r="U502">
        <f t="shared" si="107"/>
        <v>-206.21323000000001</v>
      </c>
      <c r="V502">
        <f t="shared" si="108"/>
        <v>-553.83570000000009</v>
      </c>
      <c r="W502">
        <f t="shared" si="109"/>
        <v>1.2143628477002195</v>
      </c>
      <c r="X502">
        <f t="shared" si="110"/>
        <v>69.577865970710548</v>
      </c>
      <c r="Z502">
        <f t="shared" si="111"/>
        <v>110.42213402928945</v>
      </c>
    </row>
    <row r="503" spans="1:26" x14ac:dyDescent="0.35">
      <c r="A503" t="s">
        <v>1</v>
      </c>
      <c r="B503">
        <v>185</v>
      </c>
      <c r="C503">
        <v>690</v>
      </c>
      <c r="D503">
        <v>1308</v>
      </c>
      <c r="E503">
        <v>746.30895999999996</v>
      </c>
      <c r="F503">
        <v>1335.3044</v>
      </c>
      <c r="G503">
        <v>0.35</v>
      </c>
      <c r="H503">
        <v>1567062912204</v>
      </c>
      <c r="J503">
        <f t="shared" si="103"/>
        <v>365348.10044170229</v>
      </c>
      <c r="K503">
        <f t="shared" si="104"/>
        <v>168.82064760999774</v>
      </c>
      <c r="L503">
        <f t="shared" si="105"/>
        <v>604.57995425693059</v>
      </c>
      <c r="M503">
        <f t="shared" si="106"/>
        <v>859</v>
      </c>
      <c r="O503">
        <f t="shared" si="112"/>
        <v>724.5</v>
      </c>
      <c r="P503">
        <f t="shared" si="113"/>
        <v>1342.5</v>
      </c>
      <c r="Q503">
        <f t="shared" si="114"/>
        <v>326774.05025357153</v>
      </c>
      <c r="R503">
        <f t="shared" si="115"/>
        <v>403058.13926596002</v>
      </c>
      <c r="S503">
        <f t="shared" si="116"/>
        <v>854.30216523167701</v>
      </c>
      <c r="U503">
        <f t="shared" si="107"/>
        <v>571.64153999999996</v>
      </c>
      <c r="V503">
        <f t="shared" si="108"/>
        <v>634.86860000000001</v>
      </c>
      <c r="W503">
        <f t="shared" si="109"/>
        <v>0.83775518341713751</v>
      </c>
      <c r="X503">
        <f t="shared" si="110"/>
        <v>47.999836275010153</v>
      </c>
      <c r="Z503">
        <f t="shared" si="111"/>
        <v>312.00016372498987</v>
      </c>
    </row>
    <row r="504" spans="1:26" x14ac:dyDescent="0.35">
      <c r="A504" t="s">
        <v>1</v>
      </c>
      <c r="B504">
        <v>184</v>
      </c>
      <c r="C504">
        <v>69</v>
      </c>
      <c r="D504">
        <v>1308</v>
      </c>
      <c r="E504">
        <v>141.86864</v>
      </c>
      <c r="F504">
        <v>1322.3113000000001</v>
      </c>
      <c r="G504">
        <v>0.48</v>
      </c>
      <c r="H504">
        <v>1567062913063</v>
      </c>
      <c r="J504">
        <f t="shared" si="103"/>
        <v>384927.8755013136</v>
      </c>
      <c r="K504">
        <f t="shared" si="104"/>
        <v>386481.29764644016</v>
      </c>
      <c r="L504">
        <f t="shared" si="105"/>
        <v>878.29902262711971</v>
      </c>
      <c r="M504">
        <f t="shared" si="106"/>
        <v>776</v>
      </c>
      <c r="O504">
        <f t="shared" si="112"/>
        <v>103.5</v>
      </c>
      <c r="P504">
        <f t="shared" si="113"/>
        <v>1342.5</v>
      </c>
      <c r="Q504">
        <f t="shared" si="114"/>
        <v>413203.35905628157</v>
      </c>
      <c r="R504">
        <f t="shared" si="115"/>
        <v>51.776659360000188</v>
      </c>
      <c r="S504">
        <f t="shared" si="116"/>
        <v>642.8492324920685</v>
      </c>
      <c r="U504">
        <f t="shared" si="107"/>
        <v>-642.80895999999996</v>
      </c>
      <c r="V504">
        <f t="shared" si="108"/>
        <v>7.1956000000000131</v>
      </c>
      <c r="W504">
        <f t="shared" si="109"/>
        <v>-1.1193527036620221E-2</v>
      </c>
      <c r="X504">
        <f t="shared" si="110"/>
        <v>-0.64134185706391789</v>
      </c>
      <c r="Z504">
        <f t="shared" si="111"/>
        <v>180.64134185706391</v>
      </c>
    </row>
    <row r="505" spans="1:26" x14ac:dyDescent="0.35">
      <c r="A505" t="s">
        <v>1</v>
      </c>
      <c r="B505">
        <v>131</v>
      </c>
      <c r="C505">
        <v>690</v>
      </c>
      <c r="D505">
        <v>687</v>
      </c>
      <c r="E505">
        <v>762.29420000000005</v>
      </c>
      <c r="F505">
        <v>700.63509999999997</v>
      </c>
      <c r="G505">
        <v>0.59999996</v>
      </c>
      <c r="H505">
        <v>1567062913839</v>
      </c>
      <c r="J505">
        <f t="shared" si="103"/>
        <v>288.46440837759997</v>
      </c>
      <c r="K505">
        <f t="shared" si="104"/>
        <v>1442.4955920400062</v>
      </c>
      <c r="L505">
        <f t="shared" si="105"/>
        <v>41.604807419547157</v>
      </c>
      <c r="M505">
        <f t="shared" si="106"/>
        <v>828</v>
      </c>
      <c r="O505">
        <f t="shared" si="112"/>
        <v>724.5</v>
      </c>
      <c r="P505">
        <f t="shared" si="113"/>
        <v>721.5</v>
      </c>
      <c r="Q505">
        <f t="shared" si="114"/>
        <v>339459.30165544956</v>
      </c>
      <c r="R505">
        <f t="shared" si="115"/>
        <v>360974.21820769011</v>
      </c>
      <c r="S505">
        <f t="shared" si="116"/>
        <v>836.91906410544834</v>
      </c>
      <c r="U505">
        <f t="shared" si="107"/>
        <v>582.63135999999997</v>
      </c>
      <c r="V505">
        <f t="shared" si="108"/>
        <v>-600.81130000000007</v>
      </c>
      <c r="W505">
        <f t="shared" si="109"/>
        <v>-0.80075886546825936</v>
      </c>
      <c r="X505">
        <f t="shared" si="110"/>
        <v>-45.88010339901534</v>
      </c>
      <c r="Z505">
        <f t="shared" si="111"/>
        <v>45.88010339901534</v>
      </c>
    </row>
    <row r="506" spans="1:26" x14ac:dyDescent="0.35">
      <c r="A506" t="s">
        <v>1</v>
      </c>
      <c r="B506">
        <v>127</v>
      </c>
      <c r="C506">
        <v>759</v>
      </c>
      <c r="D506">
        <v>687</v>
      </c>
      <c r="E506">
        <v>779.27844000000005</v>
      </c>
      <c r="F506">
        <v>738.61530000000005</v>
      </c>
      <c r="G506">
        <v>0.59999996</v>
      </c>
      <c r="H506">
        <v>1567062914667</v>
      </c>
      <c r="J506">
        <f t="shared" si="103"/>
        <v>1518.1901788815944</v>
      </c>
      <c r="K506">
        <f t="shared" si="104"/>
        <v>337209.70264575985</v>
      </c>
      <c r="L506">
        <f t="shared" si="105"/>
        <v>582.00334434145771</v>
      </c>
      <c r="M506">
        <f t="shared" si="106"/>
        <v>940</v>
      </c>
      <c r="O506">
        <f t="shared" si="112"/>
        <v>793.5</v>
      </c>
      <c r="P506">
        <f t="shared" si="113"/>
        <v>721.5</v>
      </c>
      <c r="Q506">
        <f t="shared" si="114"/>
        <v>973.80195363999712</v>
      </c>
      <c r="R506">
        <f t="shared" si="115"/>
        <v>435.34405201000141</v>
      </c>
      <c r="S506">
        <f t="shared" si="116"/>
        <v>37.538593549172809</v>
      </c>
      <c r="U506">
        <f t="shared" si="107"/>
        <v>31.205799999999954</v>
      </c>
      <c r="V506">
        <f t="shared" si="108"/>
        <v>20.864900000000034</v>
      </c>
      <c r="W506">
        <f t="shared" si="109"/>
        <v>0.58935541977355788</v>
      </c>
      <c r="X506">
        <f t="shared" si="110"/>
        <v>33.767578186185851</v>
      </c>
      <c r="Z506">
        <f t="shared" si="111"/>
        <v>326.23242181381414</v>
      </c>
    </row>
    <row r="507" spans="1:26" x14ac:dyDescent="0.35">
      <c r="A507" t="s">
        <v>1</v>
      </c>
      <c r="B507">
        <v>187</v>
      </c>
      <c r="C507">
        <v>759</v>
      </c>
      <c r="D507">
        <v>1308</v>
      </c>
      <c r="E507">
        <v>818.24239999999998</v>
      </c>
      <c r="F507">
        <v>1319.3128999999999</v>
      </c>
      <c r="G507">
        <v>0.39999997999999998</v>
      </c>
      <c r="H507">
        <v>1567062915607</v>
      </c>
      <c r="J507">
        <f t="shared" si="103"/>
        <v>412684.45383514412</v>
      </c>
      <c r="K507">
        <f t="shared" si="104"/>
        <v>168.82064761000365</v>
      </c>
      <c r="L507">
        <f t="shared" si="105"/>
        <v>642.53659388610242</v>
      </c>
      <c r="M507">
        <f t="shared" si="106"/>
        <v>858</v>
      </c>
      <c r="O507">
        <f t="shared" si="112"/>
        <v>793.5</v>
      </c>
      <c r="P507">
        <f t="shared" si="113"/>
        <v>1342.5</v>
      </c>
      <c r="Q507">
        <f t="shared" si="114"/>
        <v>202.25276883359868</v>
      </c>
      <c r="R507">
        <f t="shared" si="115"/>
        <v>364676.73089408997</v>
      </c>
      <c r="S507">
        <f t="shared" si="116"/>
        <v>604.05213654362944</v>
      </c>
      <c r="U507">
        <f t="shared" si="107"/>
        <v>14.221559999999954</v>
      </c>
      <c r="V507">
        <f t="shared" si="108"/>
        <v>603.88469999999995</v>
      </c>
      <c r="W507">
        <f t="shared" si="109"/>
        <v>1.5472505543279893</v>
      </c>
      <c r="X507">
        <f t="shared" si="110"/>
        <v>88.650926612270879</v>
      </c>
      <c r="Z507">
        <f t="shared" si="111"/>
        <v>271.34907338772911</v>
      </c>
    </row>
    <row r="508" spans="1:26" x14ac:dyDescent="0.35">
      <c r="A508" t="s">
        <v>1</v>
      </c>
      <c r="B508">
        <v>186</v>
      </c>
      <c r="C508">
        <v>138</v>
      </c>
      <c r="D508">
        <v>1308</v>
      </c>
      <c r="E508">
        <v>175.83718999999999</v>
      </c>
      <c r="F508">
        <v>1332.306</v>
      </c>
      <c r="G508">
        <v>0.51</v>
      </c>
      <c r="H508">
        <v>1567062916465</v>
      </c>
      <c r="J508">
        <f t="shared" si="103"/>
        <v>959.22328196889964</v>
      </c>
      <c r="K508">
        <f t="shared" si="104"/>
        <v>1494171.963845093</v>
      </c>
      <c r="L508">
        <f t="shared" si="105"/>
        <v>1222.7555712925875</v>
      </c>
      <c r="M508">
        <f t="shared" si="106"/>
        <v>1379</v>
      </c>
      <c r="O508">
        <f t="shared" si="112"/>
        <v>172.5</v>
      </c>
      <c r="P508">
        <f t="shared" si="113"/>
        <v>1342.5</v>
      </c>
      <c r="Q508">
        <f t="shared" si="114"/>
        <v>416983.24715775996</v>
      </c>
      <c r="R508">
        <f t="shared" si="115"/>
        <v>537.64160641000467</v>
      </c>
      <c r="S508">
        <f t="shared" si="116"/>
        <v>646.15856317483713</v>
      </c>
      <c r="U508">
        <f t="shared" si="107"/>
        <v>-645.74239999999998</v>
      </c>
      <c r="V508">
        <f t="shared" si="108"/>
        <v>23.1871000000001</v>
      </c>
      <c r="W508">
        <f t="shared" si="109"/>
        <v>-3.5892241541450799E-2</v>
      </c>
      <c r="X508">
        <f t="shared" si="110"/>
        <v>-2.056473957589259</v>
      </c>
      <c r="Z508">
        <f t="shared" si="111"/>
        <v>182.05647395758925</v>
      </c>
    </row>
    <row r="509" spans="1:26" x14ac:dyDescent="0.35">
      <c r="A509" t="s">
        <v>1</v>
      </c>
      <c r="B509">
        <v>126</v>
      </c>
      <c r="C509">
        <v>138</v>
      </c>
      <c r="D509">
        <v>66</v>
      </c>
      <c r="E509">
        <v>144.86586</v>
      </c>
      <c r="F509">
        <v>109.94273</v>
      </c>
      <c r="G509">
        <v>0.59999996</v>
      </c>
      <c r="H509">
        <v>1567062917844</v>
      </c>
      <c r="J509">
        <f t="shared" si="103"/>
        <v>501751.42067233968</v>
      </c>
      <c r="K509">
        <f t="shared" si="104"/>
        <v>402805.33615008096</v>
      </c>
      <c r="L509">
        <f t="shared" si="105"/>
        <v>951.08188754829132</v>
      </c>
      <c r="M509">
        <f t="shared" si="106"/>
        <v>899</v>
      </c>
      <c r="O509">
        <f t="shared" si="112"/>
        <v>172.5</v>
      </c>
      <c r="P509">
        <f t="shared" si="113"/>
        <v>100.5</v>
      </c>
      <c r="Q509">
        <f t="shared" si="114"/>
        <v>11.136837096099951</v>
      </c>
      <c r="R509">
        <f t="shared" si="115"/>
        <v>1517346.0216360001</v>
      </c>
      <c r="S509">
        <f t="shared" si="116"/>
        <v>1231.8105205237923</v>
      </c>
      <c r="U509">
        <f t="shared" si="107"/>
        <v>-3.3371899999999926</v>
      </c>
      <c r="V509">
        <f t="shared" si="108"/>
        <v>-1231.806</v>
      </c>
      <c r="W509">
        <f t="shared" si="109"/>
        <v>1.5680871486975352</v>
      </c>
      <c r="X509">
        <f t="shared" si="110"/>
        <v>89.84477552907191</v>
      </c>
      <c r="Z509">
        <f t="shared" si="111"/>
        <v>90.15522447092809</v>
      </c>
    </row>
    <row r="510" spans="1:26" x14ac:dyDescent="0.35">
      <c r="A510" t="s">
        <v>1</v>
      </c>
      <c r="B510">
        <v>123</v>
      </c>
      <c r="C510">
        <v>828</v>
      </c>
      <c r="D510">
        <v>687</v>
      </c>
      <c r="E510">
        <v>853.21</v>
      </c>
      <c r="F510">
        <v>744.61220000000003</v>
      </c>
      <c r="G510">
        <v>0.28000000000000003</v>
      </c>
      <c r="H510">
        <v>1567062918743</v>
      </c>
      <c r="J510">
        <f t="shared" si="103"/>
        <v>379985.00792697765</v>
      </c>
      <c r="K510">
        <f t="shared" si="104"/>
        <v>344210.20165248989</v>
      </c>
      <c r="L510">
        <f t="shared" si="105"/>
        <v>850.99659786597715</v>
      </c>
      <c r="M510">
        <f t="shared" si="106"/>
        <v>797</v>
      </c>
      <c r="O510">
        <f t="shared" si="112"/>
        <v>862.5</v>
      </c>
      <c r="P510">
        <f t="shared" si="113"/>
        <v>721.5</v>
      </c>
      <c r="Q510">
        <f t="shared" si="114"/>
        <v>514998.75889353961</v>
      </c>
      <c r="R510">
        <f t="shared" si="115"/>
        <v>374002.29448985291</v>
      </c>
      <c r="S510">
        <f t="shared" si="116"/>
        <v>942.86852391168122</v>
      </c>
      <c r="U510">
        <f t="shared" si="107"/>
        <v>717.63414</v>
      </c>
      <c r="V510">
        <f t="shared" si="108"/>
        <v>611.55727000000002</v>
      </c>
      <c r="W510">
        <f t="shared" si="109"/>
        <v>0.70576138029590718</v>
      </c>
      <c r="X510">
        <f t="shared" si="110"/>
        <v>40.437148434282946</v>
      </c>
      <c r="Z510">
        <f t="shared" si="111"/>
        <v>319.56285156571704</v>
      </c>
    </row>
    <row r="511" spans="1:26" x14ac:dyDescent="0.35">
      <c r="A511" t="s">
        <v>1</v>
      </c>
      <c r="B511">
        <v>188</v>
      </c>
      <c r="C511">
        <v>207</v>
      </c>
      <c r="D511">
        <v>1308</v>
      </c>
      <c r="E511">
        <v>236.78075999999999</v>
      </c>
      <c r="F511">
        <v>1331.3064999999999</v>
      </c>
      <c r="G511">
        <v>0.55000000000000004</v>
      </c>
      <c r="H511">
        <v>1567062919540</v>
      </c>
      <c r="J511">
        <f t="shared" si="103"/>
        <v>80.850129388900498</v>
      </c>
      <c r="K511">
        <f t="shared" si="104"/>
        <v>383999.7950192088</v>
      </c>
      <c r="L511">
        <f t="shared" si="105"/>
        <v>619.74240225161111</v>
      </c>
      <c r="M511">
        <f t="shared" si="106"/>
        <v>971</v>
      </c>
      <c r="O511">
        <f t="shared" si="112"/>
        <v>241.5</v>
      </c>
      <c r="P511">
        <f t="shared" si="113"/>
        <v>1342.5</v>
      </c>
      <c r="Q511">
        <f t="shared" si="114"/>
        <v>374189.12410000002</v>
      </c>
      <c r="R511">
        <f t="shared" si="115"/>
        <v>357469.82138883998</v>
      </c>
      <c r="S511">
        <f t="shared" si="116"/>
        <v>855.37064801689337</v>
      </c>
      <c r="U511">
        <f t="shared" si="107"/>
        <v>-611.71</v>
      </c>
      <c r="V511">
        <f t="shared" si="108"/>
        <v>597.88779999999997</v>
      </c>
      <c r="W511">
        <f t="shared" si="109"/>
        <v>-0.77397155662055928</v>
      </c>
      <c r="X511">
        <f t="shared" si="110"/>
        <v>-44.345303657528675</v>
      </c>
      <c r="Z511">
        <f t="shared" si="111"/>
        <v>224.34530365752869</v>
      </c>
    </row>
    <row r="512" spans="1:26" x14ac:dyDescent="0.35">
      <c r="A512" t="s">
        <v>1</v>
      </c>
      <c r="B512">
        <v>124</v>
      </c>
      <c r="C512">
        <v>207</v>
      </c>
      <c r="D512">
        <v>687</v>
      </c>
      <c r="E512">
        <v>245.77243000000001</v>
      </c>
      <c r="F512">
        <v>711.62932999999998</v>
      </c>
      <c r="G512">
        <v>0.57999999999999996</v>
      </c>
      <c r="H512">
        <v>1567062920511</v>
      </c>
      <c r="J512">
        <f t="shared" si="103"/>
        <v>397424.67348071298</v>
      </c>
      <c r="K512">
        <f t="shared" si="104"/>
        <v>366853.67719918082</v>
      </c>
      <c r="L512">
        <f t="shared" si="105"/>
        <v>874.23014743252463</v>
      </c>
      <c r="M512">
        <f t="shared" si="106"/>
        <v>1001</v>
      </c>
      <c r="O512">
        <f t="shared" si="112"/>
        <v>241.5</v>
      </c>
      <c r="P512">
        <f t="shared" si="113"/>
        <v>721.5</v>
      </c>
      <c r="Q512">
        <f t="shared" si="114"/>
        <v>22.271226177600127</v>
      </c>
      <c r="R512">
        <f t="shared" si="115"/>
        <v>371863.96744224988</v>
      </c>
      <c r="S512">
        <f t="shared" si="116"/>
        <v>609.82476062261321</v>
      </c>
      <c r="U512">
        <f t="shared" si="107"/>
        <v>4.7192400000000134</v>
      </c>
      <c r="V512">
        <f t="shared" si="108"/>
        <v>-609.80649999999991</v>
      </c>
      <c r="W512">
        <f t="shared" si="109"/>
        <v>-1.5630575673845197</v>
      </c>
      <c r="X512">
        <f t="shared" si="110"/>
        <v>-89.556601747118265</v>
      </c>
      <c r="Z512">
        <f t="shared" si="111"/>
        <v>89.556601747118265</v>
      </c>
    </row>
    <row r="513" spans="1:26" x14ac:dyDescent="0.35">
      <c r="A513" t="s">
        <v>1</v>
      </c>
      <c r="B513">
        <v>189</v>
      </c>
      <c r="C513">
        <v>828</v>
      </c>
      <c r="D513">
        <v>1308</v>
      </c>
      <c r="E513">
        <v>876.18870000000004</v>
      </c>
      <c r="F513">
        <v>1317.3137999999999</v>
      </c>
      <c r="G513">
        <v>0.37</v>
      </c>
      <c r="H513">
        <v>1567062921512</v>
      </c>
      <c r="J513">
        <f t="shared" si="103"/>
        <v>69041.083394890011</v>
      </c>
      <c r="K513">
        <f t="shared" si="104"/>
        <v>360824.99210640986</v>
      </c>
      <c r="L513">
        <f t="shared" si="105"/>
        <v>655.64172800493702</v>
      </c>
      <c r="M513">
        <f t="shared" si="106"/>
        <v>899</v>
      </c>
      <c r="O513">
        <f t="shared" si="112"/>
        <v>862.5</v>
      </c>
      <c r="P513">
        <f t="shared" si="113"/>
        <v>1342.5</v>
      </c>
      <c r="Q513">
        <f t="shared" si="114"/>
        <v>380352.89559810492</v>
      </c>
      <c r="R513">
        <f t="shared" si="115"/>
        <v>397997.80226624891</v>
      </c>
      <c r="S513">
        <f t="shared" si="116"/>
        <v>882.24185905246748</v>
      </c>
      <c r="U513">
        <f t="shared" si="107"/>
        <v>616.72757000000001</v>
      </c>
      <c r="V513">
        <f t="shared" si="108"/>
        <v>630.87067000000002</v>
      </c>
      <c r="W513">
        <f t="shared" si="109"/>
        <v>0.79673393940780302</v>
      </c>
      <c r="X513">
        <f t="shared" si="110"/>
        <v>45.649492122898977</v>
      </c>
      <c r="Z513">
        <f t="shared" si="111"/>
        <v>314.35050787710099</v>
      </c>
    </row>
    <row r="514" spans="1:26" x14ac:dyDescent="0.35">
      <c r="A514" t="s">
        <v>1</v>
      </c>
      <c r="B514">
        <v>317</v>
      </c>
      <c r="C514">
        <v>552</v>
      </c>
      <c r="D514">
        <v>687</v>
      </c>
      <c r="E514">
        <v>613.43200000000002</v>
      </c>
      <c r="F514">
        <v>716.62670000000003</v>
      </c>
      <c r="G514">
        <v>0.66999995999999995</v>
      </c>
      <c r="H514">
        <v>1567062922411</v>
      </c>
      <c r="J514">
        <f t="shared" si="103"/>
        <v>60896.173212250003</v>
      </c>
      <c r="K514">
        <f t="shared" si="104"/>
        <v>924480.90390048991</v>
      </c>
      <c r="L514">
        <f t="shared" si="105"/>
        <v>992.66161259149123</v>
      </c>
      <c r="M514">
        <f t="shared" si="106"/>
        <v>919</v>
      </c>
      <c r="O514">
        <f t="shared" si="112"/>
        <v>586.5</v>
      </c>
      <c r="P514">
        <f t="shared" si="113"/>
        <v>721.5</v>
      </c>
      <c r="Q514">
        <f t="shared" si="114"/>
        <v>83919.542907690018</v>
      </c>
      <c r="R514">
        <f t="shared" si="115"/>
        <v>354994.08427043987</v>
      </c>
      <c r="S514">
        <f t="shared" si="116"/>
        <v>662.50556765821216</v>
      </c>
      <c r="U514">
        <f t="shared" si="107"/>
        <v>-289.68870000000004</v>
      </c>
      <c r="V514">
        <f t="shared" si="108"/>
        <v>-595.8137999999999</v>
      </c>
      <c r="W514">
        <f t="shared" si="109"/>
        <v>1.1182440696218885</v>
      </c>
      <c r="X514">
        <f t="shared" si="110"/>
        <v>64.070665654867597</v>
      </c>
      <c r="Z514">
        <f t="shared" si="111"/>
        <v>115.9293343451324</v>
      </c>
    </row>
    <row r="515" spans="1:26" x14ac:dyDescent="0.35">
      <c r="A515" t="s">
        <v>1</v>
      </c>
      <c r="B515">
        <v>316</v>
      </c>
      <c r="C515">
        <v>345</v>
      </c>
      <c r="D515">
        <v>1653</v>
      </c>
      <c r="E515">
        <v>366.66050000000001</v>
      </c>
      <c r="F515">
        <v>1678.126</v>
      </c>
      <c r="G515">
        <v>0.41</v>
      </c>
      <c r="H515">
        <v>1567062923330</v>
      </c>
      <c r="J515">
        <f t="shared" si="103"/>
        <v>224.58439209959934</v>
      </c>
      <c r="K515">
        <f t="shared" si="104"/>
        <v>945743.70479160256</v>
      </c>
      <c r="L515">
        <f t="shared" si="105"/>
        <v>972.60901146539982</v>
      </c>
      <c r="M515">
        <f t="shared" si="106"/>
        <v>910</v>
      </c>
      <c r="O515">
        <f t="shared" si="112"/>
        <v>379.5</v>
      </c>
      <c r="P515">
        <f t="shared" si="113"/>
        <v>1687.5</v>
      </c>
      <c r="Q515">
        <f t="shared" si="114"/>
        <v>54724.180624000008</v>
      </c>
      <c r="R515">
        <f t="shared" si="115"/>
        <v>942594.96465288999</v>
      </c>
      <c r="S515">
        <f t="shared" si="116"/>
        <v>998.65867305946426</v>
      </c>
      <c r="U515">
        <f t="shared" si="107"/>
        <v>-233.93200000000002</v>
      </c>
      <c r="V515">
        <f t="shared" si="108"/>
        <v>970.87329999999997</v>
      </c>
      <c r="W515">
        <f t="shared" si="109"/>
        <v>-1.3343532034240677</v>
      </c>
      <c r="X515">
        <f t="shared" si="110"/>
        <v>-76.452806935960467</v>
      </c>
      <c r="Z515">
        <f t="shared" si="111"/>
        <v>256.45280693596044</v>
      </c>
    </row>
    <row r="516" spans="1:26" x14ac:dyDescent="0.35">
      <c r="A516" t="s">
        <v>1</v>
      </c>
      <c r="B516">
        <v>314</v>
      </c>
      <c r="C516">
        <v>345</v>
      </c>
      <c r="D516">
        <v>687</v>
      </c>
      <c r="E516">
        <v>381.64663999999999</v>
      </c>
      <c r="F516">
        <v>705.63244999999995</v>
      </c>
      <c r="G516">
        <v>0.55000000000000004</v>
      </c>
      <c r="H516">
        <v>1567062924240</v>
      </c>
      <c r="J516">
        <f t="shared" ref="J516:J579" si="117">POWER((E516-E517),2)</f>
        <v>57493.470101761632</v>
      </c>
      <c r="K516">
        <f t="shared" ref="K516:K579" si="118">POWER((F516-F517),2)</f>
        <v>924480.80775056244</v>
      </c>
      <c r="L516">
        <f t="shared" ref="L516:L579" si="119">SQRT(J516+K516)</f>
        <v>990.94615285207306</v>
      </c>
      <c r="M516">
        <f t="shared" ref="M516:M579" si="120">H517-H516</f>
        <v>970</v>
      </c>
      <c r="O516">
        <f t="shared" si="112"/>
        <v>379.5</v>
      </c>
      <c r="P516">
        <f t="shared" si="113"/>
        <v>721.5</v>
      </c>
      <c r="Q516">
        <f t="shared" si="114"/>
        <v>164.85276024999965</v>
      </c>
      <c r="R516">
        <f t="shared" si="115"/>
        <v>915133.30387599999</v>
      </c>
      <c r="S516">
        <f t="shared" si="116"/>
        <v>956.71215976188466</v>
      </c>
      <c r="U516">
        <f t="shared" ref="U516:U579" si="121">O516-E515</f>
        <v>12.839499999999987</v>
      </c>
      <c r="V516">
        <f t="shared" ref="V516:V579" si="122">P516-F515</f>
        <v>-956.62599999999998</v>
      </c>
      <c r="W516">
        <f t="shared" ref="W516:W579" si="123">ATAN(V516/U516)</f>
        <v>-1.5573754819599064</v>
      </c>
      <c r="X516">
        <f t="shared" ref="X516:X579" si="124">W516/PI()*180</f>
        <v>-89.231042233455113</v>
      </c>
      <c r="Z516">
        <f t="shared" ref="Z516:Z579" si="125">IF(U516&gt;0,IF(V516&gt;0,360-X516,X516*(-1)),IF(V516&gt;0,180-X516,180-X516))</f>
        <v>89.231042233455113</v>
      </c>
    </row>
    <row r="517" spans="1:26" x14ac:dyDescent="0.35">
      <c r="A517" t="s">
        <v>1</v>
      </c>
      <c r="B517">
        <v>315</v>
      </c>
      <c r="C517">
        <v>552</v>
      </c>
      <c r="D517">
        <v>1653</v>
      </c>
      <c r="E517">
        <v>621.42460000000005</v>
      </c>
      <c r="F517">
        <v>1667.1316999999999</v>
      </c>
      <c r="G517">
        <v>0.42</v>
      </c>
      <c r="H517">
        <v>1567062925210</v>
      </c>
      <c r="J517">
        <f t="shared" si="117"/>
        <v>54188.604817491636</v>
      </c>
      <c r="K517">
        <f t="shared" si="118"/>
        <v>1960758.0332784902</v>
      </c>
      <c r="L517">
        <f t="shared" si="119"/>
        <v>1419.4881606043714</v>
      </c>
      <c r="M517">
        <f t="shared" si="120"/>
        <v>971</v>
      </c>
      <c r="O517">
        <f t="shared" si="112"/>
        <v>586.5</v>
      </c>
      <c r="P517">
        <f t="shared" si="113"/>
        <v>1687.5</v>
      </c>
      <c r="Q517">
        <f t="shared" si="114"/>
        <v>41964.899103289601</v>
      </c>
      <c r="R517">
        <f t="shared" si="115"/>
        <v>964063.88574300264</v>
      </c>
      <c r="S517">
        <f t="shared" si="116"/>
        <v>1003.0098627861504</v>
      </c>
      <c r="U517">
        <f t="shared" si="121"/>
        <v>204.85336000000001</v>
      </c>
      <c r="V517">
        <f t="shared" si="122"/>
        <v>981.86755000000005</v>
      </c>
      <c r="W517">
        <f t="shared" si="123"/>
        <v>1.36511044737633</v>
      </c>
      <c r="X517">
        <f t="shared" si="124"/>
        <v>78.215067203879372</v>
      </c>
      <c r="Z517">
        <f t="shared" si="125"/>
        <v>281.78493279612064</v>
      </c>
    </row>
    <row r="518" spans="1:26" x14ac:dyDescent="0.35">
      <c r="A518" t="s">
        <v>1</v>
      </c>
      <c r="B518">
        <v>266</v>
      </c>
      <c r="C518">
        <v>345</v>
      </c>
      <c r="D518">
        <v>273</v>
      </c>
      <c r="E518">
        <v>388.64013999999997</v>
      </c>
      <c r="F518">
        <v>266.86099999999999</v>
      </c>
      <c r="G518">
        <v>0.7</v>
      </c>
      <c r="H518">
        <v>1567062926181</v>
      </c>
      <c r="J518">
        <f t="shared" si="117"/>
        <v>21863.493384348116</v>
      </c>
      <c r="K518">
        <f t="shared" si="118"/>
        <v>592282.92864063999</v>
      </c>
      <c r="L518">
        <f t="shared" si="119"/>
        <v>783.67494666155312</v>
      </c>
      <c r="M518">
        <f t="shared" si="120"/>
        <v>837</v>
      </c>
      <c r="O518">
        <f t="shared" si="112"/>
        <v>379.5</v>
      </c>
      <c r="P518">
        <f t="shared" si="113"/>
        <v>307.5</v>
      </c>
      <c r="Q518">
        <f t="shared" si="114"/>
        <v>58527.51208516003</v>
      </c>
      <c r="R518">
        <f t="shared" si="115"/>
        <v>1848598.3596448898</v>
      </c>
      <c r="S518">
        <f t="shared" si="116"/>
        <v>1380.9872815236388</v>
      </c>
      <c r="U518">
        <f t="shared" si="121"/>
        <v>-241.92460000000005</v>
      </c>
      <c r="V518">
        <f t="shared" si="122"/>
        <v>-1359.6316999999999</v>
      </c>
      <c r="W518">
        <f t="shared" si="123"/>
        <v>1.3947053455434553</v>
      </c>
      <c r="X518">
        <f t="shared" si="124"/>
        <v>79.910729963975115</v>
      </c>
      <c r="Z518">
        <f t="shared" si="125"/>
        <v>100.08927003602489</v>
      </c>
    </row>
    <row r="519" spans="1:26" x14ac:dyDescent="0.35">
      <c r="A519" t="s">
        <v>1</v>
      </c>
      <c r="B519">
        <v>335</v>
      </c>
      <c r="C519">
        <v>483</v>
      </c>
      <c r="D519">
        <v>963</v>
      </c>
      <c r="E519">
        <v>536.50323000000003</v>
      </c>
      <c r="F519">
        <v>1036.4602</v>
      </c>
      <c r="G519">
        <v>0.5</v>
      </c>
      <c r="H519">
        <v>1567062927018</v>
      </c>
      <c r="J519">
        <f t="shared" si="117"/>
        <v>1441.3283169289004</v>
      </c>
      <c r="K519">
        <f t="shared" si="118"/>
        <v>566418.89197696361</v>
      </c>
      <c r="L519">
        <f t="shared" si="119"/>
        <v>753.56500734435156</v>
      </c>
      <c r="M519">
        <f t="shared" si="120"/>
        <v>1134</v>
      </c>
      <c r="O519">
        <f t="shared" si="112"/>
        <v>517.5</v>
      </c>
      <c r="P519">
        <f t="shared" si="113"/>
        <v>997.5</v>
      </c>
      <c r="Q519">
        <f t="shared" si="114"/>
        <v>16604.863519219605</v>
      </c>
      <c r="R519">
        <f t="shared" si="115"/>
        <v>533833.348321</v>
      </c>
      <c r="S519">
        <f t="shared" si="116"/>
        <v>741.91523224706714</v>
      </c>
      <c r="U519">
        <f t="shared" si="121"/>
        <v>128.85986000000003</v>
      </c>
      <c r="V519">
        <f t="shared" si="122"/>
        <v>730.63900000000001</v>
      </c>
      <c r="W519">
        <f t="shared" si="123"/>
        <v>1.3962255828575991</v>
      </c>
      <c r="X519">
        <f t="shared" si="124"/>
        <v>79.997833145933853</v>
      </c>
      <c r="Z519">
        <f t="shared" si="125"/>
        <v>280.00216685406616</v>
      </c>
    </row>
    <row r="520" spans="1:26" x14ac:dyDescent="0.35">
      <c r="A520" t="s">
        <v>1</v>
      </c>
      <c r="B520">
        <v>272</v>
      </c>
      <c r="C520">
        <v>483</v>
      </c>
      <c r="D520">
        <v>273</v>
      </c>
      <c r="E520">
        <v>498.53840000000002</v>
      </c>
      <c r="F520">
        <v>283.85214000000002</v>
      </c>
      <c r="G520">
        <v>0.64</v>
      </c>
      <c r="H520">
        <v>1567062928152</v>
      </c>
      <c r="J520">
        <f t="shared" si="117"/>
        <v>12298.215583182407</v>
      </c>
      <c r="K520">
        <f t="shared" si="118"/>
        <v>472851.32762425952</v>
      </c>
      <c r="L520">
        <f t="shared" si="119"/>
        <v>696.52677135013403</v>
      </c>
      <c r="M520">
        <f t="shared" si="120"/>
        <v>817</v>
      </c>
      <c r="O520">
        <f t="shared" si="112"/>
        <v>517.5</v>
      </c>
      <c r="P520">
        <f t="shared" si="113"/>
        <v>307.5</v>
      </c>
      <c r="Q520">
        <f t="shared" si="114"/>
        <v>361.12275043290117</v>
      </c>
      <c r="R520">
        <f t="shared" si="115"/>
        <v>531382.97318403993</v>
      </c>
      <c r="S520">
        <f t="shared" si="116"/>
        <v>729.20785509652376</v>
      </c>
      <c r="U520">
        <f t="shared" si="121"/>
        <v>-19.00323000000003</v>
      </c>
      <c r="V520">
        <f t="shared" si="122"/>
        <v>-728.96019999999999</v>
      </c>
      <c r="W520">
        <f t="shared" si="123"/>
        <v>1.5447332756839776</v>
      </c>
      <c r="X520">
        <f t="shared" si="124"/>
        <v>88.506697170110584</v>
      </c>
      <c r="Z520">
        <f t="shared" si="125"/>
        <v>91.493302829889416</v>
      </c>
    </row>
    <row r="521" spans="1:26" x14ac:dyDescent="0.35">
      <c r="A521" t="s">
        <v>1</v>
      </c>
      <c r="B521">
        <v>334</v>
      </c>
      <c r="C521">
        <v>345</v>
      </c>
      <c r="D521">
        <v>963</v>
      </c>
      <c r="E521">
        <v>387.64107999999999</v>
      </c>
      <c r="F521">
        <v>971.49400000000003</v>
      </c>
      <c r="G521">
        <v>0.53999995999999995</v>
      </c>
      <c r="H521">
        <v>1567062928969</v>
      </c>
      <c r="J521">
        <f t="shared" si="117"/>
        <v>2396.5577566225015</v>
      </c>
      <c r="K521">
        <f t="shared" si="118"/>
        <v>67011.165884522488</v>
      </c>
      <c r="L521">
        <f t="shared" si="119"/>
        <v>263.45345630897498</v>
      </c>
      <c r="M521">
        <f t="shared" si="120"/>
        <v>930</v>
      </c>
      <c r="O521">
        <f t="shared" si="112"/>
        <v>379.5</v>
      </c>
      <c r="P521">
        <f t="shared" si="113"/>
        <v>997.5</v>
      </c>
      <c r="Q521">
        <f t="shared" si="114"/>
        <v>14170.140674560005</v>
      </c>
      <c r="R521">
        <f t="shared" si="115"/>
        <v>509293.26808257966</v>
      </c>
      <c r="S521">
        <f t="shared" si="116"/>
        <v>723.50771160861837</v>
      </c>
      <c r="U521">
        <f t="shared" si="121"/>
        <v>-119.03840000000002</v>
      </c>
      <c r="V521">
        <f t="shared" si="122"/>
        <v>713.64786000000004</v>
      </c>
      <c r="W521">
        <f t="shared" si="123"/>
        <v>-1.4055152817706258</v>
      </c>
      <c r="X521">
        <f t="shared" si="124"/>
        <v>-80.530093686597553</v>
      </c>
      <c r="Z521">
        <f t="shared" si="125"/>
        <v>260.53009368659752</v>
      </c>
    </row>
    <row r="522" spans="1:26" x14ac:dyDescent="0.35">
      <c r="A522" t="s">
        <v>1</v>
      </c>
      <c r="B522">
        <v>318</v>
      </c>
      <c r="C522">
        <v>414</v>
      </c>
      <c r="D522">
        <v>687</v>
      </c>
      <c r="E522">
        <v>436.59573</v>
      </c>
      <c r="F522">
        <v>712.62885000000006</v>
      </c>
      <c r="G522">
        <v>0.5</v>
      </c>
      <c r="H522">
        <v>1567062929899</v>
      </c>
      <c r="J522">
        <f t="shared" si="117"/>
        <v>41539.050083916118</v>
      </c>
      <c r="K522">
        <f t="shared" si="118"/>
        <v>981058.6533044026</v>
      </c>
      <c r="L522">
        <f t="shared" si="119"/>
        <v>1011.2357308700671</v>
      </c>
      <c r="M522">
        <f t="shared" si="120"/>
        <v>950</v>
      </c>
      <c r="O522">
        <f t="shared" si="112"/>
        <v>448.5</v>
      </c>
      <c r="P522">
        <f t="shared" si="113"/>
        <v>721.5</v>
      </c>
      <c r="Q522">
        <f t="shared" si="114"/>
        <v>3703.8081435664017</v>
      </c>
      <c r="R522">
        <f t="shared" si="115"/>
        <v>62497.000036000012</v>
      </c>
      <c r="S522">
        <f t="shared" si="116"/>
        <v>257.29517714012133</v>
      </c>
      <c r="U522">
        <f t="shared" si="121"/>
        <v>60.858920000000012</v>
      </c>
      <c r="V522">
        <f t="shared" si="122"/>
        <v>-249.99400000000003</v>
      </c>
      <c r="W522">
        <f t="shared" si="123"/>
        <v>-1.3319998097545591</v>
      </c>
      <c r="X522">
        <f t="shared" si="124"/>
        <v>-76.31796741116483</v>
      </c>
      <c r="Z522">
        <f t="shared" si="125"/>
        <v>76.31796741116483</v>
      </c>
    </row>
    <row r="523" spans="1:26" x14ac:dyDescent="0.35">
      <c r="A523" t="s">
        <v>1</v>
      </c>
      <c r="B523">
        <v>233</v>
      </c>
      <c r="C523">
        <v>621</v>
      </c>
      <c r="D523">
        <v>1653</v>
      </c>
      <c r="E523">
        <v>640.40704000000005</v>
      </c>
      <c r="F523">
        <v>1703.1129000000001</v>
      </c>
      <c r="G523">
        <v>0.52</v>
      </c>
      <c r="H523">
        <v>1567062930849</v>
      </c>
      <c r="J523">
        <f t="shared" si="117"/>
        <v>195.63784744359799</v>
      </c>
      <c r="K523">
        <f t="shared" si="118"/>
        <v>941859.57453025028</v>
      </c>
      <c r="L523">
        <f t="shared" si="119"/>
        <v>970.59528763418894</v>
      </c>
      <c r="M523">
        <f t="shared" si="120"/>
        <v>818</v>
      </c>
      <c r="O523">
        <f t="shared" si="112"/>
        <v>655.5</v>
      </c>
      <c r="P523">
        <f t="shared" si="113"/>
        <v>1687.5</v>
      </c>
      <c r="Q523">
        <f t="shared" si="114"/>
        <v>47919.079424232899</v>
      </c>
      <c r="R523">
        <f t="shared" si="115"/>
        <v>950373.75910232239</v>
      </c>
      <c r="S523">
        <f t="shared" si="116"/>
        <v>999.14605465194893</v>
      </c>
      <c r="U523">
        <f t="shared" si="121"/>
        <v>218.90427</v>
      </c>
      <c r="V523">
        <f t="shared" si="122"/>
        <v>974.87114999999994</v>
      </c>
      <c r="W523">
        <f t="shared" si="123"/>
        <v>1.3499132174294086</v>
      </c>
      <c r="X523">
        <f t="shared" si="124"/>
        <v>77.344330067630963</v>
      </c>
      <c r="Z523">
        <f t="shared" si="125"/>
        <v>282.65566993236905</v>
      </c>
    </row>
    <row r="524" spans="1:26" x14ac:dyDescent="0.35">
      <c r="A524" t="s">
        <v>1</v>
      </c>
      <c r="B524">
        <v>163</v>
      </c>
      <c r="C524">
        <v>621</v>
      </c>
      <c r="D524">
        <v>687</v>
      </c>
      <c r="E524">
        <v>654.39409999999998</v>
      </c>
      <c r="F524">
        <v>732.61839999999995</v>
      </c>
      <c r="G524">
        <v>0.59</v>
      </c>
      <c r="H524">
        <v>1567062931667</v>
      </c>
      <c r="J524">
        <f t="shared" si="117"/>
        <v>50083.217331840002</v>
      </c>
      <c r="K524">
        <f t="shared" si="118"/>
        <v>871448.01479044009</v>
      </c>
      <c r="L524">
        <f t="shared" si="119"/>
        <v>959.9641827288558</v>
      </c>
      <c r="M524">
        <f t="shared" si="120"/>
        <v>684</v>
      </c>
      <c r="O524">
        <f t="shared" si="112"/>
        <v>655.5</v>
      </c>
      <c r="P524">
        <f t="shared" si="113"/>
        <v>721.5</v>
      </c>
      <c r="Q524">
        <f t="shared" si="114"/>
        <v>227.79744156159845</v>
      </c>
      <c r="R524">
        <f t="shared" si="115"/>
        <v>963563.88544641016</v>
      </c>
      <c r="S524">
        <f t="shared" si="116"/>
        <v>981.72892535973074</v>
      </c>
      <c r="U524">
        <f t="shared" si="121"/>
        <v>15.092959999999948</v>
      </c>
      <c r="V524">
        <f t="shared" si="122"/>
        <v>-981.61290000000008</v>
      </c>
      <c r="W524">
        <f t="shared" si="123"/>
        <v>-1.555421864227913</v>
      </c>
      <c r="X524">
        <f t="shared" si="124"/>
        <v>-89.119108182629972</v>
      </c>
      <c r="Z524">
        <f t="shared" si="125"/>
        <v>89.119108182629972</v>
      </c>
    </row>
    <row r="525" spans="1:26" x14ac:dyDescent="0.35">
      <c r="A525" t="s">
        <v>1</v>
      </c>
      <c r="B525">
        <v>319</v>
      </c>
      <c r="C525">
        <v>414</v>
      </c>
      <c r="D525">
        <v>1653</v>
      </c>
      <c r="E525">
        <v>430.60129999999998</v>
      </c>
      <c r="F525">
        <v>1666.1322</v>
      </c>
      <c r="G525">
        <v>0.51</v>
      </c>
      <c r="H525">
        <v>1567062932351</v>
      </c>
      <c r="J525">
        <f t="shared" si="117"/>
        <v>26519.861940640018</v>
      </c>
      <c r="K525">
        <f t="shared" si="118"/>
        <v>1872210.1900727821</v>
      </c>
      <c r="L525">
        <f t="shared" si="119"/>
        <v>1377.9441396564021</v>
      </c>
      <c r="M525">
        <f t="shared" si="120"/>
        <v>879</v>
      </c>
      <c r="O525">
        <f t="shared" si="112"/>
        <v>448.5</v>
      </c>
      <c r="P525">
        <f t="shared" si="113"/>
        <v>1687.5</v>
      </c>
      <c r="Q525">
        <f t="shared" si="114"/>
        <v>42392.380414809995</v>
      </c>
      <c r="R525">
        <f t="shared" si="115"/>
        <v>911798.87001856009</v>
      </c>
      <c r="S525">
        <f t="shared" si="116"/>
        <v>976.82713436583549</v>
      </c>
      <c r="U525">
        <f t="shared" si="121"/>
        <v>-205.89409999999998</v>
      </c>
      <c r="V525">
        <f t="shared" si="122"/>
        <v>954.88160000000005</v>
      </c>
      <c r="W525">
        <f t="shared" si="123"/>
        <v>-1.3584251043466762</v>
      </c>
      <c r="X525">
        <f t="shared" si="124"/>
        <v>-77.832025263683008</v>
      </c>
      <c r="Z525">
        <f t="shared" si="125"/>
        <v>257.83202526368302</v>
      </c>
    </row>
    <row r="526" spans="1:26" x14ac:dyDescent="0.35">
      <c r="A526" t="s">
        <v>1</v>
      </c>
      <c r="B526">
        <v>269</v>
      </c>
      <c r="C526">
        <v>552</v>
      </c>
      <c r="D526">
        <v>273</v>
      </c>
      <c r="E526">
        <v>593.45050000000003</v>
      </c>
      <c r="F526">
        <v>297.84487999999999</v>
      </c>
      <c r="G526">
        <v>0.65</v>
      </c>
      <c r="H526">
        <v>1567062933230</v>
      </c>
      <c r="J526">
        <f t="shared" si="117"/>
        <v>17922.794086081612</v>
      </c>
      <c r="K526">
        <f t="shared" si="118"/>
        <v>500742.22657121648</v>
      </c>
      <c r="L526">
        <f t="shared" si="119"/>
        <v>720.18401860725714</v>
      </c>
      <c r="M526">
        <f t="shared" si="120"/>
        <v>837</v>
      </c>
      <c r="O526">
        <f t="shared" si="112"/>
        <v>586.5</v>
      </c>
      <c r="P526">
        <f t="shared" si="113"/>
        <v>307.5</v>
      </c>
      <c r="Q526">
        <f t="shared" si="114"/>
        <v>24304.404661690005</v>
      </c>
      <c r="R526">
        <f t="shared" si="115"/>
        <v>1845881.4548768401</v>
      </c>
      <c r="S526">
        <f t="shared" si="116"/>
        <v>1367.5473884068992</v>
      </c>
      <c r="U526">
        <f t="shared" si="121"/>
        <v>155.89870000000002</v>
      </c>
      <c r="V526">
        <f t="shared" si="122"/>
        <v>-1358.6322</v>
      </c>
      <c r="W526">
        <f t="shared" si="123"/>
        <v>-1.4565492003988569</v>
      </c>
      <c r="X526">
        <f t="shared" si="124"/>
        <v>-83.454121836009264</v>
      </c>
      <c r="Z526">
        <f t="shared" si="125"/>
        <v>83.454121836009264</v>
      </c>
    </row>
    <row r="527" spans="1:26" x14ac:dyDescent="0.35">
      <c r="A527" t="s">
        <v>1</v>
      </c>
      <c r="B527">
        <v>336</v>
      </c>
      <c r="C527">
        <v>414</v>
      </c>
      <c r="D527">
        <v>963</v>
      </c>
      <c r="E527">
        <v>459.57445999999999</v>
      </c>
      <c r="F527">
        <v>1005.4763</v>
      </c>
      <c r="G527">
        <v>0.35999998</v>
      </c>
      <c r="H527">
        <v>1567062934067</v>
      </c>
      <c r="J527">
        <f t="shared" si="117"/>
        <v>21863.496341609993</v>
      </c>
      <c r="K527">
        <f t="shared" si="118"/>
        <v>528.44814400000257</v>
      </c>
      <c r="L527">
        <f t="shared" si="119"/>
        <v>149.63938146627709</v>
      </c>
      <c r="M527">
        <f t="shared" si="120"/>
        <v>777</v>
      </c>
      <c r="O527">
        <f t="shared" si="112"/>
        <v>448.5</v>
      </c>
      <c r="P527">
        <f t="shared" si="113"/>
        <v>997.5</v>
      </c>
      <c r="Q527">
        <f t="shared" si="114"/>
        <v>21010.64745025001</v>
      </c>
      <c r="R527">
        <f t="shared" si="115"/>
        <v>489517.28694221441</v>
      </c>
      <c r="S527">
        <f t="shared" si="116"/>
        <v>714.51237525494571</v>
      </c>
      <c r="U527">
        <f t="shared" si="121"/>
        <v>-144.95050000000003</v>
      </c>
      <c r="V527">
        <f t="shared" si="122"/>
        <v>699.65512000000001</v>
      </c>
      <c r="W527">
        <f t="shared" si="123"/>
        <v>-1.3665120967605731</v>
      </c>
      <c r="X527">
        <f t="shared" si="124"/>
        <v>-78.295375797953611</v>
      </c>
      <c r="Z527">
        <f t="shared" si="125"/>
        <v>258.29537579795362</v>
      </c>
    </row>
    <row r="528" spans="1:26" x14ac:dyDescent="0.35">
      <c r="A528" t="s">
        <v>1</v>
      </c>
      <c r="B528">
        <v>337</v>
      </c>
      <c r="C528">
        <v>552</v>
      </c>
      <c r="D528">
        <v>963</v>
      </c>
      <c r="E528">
        <v>607.43755999999996</v>
      </c>
      <c r="F528">
        <v>982.48829999999998</v>
      </c>
      <c r="G528">
        <v>0.59</v>
      </c>
      <c r="H528">
        <v>1567062934844</v>
      </c>
      <c r="J528">
        <f t="shared" si="117"/>
        <v>23365.708793571594</v>
      </c>
      <c r="K528">
        <f t="shared" si="118"/>
        <v>479749.15834613278</v>
      </c>
      <c r="L528">
        <f t="shared" si="119"/>
        <v>709.3059051916207</v>
      </c>
      <c r="M528">
        <f t="shared" si="120"/>
        <v>960</v>
      </c>
      <c r="O528">
        <f t="shared" si="112"/>
        <v>586.5</v>
      </c>
      <c r="P528">
        <f t="shared" si="113"/>
        <v>997.5</v>
      </c>
      <c r="Q528">
        <f t="shared" si="114"/>
        <v>16110.092704291603</v>
      </c>
      <c r="R528">
        <f t="shared" si="115"/>
        <v>63.621361690000597</v>
      </c>
      <c r="S528">
        <f t="shared" si="116"/>
        <v>127.17591779099376</v>
      </c>
      <c r="U528">
        <f t="shared" si="121"/>
        <v>126.92554000000001</v>
      </c>
      <c r="V528">
        <f t="shared" si="122"/>
        <v>-7.9763000000000375</v>
      </c>
      <c r="W528">
        <f t="shared" si="123"/>
        <v>-6.2759826823877124E-2</v>
      </c>
      <c r="X528">
        <f t="shared" si="124"/>
        <v>-3.5958731999800935</v>
      </c>
      <c r="Z528">
        <f t="shared" si="125"/>
        <v>3.5958731999800935</v>
      </c>
    </row>
    <row r="529" spans="1:26" x14ac:dyDescent="0.35">
      <c r="A529" t="s">
        <v>1</v>
      </c>
      <c r="B529">
        <v>270</v>
      </c>
      <c r="C529">
        <v>414</v>
      </c>
      <c r="D529">
        <v>273</v>
      </c>
      <c r="E529">
        <v>454.57909999999998</v>
      </c>
      <c r="F529">
        <v>289.84903000000003</v>
      </c>
      <c r="G529">
        <v>0.57999999999999996</v>
      </c>
      <c r="H529">
        <v>1567062935804</v>
      </c>
      <c r="J529">
        <f t="shared" si="117"/>
        <v>21863.496341609993</v>
      </c>
      <c r="K529">
        <f t="shared" si="118"/>
        <v>170391.45622500003</v>
      </c>
      <c r="L529">
        <f t="shared" si="119"/>
        <v>438.46887297345296</v>
      </c>
      <c r="M529">
        <f t="shared" si="120"/>
        <v>879</v>
      </c>
      <c r="O529">
        <f t="shared" si="112"/>
        <v>448.5</v>
      </c>
      <c r="P529">
        <f t="shared" si="113"/>
        <v>307.5</v>
      </c>
      <c r="Q529">
        <f t="shared" si="114"/>
        <v>25261.147978753586</v>
      </c>
      <c r="R529">
        <f t="shared" si="115"/>
        <v>455609.20513689</v>
      </c>
      <c r="S529">
        <f t="shared" si="116"/>
        <v>693.44816180854036</v>
      </c>
      <c r="U529">
        <f t="shared" si="121"/>
        <v>-158.93755999999996</v>
      </c>
      <c r="V529">
        <f t="shared" si="122"/>
        <v>-674.98829999999998</v>
      </c>
      <c r="W529">
        <f t="shared" si="123"/>
        <v>1.339541726518954</v>
      </c>
      <c r="X529">
        <f t="shared" si="124"/>
        <v>76.750087411203609</v>
      </c>
      <c r="Z529">
        <f t="shared" si="125"/>
        <v>103.24991258879639</v>
      </c>
    </row>
    <row r="530" spans="1:26" x14ac:dyDescent="0.35">
      <c r="A530" t="s">
        <v>1</v>
      </c>
      <c r="B530">
        <v>168</v>
      </c>
      <c r="C530">
        <v>276</v>
      </c>
      <c r="D530">
        <v>687</v>
      </c>
      <c r="E530">
        <v>306.71600000000001</v>
      </c>
      <c r="F530">
        <v>702.63403000000005</v>
      </c>
      <c r="G530">
        <v>0.57999999999999996</v>
      </c>
      <c r="H530">
        <v>1567062936683</v>
      </c>
      <c r="J530">
        <f t="shared" si="117"/>
        <v>425620.46252848359</v>
      </c>
      <c r="K530">
        <f t="shared" si="118"/>
        <v>443094.40899235674</v>
      </c>
      <c r="L530">
        <f t="shared" si="119"/>
        <v>932.04874954094555</v>
      </c>
      <c r="M530">
        <f t="shared" si="120"/>
        <v>940</v>
      </c>
      <c r="O530">
        <f t="shared" si="112"/>
        <v>310.5</v>
      </c>
      <c r="P530">
        <f t="shared" si="113"/>
        <v>721.5</v>
      </c>
      <c r="Q530">
        <f t="shared" si="114"/>
        <v>20758.787056809993</v>
      </c>
      <c r="R530">
        <f t="shared" si="115"/>
        <v>186322.55990194087</v>
      </c>
      <c r="S530">
        <f t="shared" si="116"/>
        <v>455.06191552221867</v>
      </c>
      <c r="U530">
        <f t="shared" si="121"/>
        <v>-144.07909999999998</v>
      </c>
      <c r="V530">
        <f t="shared" si="122"/>
        <v>431.65096999999997</v>
      </c>
      <c r="W530">
        <f t="shared" si="123"/>
        <v>-1.2486383249172539</v>
      </c>
      <c r="X530">
        <f t="shared" si="124"/>
        <v>-71.541706156043418</v>
      </c>
      <c r="Z530">
        <f t="shared" si="125"/>
        <v>251.5417061560434</v>
      </c>
    </row>
    <row r="531" spans="1:26" x14ac:dyDescent="0.35">
      <c r="A531" t="s">
        <v>1</v>
      </c>
      <c r="B531">
        <v>191</v>
      </c>
      <c r="C531">
        <v>897</v>
      </c>
      <c r="D531">
        <v>1308</v>
      </c>
      <c r="E531">
        <v>959.11194</v>
      </c>
      <c r="F531">
        <v>1368.2873999999999</v>
      </c>
      <c r="G531">
        <v>0.56000000000000005</v>
      </c>
      <c r="H531">
        <v>1567062937623</v>
      </c>
      <c r="J531">
        <f t="shared" si="117"/>
        <v>727.65278300160196</v>
      </c>
      <c r="K531">
        <f t="shared" si="118"/>
        <v>411735.12722280994</v>
      </c>
      <c r="L531">
        <f t="shared" si="119"/>
        <v>642.23265255342756</v>
      </c>
      <c r="M531">
        <f t="shared" si="120"/>
        <v>868</v>
      </c>
      <c r="O531">
        <f t="shared" si="112"/>
        <v>931.5</v>
      </c>
      <c r="P531">
        <f t="shared" si="113"/>
        <v>1342.5</v>
      </c>
      <c r="Q531">
        <f t="shared" si="114"/>
        <v>390355.04665599996</v>
      </c>
      <c r="R531">
        <f t="shared" si="115"/>
        <v>409428.45956404082</v>
      </c>
      <c r="S531">
        <f t="shared" si="116"/>
        <v>894.30615910885956</v>
      </c>
      <c r="U531">
        <f t="shared" si="121"/>
        <v>624.78399999999999</v>
      </c>
      <c r="V531">
        <f t="shared" si="122"/>
        <v>639.86596999999995</v>
      </c>
      <c r="W531">
        <f t="shared" si="123"/>
        <v>0.79732340390548184</v>
      </c>
      <c r="X531">
        <f t="shared" si="124"/>
        <v>45.683265950788773</v>
      </c>
      <c r="Z531">
        <f t="shared" si="125"/>
        <v>314.31673404921122</v>
      </c>
    </row>
    <row r="532" spans="1:26" x14ac:dyDescent="0.35">
      <c r="A532" t="s">
        <v>1</v>
      </c>
      <c r="B532">
        <v>167</v>
      </c>
      <c r="C532">
        <v>897</v>
      </c>
      <c r="D532">
        <v>687</v>
      </c>
      <c r="E532">
        <v>932.13689999999997</v>
      </c>
      <c r="F532">
        <v>726.62149999999997</v>
      </c>
      <c r="G532">
        <v>0.64</v>
      </c>
      <c r="H532">
        <v>1567062938491</v>
      </c>
      <c r="J532">
        <f t="shared" si="117"/>
        <v>393654.65175452159</v>
      </c>
      <c r="K532">
        <f t="shared" si="118"/>
        <v>410453.30795569014</v>
      </c>
      <c r="L532">
        <f t="shared" si="119"/>
        <v>896.72066983549109</v>
      </c>
      <c r="M532">
        <f t="shared" si="120"/>
        <v>961</v>
      </c>
      <c r="O532">
        <f t="shared" si="112"/>
        <v>931.5</v>
      </c>
      <c r="P532">
        <f t="shared" si="113"/>
        <v>721.5</v>
      </c>
      <c r="Q532">
        <f t="shared" si="114"/>
        <v>762.41923056360019</v>
      </c>
      <c r="R532">
        <f t="shared" si="115"/>
        <v>418333.94079875993</v>
      </c>
      <c r="S532">
        <f t="shared" si="116"/>
        <v>647.37652106739517</v>
      </c>
      <c r="U532">
        <f t="shared" si="121"/>
        <v>-27.611940000000004</v>
      </c>
      <c r="V532">
        <f t="shared" si="122"/>
        <v>-646.78739999999993</v>
      </c>
      <c r="W532">
        <f t="shared" si="123"/>
        <v>1.5281313275357933</v>
      </c>
      <c r="X532">
        <f t="shared" si="124"/>
        <v>87.555475609524592</v>
      </c>
      <c r="Z532">
        <f t="shared" si="125"/>
        <v>92.444524390475408</v>
      </c>
    </row>
    <row r="533" spans="1:26" x14ac:dyDescent="0.35">
      <c r="A533" t="s">
        <v>1</v>
      </c>
      <c r="B533">
        <v>190</v>
      </c>
      <c r="C533">
        <v>276</v>
      </c>
      <c r="D533">
        <v>1308</v>
      </c>
      <c r="E533">
        <v>304.71785999999997</v>
      </c>
      <c r="F533">
        <v>1367.2878000000001</v>
      </c>
      <c r="G533">
        <v>0.38</v>
      </c>
      <c r="H533">
        <v>1567062939452</v>
      </c>
      <c r="J533">
        <f t="shared" si="117"/>
        <v>59913.999723876477</v>
      </c>
      <c r="K533">
        <f t="shared" si="118"/>
        <v>1442.5031880899958</v>
      </c>
      <c r="L533">
        <f t="shared" si="119"/>
        <v>247.70244833664134</v>
      </c>
      <c r="M533">
        <f t="shared" si="120"/>
        <v>847</v>
      </c>
      <c r="O533">
        <f t="shared" si="112"/>
        <v>310.5</v>
      </c>
      <c r="P533">
        <f t="shared" si="113"/>
        <v>1342.5</v>
      </c>
      <c r="Q533">
        <f t="shared" si="114"/>
        <v>386432.43544160994</v>
      </c>
      <c r="R533">
        <f t="shared" si="115"/>
        <v>379306.32676225004</v>
      </c>
      <c r="S533">
        <f t="shared" si="116"/>
        <v>875.06500455900994</v>
      </c>
      <c r="U533">
        <f t="shared" si="121"/>
        <v>-621.63689999999997</v>
      </c>
      <c r="V533">
        <f t="shared" si="122"/>
        <v>615.87850000000003</v>
      </c>
      <c r="W533">
        <f t="shared" si="123"/>
        <v>-0.78074500236217959</v>
      </c>
      <c r="X533">
        <f t="shared" si="124"/>
        <v>-44.733393511284376</v>
      </c>
      <c r="Z533">
        <f t="shared" si="125"/>
        <v>224.73339351128436</v>
      </c>
    </row>
    <row r="534" spans="1:26" x14ac:dyDescent="0.35">
      <c r="A534" t="s">
        <v>1</v>
      </c>
      <c r="B534">
        <v>192</v>
      </c>
      <c r="C534">
        <v>0</v>
      </c>
      <c r="D534">
        <v>1377</v>
      </c>
      <c r="E534">
        <v>59.944496000000001</v>
      </c>
      <c r="F534">
        <v>1405.2681</v>
      </c>
      <c r="G534">
        <v>0.39999997999999998</v>
      </c>
      <c r="H534">
        <v>1567062940299</v>
      </c>
      <c r="J534">
        <f t="shared" si="117"/>
        <v>48.909377938575908</v>
      </c>
      <c r="K534">
        <f t="shared" si="118"/>
        <v>435146.65841286094</v>
      </c>
      <c r="L534">
        <f t="shared" si="119"/>
        <v>659.69354081330789</v>
      </c>
      <c r="M534">
        <f t="shared" si="120"/>
        <v>971</v>
      </c>
      <c r="O534">
        <f t="shared" si="112"/>
        <v>34.5</v>
      </c>
      <c r="P534">
        <f t="shared" si="113"/>
        <v>1411.5</v>
      </c>
      <c r="Q534">
        <f t="shared" si="114"/>
        <v>73017.691862979584</v>
      </c>
      <c r="R534">
        <f t="shared" si="115"/>
        <v>1954.7186288399946</v>
      </c>
      <c r="S534">
        <f t="shared" si="116"/>
        <v>273.81090279939474</v>
      </c>
      <c r="U534">
        <f t="shared" si="121"/>
        <v>-270.21785999999997</v>
      </c>
      <c r="V534">
        <f t="shared" si="122"/>
        <v>44.212199999999939</v>
      </c>
      <c r="W534">
        <f t="shared" si="123"/>
        <v>-0.16217984643529137</v>
      </c>
      <c r="X534">
        <f t="shared" si="124"/>
        <v>-9.2922207228220053</v>
      </c>
      <c r="Z534">
        <f t="shared" si="125"/>
        <v>189.29222072282201</v>
      </c>
    </row>
    <row r="535" spans="1:26" x14ac:dyDescent="0.35">
      <c r="A535" t="s">
        <v>1</v>
      </c>
      <c r="B535">
        <v>160</v>
      </c>
      <c r="C535">
        <v>0</v>
      </c>
      <c r="D535">
        <v>756</v>
      </c>
      <c r="E535">
        <v>66.938019999999995</v>
      </c>
      <c r="F535">
        <v>745.61162999999999</v>
      </c>
      <c r="G535">
        <v>0.47</v>
      </c>
      <c r="H535">
        <v>1567062941270</v>
      </c>
      <c r="J535">
        <f t="shared" si="117"/>
        <v>384927.77623323054</v>
      </c>
      <c r="K535">
        <f t="shared" si="118"/>
        <v>470106.14518183691</v>
      </c>
      <c r="L535">
        <f t="shared" si="119"/>
        <v>924.68044286394831</v>
      </c>
      <c r="M535">
        <f t="shared" si="120"/>
        <v>991</v>
      </c>
      <c r="O535">
        <f t="shared" si="112"/>
        <v>34.5</v>
      </c>
      <c r="P535">
        <f t="shared" si="113"/>
        <v>790.5</v>
      </c>
      <c r="Q535">
        <f t="shared" si="114"/>
        <v>647.42237669401607</v>
      </c>
      <c r="R535">
        <f t="shared" si="115"/>
        <v>377939.81677760999</v>
      </c>
      <c r="S535">
        <f t="shared" si="116"/>
        <v>615.29443289721382</v>
      </c>
      <c r="U535">
        <f t="shared" si="121"/>
        <v>-25.444496000000001</v>
      </c>
      <c r="V535">
        <f t="shared" si="122"/>
        <v>-614.7681</v>
      </c>
      <c r="W535">
        <f t="shared" si="123"/>
        <v>1.5294311651179033</v>
      </c>
      <c r="X535">
        <f t="shared" si="124"/>
        <v>87.629950817031997</v>
      </c>
      <c r="Z535">
        <f t="shared" si="125"/>
        <v>92.370049182968003</v>
      </c>
    </row>
    <row r="536" spans="1:26" x14ac:dyDescent="0.35">
      <c r="A536" t="s">
        <v>1</v>
      </c>
      <c r="B536">
        <v>193</v>
      </c>
      <c r="C536">
        <v>621</v>
      </c>
      <c r="D536">
        <v>1377</v>
      </c>
      <c r="E536">
        <v>687.36350000000004</v>
      </c>
      <c r="F536">
        <v>1431.2545</v>
      </c>
      <c r="G536">
        <v>0.47</v>
      </c>
      <c r="H536">
        <v>1567062942261</v>
      </c>
      <c r="J536">
        <f t="shared" si="117"/>
        <v>80.848870560001117</v>
      </c>
      <c r="K536">
        <f t="shared" si="118"/>
        <v>441764.67385444004</v>
      </c>
      <c r="L536">
        <f t="shared" si="119"/>
        <v>664.71461750513663</v>
      </c>
      <c r="M536">
        <f t="shared" si="120"/>
        <v>746</v>
      </c>
      <c r="O536">
        <f t="shared" si="112"/>
        <v>655.5</v>
      </c>
      <c r="P536">
        <f t="shared" si="113"/>
        <v>1411.5</v>
      </c>
      <c r="Q536">
        <f t="shared" si="114"/>
        <v>346405.20430152037</v>
      </c>
      <c r="R536">
        <f t="shared" si="115"/>
        <v>443407.32130125689</v>
      </c>
      <c r="S536">
        <f t="shared" si="116"/>
        <v>888.71397288597711</v>
      </c>
      <c r="U536">
        <f t="shared" si="121"/>
        <v>588.56197999999995</v>
      </c>
      <c r="V536">
        <f t="shared" si="122"/>
        <v>665.88837000000001</v>
      </c>
      <c r="W536">
        <f t="shared" si="123"/>
        <v>0.84696191825539624</v>
      </c>
      <c r="X536">
        <f t="shared" si="124"/>
        <v>48.527343324338432</v>
      </c>
      <c r="Z536">
        <f t="shared" si="125"/>
        <v>311.4726566756616</v>
      </c>
    </row>
    <row r="537" spans="1:26" x14ac:dyDescent="0.35">
      <c r="A537" t="s">
        <v>1</v>
      </c>
      <c r="B537">
        <v>159</v>
      </c>
      <c r="C537">
        <v>621</v>
      </c>
      <c r="D537">
        <v>756</v>
      </c>
      <c r="E537">
        <v>678.37189999999998</v>
      </c>
      <c r="F537">
        <v>766.60069999999996</v>
      </c>
      <c r="G537">
        <v>0.62</v>
      </c>
      <c r="H537">
        <v>1567062943007</v>
      </c>
      <c r="J537">
        <f t="shared" si="117"/>
        <v>343931.81988648401</v>
      </c>
      <c r="K537">
        <f t="shared" si="118"/>
        <v>448432.86359168997</v>
      </c>
      <c r="L537">
        <f t="shared" si="119"/>
        <v>890.14868616325782</v>
      </c>
      <c r="M537">
        <f t="shared" si="120"/>
        <v>1001</v>
      </c>
      <c r="O537">
        <f t="shared" si="112"/>
        <v>655.5</v>
      </c>
      <c r="P537">
        <f t="shared" si="113"/>
        <v>790.5</v>
      </c>
      <c r="Q537">
        <f t="shared" si="114"/>
        <v>1015.2826322500028</v>
      </c>
      <c r="R537">
        <f t="shared" si="115"/>
        <v>410566.32927024999</v>
      </c>
      <c r="S537">
        <f t="shared" si="116"/>
        <v>641.54626637718025</v>
      </c>
      <c r="U537">
        <f t="shared" si="121"/>
        <v>-31.863500000000045</v>
      </c>
      <c r="V537">
        <f t="shared" si="122"/>
        <v>-640.75450000000001</v>
      </c>
      <c r="W537">
        <f t="shared" si="123"/>
        <v>1.5211091626855344</v>
      </c>
      <c r="X537">
        <f t="shared" si="124"/>
        <v>87.153135200559646</v>
      </c>
      <c r="Z537">
        <f t="shared" si="125"/>
        <v>92.846864799440354</v>
      </c>
    </row>
    <row r="538" spans="1:26" x14ac:dyDescent="0.35">
      <c r="A538" t="s">
        <v>1</v>
      </c>
      <c r="B538">
        <v>194</v>
      </c>
      <c r="C538">
        <v>69</v>
      </c>
      <c r="D538">
        <v>1377</v>
      </c>
      <c r="E538">
        <v>91.914894000000004</v>
      </c>
      <c r="F538">
        <v>1436.252</v>
      </c>
      <c r="G538">
        <v>0.52</v>
      </c>
      <c r="H538">
        <v>1567062944008</v>
      </c>
      <c r="J538">
        <f t="shared" si="117"/>
        <v>438756.14828553045</v>
      </c>
      <c r="K538">
        <f t="shared" si="118"/>
        <v>453803.24466063996</v>
      </c>
      <c r="L538">
        <f t="shared" si="119"/>
        <v>944.75361494210244</v>
      </c>
      <c r="M538">
        <f t="shared" si="120"/>
        <v>705</v>
      </c>
      <c r="O538">
        <f t="shared" si="112"/>
        <v>103.5</v>
      </c>
      <c r="P538">
        <f t="shared" si="113"/>
        <v>1411.5</v>
      </c>
      <c r="Q538">
        <f t="shared" si="114"/>
        <v>330477.70140960999</v>
      </c>
      <c r="R538">
        <f t="shared" si="115"/>
        <v>415895.10714049003</v>
      </c>
      <c r="S538">
        <f t="shared" si="116"/>
        <v>863.92870571019921</v>
      </c>
      <c r="U538">
        <f t="shared" si="121"/>
        <v>-574.87189999999998</v>
      </c>
      <c r="V538">
        <f t="shared" si="122"/>
        <v>644.89930000000004</v>
      </c>
      <c r="W538">
        <f t="shared" si="123"/>
        <v>-0.84274548921180503</v>
      </c>
      <c r="X538">
        <f t="shared" si="124"/>
        <v>-48.28575973552428</v>
      </c>
      <c r="Z538">
        <f t="shared" si="125"/>
        <v>228.28575973552427</v>
      </c>
    </row>
    <row r="539" spans="1:26" x14ac:dyDescent="0.35">
      <c r="A539" t="s">
        <v>1</v>
      </c>
      <c r="B539">
        <v>59</v>
      </c>
      <c r="C539">
        <v>690</v>
      </c>
      <c r="D539">
        <v>756</v>
      </c>
      <c r="E539">
        <v>754.30160000000001</v>
      </c>
      <c r="F539">
        <v>762.6028</v>
      </c>
      <c r="G539">
        <v>0.69</v>
      </c>
      <c r="H539">
        <v>1567062944713</v>
      </c>
      <c r="J539">
        <f t="shared" si="117"/>
        <v>438756.14828553045</v>
      </c>
      <c r="K539">
        <f t="shared" si="118"/>
        <v>255.73446889000118</v>
      </c>
      <c r="L539">
        <f t="shared" si="119"/>
        <v>662.57971803732448</v>
      </c>
      <c r="M539">
        <f t="shared" si="120"/>
        <v>940</v>
      </c>
      <c r="O539">
        <f t="shared" si="112"/>
        <v>724.5</v>
      </c>
      <c r="P539">
        <f t="shared" si="113"/>
        <v>790.5</v>
      </c>
      <c r="Q539">
        <f t="shared" si="114"/>
        <v>400163.91633303126</v>
      </c>
      <c r="R539">
        <f t="shared" si="115"/>
        <v>416995.64550399996</v>
      </c>
      <c r="S539">
        <f t="shared" si="116"/>
        <v>903.96878366292674</v>
      </c>
      <c r="U539">
        <f t="shared" si="121"/>
        <v>632.585106</v>
      </c>
      <c r="V539">
        <f t="shared" si="122"/>
        <v>-645.75199999999995</v>
      </c>
      <c r="W539">
        <f t="shared" si="123"/>
        <v>-0.79569781623630831</v>
      </c>
      <c r="X539">
        <f t="shared" si="124"/>
        <v>-45.590126638116622</v>
      </c>
      <c r="Z539">
        <f t="shared" si="125"/>
        <v>45.590126638116622</v>
      </c>
    </row>
    <row r="540" spans="1:26" x14ac:dyDescent="0.35">
      <c r="A540" t="s">
        <v>1</v>
      </c>
      <c r="B540">
        <v>60</v>
      </c>
      <c r="C540">
        <v>69</v>
      </c>
      <c r="D540">
        <v>756</v>
      </c>
      <c r="E540">
        <v>91.914894000000004</v>
      </c>
      <c r="F540">
        <v>778.59450000000004</v>
      </c>
      <c r="G540">
        <v>0.35999998</v>
      </c>
      <c r="H540">
        <v>1567062945653</v>
      </c>
      <c r="J540">
        <f t="shared" si="117"/>
        <v>392402.02391703997</v>
      </c>
      <c r="K540">
        <f t="shared" si="118"/>
        <v>329133.06688143982</v>
      </c>
      <c r="L540">
        <f t="shared" si="119"/>
        <v>849.43221671801439</v>
      </c>
      <c r="M540">
        <f t="shared" si="120"/>
        <v>868</v>
      </c>
      <c r="O540">
        <f t="shared" si="112"/>
        <v>103.5</v>
      </c>
      <c r="P540">
        <f t="shared" si="113"/>
        <v>790.5</v>
      </c>
      <c r="Q540">
        <f t="shared" si="114"/>
        <v>423542.72256256</v>
      </c>
      <c r="R540">
        <f t="shared" si="115"/>
        <v>778.25376783999991</v>
      </c>
      <c r="S540">
        <f t="shared" si="116"/>
        <v>651.39924495688513</v>
      </c>
      <c r="U540">
        <f t="shared" si="121"/>
        <v>-650.80160000000001</v>
      </c>
      <c r="V540">
        <f t="shared" si="122"/>
        <v>27.897199999999998</v>
      </c>
      <c r="W540">
        <f t="shared" si="123"/>
        <v>-4.2839679419775782E-2</v>
      </c>
      <c r="X540">
        <f t="shared" si="124"/>
        <v>-2.454532826446604</v>
      </c>
      <c r="Z540">
        <f t="shared" si="125"/>
        <v>182.45453282644661</v>
      </c>
    </row>
    <row r="541" spans="1:26" x14ac:dyDescent="0.35">
      <c r="A541" t="s">
        <v>1</v>
      </c>
      <c r="B541">
        <v>195</v>
      </c>
      <c r="C541">
        <v>690</v>
      </c>
      <c r="D541">
        <v>1377</v>
      </c>
      <c r="E541">
        <v>718.33489999999995</v>
      </c>
      <c r="F541">
        <v>1352.2956999999999</v>
      </c>
      <c r="G541">
        <v>0.44</v>
      </c>
      <c r="H541">
        <v>1567062946521</v>
      </c>
      <c r="J541">
        <f t="shared" si="117"/>
        <v>313020.08594472031</v>
      </c>
      <c r="K541">
        <f t="shared" si="118"/>
        <v>358427.56081923994</v>
      </c>
      <c r="L541">
        <f t="shared" si="119"/>
        <v>819.4190910419162</v>
      </c>
      <c r="M541">
        <f t="shared" si="120"/>
        <v>879</v>
      </c>
      <c r="O541">
        <f t="shared" si="112"/>
        <v>724.5</v>
      </c>
      <c r="P541">
        <f t="shared" si="113"/>
        <v>1411.5</v>
      </c>
      <c r="Q541">
        <f t="shared" si="114"/>
        <v>400163.91633303126</v>
      </c>
      <c r="R541">
        <f t="shared" si="115"/>
        <v>400569.37193024997</v>
      </c>
      <c r="S541">
        <f t="shared" si="116"/>
        <v>894.83701770952746</v>
      </c>
      <c r="U541">
        <f t="shared" si="121"/>
        <v>632.585106</v>
      </c>
      <c r="V541">
        <f t="shared" si="122"/>
        <v>632.90549999999996</v>
      </c>
      <c r="W541">
        <f t="shared" si="123"/>
        <v>0.78565134109124957</v>
      </c>
      <c r="X541">
        <f t="shared" si="124"/>
        <v>45.014506013321665</v>
      </c>
      <c r="Z541">
        <f t="shared" si="125"/>
        <v>314.98549398667831</v>
      </c>
    </row>
    <row r="542" spans="1:26" x14ac:dyDescent="0.35">
      <c r="A542" t="s">
        <v>1</v>
      </c>
      <c r="B542">
        <v>28</v>
      </c>
      <c r="C542">
        <v>138</v>
      </c>
      <c r="D542">
        <v>756</v>
      </c>
      <c r="E542">
        <v>158.85292000000001</v>
      </c>
      <c r="F542">
        <v>753.60749999999996</v>
      </c>
      <c r="G542">
        <v>0.32999998000000003</v>
      </c>
      <c r="H542">
        <v>1567062947400</v>
      </c>
      <c r="J542">
        <f t="shared" si="117"/>
        <v>376298.79408672033</v>
      </c>
      <c r="K542">
        <f t="shared" si="118"/>
        <v>407895.92008928995</v>
      </c>
      <c r="L542">
        <f t="shared" si="119"/>
        <v>885.54769164399625</v>
      </c>
      <c r="M542">
        <f t="shared" si="120"/>
        <v>1083</v>
      </c>
      <c r="O542">
        <f t="shared" si="112"/>
        <v>172.5</v>
      </c>
      <c r="P542">
        <f t="shared" si="113"/>
        <v>790.5</v>
      </c>
      <c r="Q542">
        <f t="shared" si="114"/>
        <v>297935.73805800994</v>
      </c>
      <c r="R542">
        <f t="shared" si="115"/>
        <v>315614.40853848989</v>
      </c>
      <c r="S542">
        <f t="shared" si="116"/>
        <v>783.29441884677044</v>
      </c>
      <c r="U542">
        <f t="shared" si="121"/>
        <v>-545.83489999999995</v>
      </c>
      <c r="V542">
        <f t="shared" si="122"/>
        <v>-561.7956999999999</v>
      </c>
      <c r="W542">
        <f t="shared" si="123"/>
        <v>0.79980702445281648</v>
      </c>
      <c r="X542">
        <f t="shared" si="124"/>
        <v>45.825566926063011</v>
      </c>
      <c r="Z542">
        <f t="shared" si="125"/>
        <v>134.174433073937</v>
      </c>
    </row>
    <row r="543" spans="1:26" x14ac:dyDescent="0.35">
      <c r="A543" t="s">
        <v>1</v>
      </c>
      <c r="B543">
        <v>197</v>
      </c>
      <c r="C543">
        <v>759</v>
      </c>
      <c r="D543">
        <v>1377</v>
      </c>
      <c r="E543">
        <v>772.28489999999999</v>
      </c>
      <c r="F543">
        <v>1392.2747999999999</v>
      </c>
      <c r="G543">
        <v>0.48</v>
      </c>
      <c r="H543">
        <v>1567062948483</v>
      </c>
      <c r="J543">
        <f t="shared" si="117"/>
        <v>224.58499154560121</v>
      </c>
      <c r="K543">
        <f t="shared" si="118"/>
        <v>345384.08483557682</v>
      </c>
      <c r="L543">
        <f t="shared" si="119"/>
        <v>587.88491205942887</v>
      </c>
      <c r="M543">
        <f t="shared" si="120"/>
        <v>981</v>
      </c>
      <c r="O543">
        <f t="shared" si="112"/>
        <v>793.5</v>
      </c>
      <c r="P543">
        <f t="shared" si="113"/>
        <v>1411.5</v>
      </c>
      <c r="Q543">
        <f t="shared" si="114"/>
        <v>402776.91615252633</v>
      </c>
      <c r="R543">
        <f t="shared" si="115"/>
        <v>432822.54155625007</v>
      </c>
      <c r="S543">
        <f t="shared" si="116"/>
        <v>914.11129394006309</v>
      </c>
      <c r="U543">
        <f t="shared" si="121"/>
        <v>634.64707999999996</v>
      </c>
      <c r="V543">
        <f t="shared" si="122"/>
        <v>657.89250000000004</v>
      </c>
      <c r="W543">
        <f t="shared" si="123"/>
        <v>0.80338052518965253</v>
      </c>
      <c r="X543">
        <f t="shared" si="124"/>
        <v>46.030313436370612</v>
      </c>
      <c r="Z543">
        <f t="shared" si="125"/>
        <v>313.96968656362941</v>
      </c>
    </row>
    <row r="544" spans="1:26" x14ac:dyDescent="0.35">
      <c r="A544" t="s">
        <v>1</v>
      </c>
      <c r="B544">
        <v>27</v>
      </c>
      <c r="C544">
        <v>759</v>
      </c>
      <c r="D544">
        <v>756</v>
      </c>
      <c r="E544">
        <v>787.27106000000003</v>
      </c>
      <c r="F544">
        <v>804.58092999999997</v>
      </c>
      <c r="G544">
        <v>0.65999996999999999</v>
      </c>
      <c r="H544">
        <v>1567062949464</v>
      </c>
      <c r="J544">
        <f t="shared" si="117"/>
        <v>340425.31487764843</v>
      </c>
      <c r="K544">
        <f t="shared" si="118"/>
        <v>314393.31547993695</v>
      </c>
      <c r="L544">
        <f t="shared" si="119"/>
        <v>809.20864451486511</v>
      </c>
      <c r="M544">
        <f t="shared" si="120"/>
        <v>776</v>
      </c>
      <c r="O544">
        <f t="shared" si="112"/>
        <v>793.5</v>
      </c>
      <c r="P544">
        <f t="shared" si="113"/>
        <v>790.5</v>
      </c>
      <c r="Q544">
        <f t="shared" si="114"/>
        <v>450.08046801000029</v>
      </c>
      <c r="R544">
        <f t="shared" si="115"/>
        <v>362132.9099150399</v>
      </c>
      <c r="S544">
        <f t="shared" si="116"/>
        <v>602.14864475729735</v>
      </c>
      <c r="U544">
        <f t="shared" si="121"/>
        <v>21.215100000000007</v>
      </c>
      <c r="V544">
        <f t="shared" si="122"/>
        <v>-601.77479999999991</v>
      </c>
      <c r="W544">
        <f t="shared" si="123"/>
        <v>-1.535556703241185</v>
      </c>
      <c r="X544">
        <f t="shared" si="124"/>
        <v>-87.980918298742523</v>
      </c>
      <c r="Z544">
        <f t="shared" si="125"/>
        <v>87.980918298742523</v>
      </c>
    </row>
    <row r="545" spans="1:26" x14ac:dyDescent="0.35">
      <c r="A545" t="s">
        <v>1</v>
      </c>
      <c r="B545">
        <v>196</v>
      </c>
      <c r="C545">
        <v>138</v>
      </c>
      <c r="D545">
        <v>1377</v>
      </c>
      <c r="E545">
        <v>203.81128000000001</v>
      </c>
      <c r="F545">
        <v>1365.2888</v>
      </c>
      <c r="G545">
        <v>0.57999999999999996</v>
      </c>
      <c r="H545">
        <v>1567062950240</v>
      </c>
      <c r="J545">
        <f t="shared" si="117"/>
        <v>360.3330283535999</v>
      </c>
      <c r="K545">
        <f t="shared" si="118"/>
        <v>353656.39829462901</v>
      </c>
      <c r="L545">
        <f t="shared" si="119"/>
        <v>594.99305149134523</v>
      </c>
      <c r="M545">
        <f t="shared" si="120"/>
        <v>1032</v>
      </c>
      <c r="O545">
        <f t="shared" si="112"/>
        <v>172.5</v>
      </c>
      <c r="P545">
        <f t="shared" si="113"/>
        <v>1411.5</v>
      </c>
      <c r="Q545">
        <f t="shared" si="114"/>
        <v>377943.45621352363</v>
      </c>
      <c r="R545">
        <f t="shared" si="115"/>
        <v>368350.75752966496</v>
      </c>
      <c r="S545">
        <f t="shared" si="116"/>
        <v>863.88321765339822</v>
      </c>
      <c r="U545">
        <f t="shared" si="121"/>
        <v>-614.77106000000003</v>
      </c>
      <c r="V545">
        <f t="shared" si="122"/>
        <v>606.91907000000003</v>
      </c>
      <c r="W545">
        <f t="shared" si="123"/>
        <v>-0.7789710983893835</v>
      </c>
      <c r="X545">
        <f t="shared" si="124"/>
        <v>-44.631756300381674</v>
      </c>
      <c r="Z545">
        <f t="shared" si="125"/>
        <v>224.63175630038168</v>
      </c>
    </row>
    <row r="546" spans="1:26" x14ac:dyDescent="0.35">
      <c r="A546" t="s">
        <v>1</v>
      </c>
      <c r="B546">
        <v>84</v>
      </c>
      <c r="C546">
        <v>207</v>
      </c>
      <c r="D546">
        <v>756</v>
      </c>
      <c r="E546">
        <v>222.79372000000001</v>
      </c>
      <c r="F546">
        <v>770.59862999999996</v>
      </c>
      <c r="G546">
        <v>0.69</v>
      </c>
      <c r="H546">
        <v>1567062951272</v>
      </c>
      <c r="J546">
        <f t="shared" si="117"/>
        <v>354559.13051374233</v>
      </c>
      <c r="K546">
        <f t="shared" si="118"/>
        <v>383999.91895465308</v>
      </c>
      <c r="L546">
        <f t="shared" si="119"/>
        <v>859.39458310394036</v>
      </c>
      <c r="M546">
        <f t="shared" si="120"/>
        <v>817</v>
      </c>
      <c r="O546">
        <f t="shared" si="112"/>
        <v>241.5</v>
      </c>
      <c r="P546">
        <f t="shared" si="113"/>
        <v>790.5</v>
      </c>
      <c r="Q546">
        <f t="shared" si="114"/>
        <v>1420.4396152383993</v>
      </c>
      <c r="R546">
        <f t="shared" si="115"/>
        <v>330382.16460544005</v>
      </c>
      <c r="S546">
        <f t="shared" si="116"/>
        <v>576.02309347861956</v>
      </c>
      <c r="U546">
        <f t="shared" si="121"/>
        <v>37.688719999999989</v>
      </c>
      <c r="V546">
        <f t="shared" si="122"/>
        <v>-574.78880000000004</v>
      </c>
      <c r="W546">
        <f t="shared" si="123"/>
        <v>-1.5053203708380671</v>
      </c>
      <c r="X546">
        <f t="shared" si="124"/>
        <v>-86.248504064089204</v>
      </c>
      <c r="Z546">
        <f t="shared" si="125"/>
        <v>86.248504064089204</v>
      </c>
    </row>
    <row r="547" spans="1:26" x14ac:dyDescent="0.35">
      <c r="A547" t="s">
        <v>1</v>
      </c>
      <c r="B547">
        <v>199</v>
      </c>
      <c r="C547">
        <v>828</v>
      </c>
      <c r="D547">
        <v>1377</v>
      </c>
      <c r="E547">
        <v>818.24239999999998</v>
      </c>
      <c r="F547">
        <v>1390.2759000000001</v>
      </c>
      <c r="G547">
        <v>0.56000000000000005</v>
      </c>
      <c r="H547">
        <v>1567062952089</v>
      </c>
      <c r="J547">
        <f t="shared" si="117"/>
        <v>2204.922283559998</v>
      </c>
      <c r="K547">
        <f t="shared" si="118"/>
        <v>374154.13510596007</v>
      </c>
      <c r="L547">
        <f t="shared" si="119"/>
        <v>613.4810978257766</v>
      </c>
      <c r="M547">
        <f t="shared" si="120"/>
        <v>971</v>
      </c>
      <c r="O547">
        <f t="shared" si="112"/>
        <v>862.5</v>
      </c>
      <c r="P547">
        <f t="shared" si="113"/>
        <v>1411.5</v>
      </c>
      <c r="Q547">
        <f t="shared" si="114"/>
        <v>409224.12467143842</v>
      </c>
      <c r="R547">
        <f t="shared" si="115"/>
        <v>410754.56606787693</v>
      </c>
      <c r="S547">
        <f t="shared" si="116"/>
        <v>905.52674766641508</v>
      </c>
      <c r="U547">
        <f t="shared" si="121"/>
        <v>639.70627999999999</v>
      </c>
      <c r="V547">
        <f t="shared" si="122"/>
        <v>640.90137000000004</v>
      </c>
      <c r="W547">
        <f t="shared" si="123"/>
        <v>0.78633138416421866</v>
      </c>
      <c r="X547">
        <f t="shared" si="124"/>
        <v>45.053469611289906</v>
      </c>
      <c r="Z547">
        <f t="shared" si="125"/>
        <v>314.94653038871007</v>
      </c>
    </row>
    <row r="548" spans="1:26" x14ac:dyDescent="0.35">
      <c r="A548" t="s">
        <v>1</v>
      </c>
      <c r="B548">
        <v>83</v>
      </c>
      <c r="C548">
        <v>828</v>
      </c>
      <c r="D548">
        <v>756</v>
      </c>
      <c r="E548">
        <v>771.28579999999999</v>
      </c>
      <c r="F548">
        <v>778.59450000000004</v>
      </c>
      <c r="G548">
        <v>0.7</v>
      </c>
      <c r="H548">
        <v>1567062953060</v>
      </c>
      <c r="J548">
        <f t="shared" si="117"/>
        <v>239655.93231715559</v>
      </c>
      <c r="K548">
        <f t="shared" si="118"/>
        <v>415591.93076164008</v>
      </c>
      <c r="L548">
        <f t="shared" si="119"/>
        <v>809.47381864937154</v>
      </c>
      <c r="M548">
        <f t="shared" si="120"/>
        <v>1594</v>
      </c>
      <c r="O548">
        <f t="shared" si="112"/>
        <v>862.5</v>
      </c>
      <c r="P548">
        <f t="shared" si="113"/>
        <v>790.5</v>
      </c>
      <c r="Q548">
        <f t="shared" si="114"/>
        <v>1958.7351577600023</v>
      </c>
      <c r="R548">
        <f t="shared" si="115"/>
        <v>359731.13022081013</v>
      </c>
      <c r="S548">
        <f t="shared" si="116"/>
        <v>601.40657244377542</v>
      </c>
      <c r="U548">
        <f t="shared" si="121"/>
        <v>44.257600000000025</v>
      </c>
      <c r="V548">
        <f t="shared" si="122"/>
        <v>-599.77590000000009</v>
      </c>
      <c r="W548">
        <f t="shared" si="123"/>
        <v>-1.4971395928310862</v>
      </c>
      <c r="X548">
        <f t="shared" si="124"/>
        <v>-85.779780011155765</v>
      </c>
      <c r="Z548">
        <f t="shared" si="125"/>
        <v>85.779780011155765</v>
      </c>
    </row>
    <row r="549" spans="1:26" x14ac:dyDescent="0.35">
      <c r="A549" t="s">
        <v>1</v>
      </c>
      <c r="B549">
        <v>198</v>
      </c>
      <c r="C549">
        <v>207</v>
      </c>
      <c r="D549">
        <v>1377</v>
      </c>
      <c r="E549">
        <v>281.73914000000002</v>
      </c>
      <c r="F549">
        <v>1423.2587000000001</v>
      </c>
      <c r="G549">
        <v>0.65999996999999999</v>
      </c>
      <c r="H549">
        <v>1567062954654</v>
      </c>
      <c r="J549">
        <f t="shared" si="117"/>
        <v>5174.4111582243995</v>
      </c>
      <c r="K549">
        <f t="shared" si="118"/>
        <v>323.6616883600031</v>
      </c>
      <c r="L549">
        <f t="shared" si="119"/>
        <v>74.148990866932252</v>
      </c>
      <c r="M549">
        <f t="shared" si="120"/>
        <v>1042</v>
      </c>
      <c r="O549">
        <f t="shared" si="112"/>
        <v>241.5</v>
      </c>
      <c r="P549">
        <f t="shared" si="113"/>
        <v>1411.5</v>
      </c>
      <c r="Q549">
        <f t="shared" si="114"/>
        <v>280672.99388163997</v>
      </c>
      <c r="R549">
        <f t="shared" si="115"/>
        <v>400569.37193024997</v>
      </c>
      <c r="S549">
        <f t="shared" si="116"/>
        <v>825.37407629019344</v>
      </c>
      <c r="U549">
        <f t="shared" si="121"/>
        <v>-529.78579999999999</v>
      </c>
      <c r="V549">
        <f t="shared" si="122"/>
        <v>632.90549999999996</v>
      </c>
      <c r="W549">
        <f t="shared" si="123"/>
        <v>-0.87385723142389016</v>
      </c>
      <c r="X549">
        <f t="shared" si="124"/>
        <v>-50.068331257575771</v>
      </c>
      <c r="Z549">
        <f t="shared" si="125"/>
        <v>230.06833125757578</v>
      </c>
    </row>
    <row r="550" spans="1:26" x14ac:dyDescent="0.35">
      <c r="A550" t="s">
        <v>1</v>
      </c>
      <c r="B550">
        <v>200</v>
      </c>
      <c r="C550">
        <v>276</v>
      </c>
      <c r="D550">
        <v>1377</v>
      </c>
      <c r="E550">
        <v>353.67252000000002</v>
      </c>
      <c r="F550">
        <v>1405.2681</v>
      </c>
      <c r="G550">
        <v>0.42999998</v>
      </c>
      <c r="H550">
        <v>1567062955696</v>
      </c>
      <c r="J550">
        <f t="shared" si="117"/>
        <v>360533.09320704639</v>
      </c>
      <c r="K550">
        <f t="shared" si="118"/>
        <v>393973.52046360995</v>
      </c>
      <c r="L550">
        <f t="shared" si="119"/>
        <v>868.62340152142826</v>
      </c>
      <c r="M550">
        <f t="shared" si="120"/>
        <v>960</v>
      </c>
      <c r="O550">
        <f t="shared" si="112"/>
        <v>310.5</v>
      </c>
      <c r="P550">
        <f t="shared" si="113"/>
        <v>1411.5</v>
      </c>
      <c r="Q550">
        <f t="shared" si="114"/>
        <v>827.18706793959882</v>
      </c>
      <c r="R550">
        <f t="shared" si="115"/>
        <v>138.2670256900021</v>
      </c>
      <c r="S550">
        <f t="shared" si="116"/>
        <v>31.071757169970304</v>
      </c>
      <c r="U550">
        <f t="shared" si="121"/>
        <v>28.76085999999998</v>
      </c>
      <c r="V550">
        <f t="shared" si="122"/>
        <v>-11.75870000000009</v>
      </c>
      <c r="W550">
        <f t="shared" si="123"/>
        <v>-0.38810703805259456</v>
      </c>
      <c r="X550">
        <f t="shared" si="124"/>
        <v>-22.23689527973691</v>
      </c>
      <c r="Z550">
        <f t="shared" si="125"/>
        <v>22.23689527973691</v>
      </c>
    </row>
    <row r="551" spans="1:26" x14ac:dyDescent="0.35">
      <c r="A551" t="s">
        <v>1</v>
      </c>
      <c r="B551">
        <v>119</v>
      </c>
      <c r="C551">
        <v>897</v>
      </c>
      <c r="D551">
        <v>756</v>
      </c>
      <c r="E551">
        <v>954.11659999999995</v>
      </c>
      <c r="F551">
        <v>777.59500000000003</v>
      </c>
      <c r="G551">
        <v>0.66999995999999995</v>
      </c>
      <c r="H551">
        <v>1567062956656</v>
      </c>
      <c r="J551">
        <f t="shared" si="117"/>
        <v>362936.62843852828</v>
      </c>
      <c r="K551">
        <f t="shared" si="118"/>
        <v>575.40015624999785</v>
      </c>
      <c r="L551">
        <f t="shared" si="119"/>
        <v>602.91958717127295</v>
      </c>
      <c r="M551">
        <f t="shared" si="120"/>
        <v>1052</v>
      </c>
      <c r="O551">
        <f t="shared" si="112"/>
        <v>931.5</v>
      </c>
      <c r="P551">
        <f t="shared" si="113"/>
        <v>790.5</v>
      </c>
      <c r="Q551">
        <f t="shared" si="114"/>
        <v>333884.59664315032</v>
      </c>
      <c r="R551">
        <f t="shared" si="115"/>
        <v>377939.81677760999</v>
      </c>
      <c r="S551">
        <f t="shared" si="116"/>
        <v>843.69687294712685</v>
      </c>
      <c r="U551">
        <f t="shared" si="121"/>
        <v>577.82747999999992</v>
      </c>
      <c r="V551">
        <f t="shared" si="122"/>
        <v>-614.7681</v>
      </c>
      <c r="W551">
        <f t="shared" si="123"/>
        <v>-0.81636323923710974</v>
      </c>
      <c r="X551">
        <f t="shared" si="124"/>
        <v>-46.774168157915113</v>
      </c>
      <c r="Z551">
        <f t="shared" si="125"/>
        <v>46.774168157915113</v>
      </c>
    </row>
    <row r="552" spans="1:26" x14ac:dyDescent="0.35">
      <c r="A552" t="s">
        <v>1</v>
      </c>
      <c r="B552">
        <v>120</v>
      </c>
      <c r="C552">
        <v>276</v>
      </c>
      <c r="D552">
        <v>756</v>
      </c>
      <c r="E552">
        <v>351.67437999999999</v>
      </c>
      <c r="F552">
        <v>801.58249999999998</v>
      </c>
      <c r="G552">
        <v>0.48</v>
      </c>
      <c r="H552">
        <v>1567062957708</v>
      </c>
      <c r="J552">
        <f t="shared" si="117"/>
        <v>350998.68506001652</v>
      </c>
      <c r="K552">
        <f t="shared" si="118"/>
        <v>354846.21868609014</v>
      </c>
      <c r="L552">
        <f t="shared" si="119"/>
        <v>840.14576339234532</v>
      </c>
      <c r="M552">
        <f t="shared" si="120"/>
        <v>991</v>
      </c>
      <c r="O552">
        <f t="shared" ref="O552:O615" si="126">C552+34.5</f>
        <v>310.5</v>
      </c>
      <c r="P552">
        <f t="shared" ref="P552:P615" si="127">D552+34.5</f>
        <v>790.5</v>
      </c>
      <c r="Q552">
        <f t="shared" ref="Q552:Q615" si="128">POWER((O552-E551),2)</f>
        <v>414242.32779555995</v>
      </c>
      <c r="R552">
        <f t="shared" ref="R552:R615" si="129">POWER((P552-F551),2)</f>
        <v>166.5390249999993</v>
      </c>
      <c r="S552">
        <f t="shared" ref="S552:S615" si="130">SQRT(Q552+R552)</f>
        <v>643.74596450817455</v>
      </c>
      <c r="U552">
        <f t="shared" si="121"/>
        <v>-643.61659999999995</v>
      </c>
      <c r="V552">
        <f t="shared" si="122"/>
        <v>12.904999999999973</v>
      </c>
      <c r="W552">
        <f t="shared" si="123"/>
        <v>-2.0048070552755138E-2</v>
      </c>
      <c r="X552">
        <f t="shared" si="124"/>
        <v>-1.1486698300533769</v>
      </c>
      <c r="Z552">
        <f t="shared" si="125"/>
        <v>181.14866983005336</v>
      </c>
    </row>
    <row r="553" spans="1:26" x14ac:dyDescent="0.35">
      <c r="A553" t="s">
        <v>1</v>
      </c>
      <c r="B553">
        <v>201</v>
      </c>
      <c r="C553">
        <v>897</v>
      </c>
      <c r="D553">
        <v>1377</v>
      </c>
      <c r="E553">
        <v>944.12580000000003</v>
      </c>
      <c r="F553">
        <v>1397.2722000000001</v>
      </c>
      <c r="G553">
        <v>0.51</v>
      </c>
      <c r="H553">
        <v>1567062958699</v>
      </c>
      <c r="J553">
        <f t="shared" si="117"/>
        <v>325438.05177636852</v>
      </c>
      <c r="K553">
        <f t="shared" si="118"/>
        <v>1769716.9270981266</v>
      </c>
      <c r="L553">
        <f t="shared" si="119"/>
        <v>1447.4650181867937</v>
      </c>
      <c r="M553">
        <f t="shared" si="120"/>
        <v>1441</v>
      </c>
      <c r="O553">
        <f t="shared" si="126"/>
        <v>931.5</v>
      </c>
      <c r="P553">
        <f t="shared" si="127"/>
        <v>1411.5</v>
      </c>
      <c r="Q553">
        <f t="shared" si="128"/>
        <v>336197.7496083845</v>
      </c>
      <c r="R553">
        <f t="shared" si="129"/>
        <v>371999.35680625</v>
      </c>
      <c r="S553">
        <f t="shared" si="130"/>
        <v>841.54447678933434</v>
      </c>
      <c r="U553">
        <f t="shared" si="121"/>
        <v>579.82562000000007</v>
      </c>
      <c r="V553">
        <f t="shared" si="122"/>
        <v>609.91750000000002</v>
      </c>
      <c r="W553">
        <f t="shared" si="123"/>
        <v>0.81068552596295029</v>
      </c>
      <c r="X553">
        <f t="shared" si="124"/>
        <v>46.448859150020368</v>
      </c>
      <c r="Z553">
        <f t="shared" si="125"/>
        <v>313.55114084997962</v>
      </c>
    </row>
    <row r="554" spans="1:26" x14ac:dyDescent="0.35">
      <c r="A554" t="s">
        <v>1</v>
      </c>
      <c r="B554">
        <v>242</v>
      </c>
      <c r="C554">
        <v>345</v>
      </c>
      <c r="D554">
        <v>66</v>
      </c>
      <c r="E554">
        <v>373.65402</v>
      </c>
      <c r="F554">
        <v>66.965119999999999</v>
      </c>
      <c r="G554">
        <v>0.59</v>
      </c>
      <c r="H554">
        <v>1567062960140</v>
      </c>
      <c r="J554">
        <f t="shared" si="117"/>
        <v>389902.64675742242</v>
      </c>
      <c r="K554">
        <f t="shared" si="118"/>
        <v>423359.84102676652</v>
      </c>
      <c r="L554">
        <f t="shared" si="119"/>
        <v>901.81067180655441</v>
      </c>
      <c r="M554">
        <f t="shared" si="120"/>
        <v>807</v>
      </c>
      <c r="O554">
        <f t="shared" si="126"/>
        <v>379.5</v>
      </c>
      <c r="P554">
        <f t="shared" si="127"/>
        <v>100.5</v>
      </c>
      <c r="Q554">
        <f t="shared" si="128"/>
        <v>318802.29402564</v>
      </c>
      <c r="R554">
        <f t="shared" si="129"/>
        <v>1681618.1386928402</v>
      </c>
      <c r="S554">
        <f t="shared" si="130"/>
        <v>1414.3621999751267</v>
      </c>
      <c r="U554">
        <f t="shared" si="121"/>
        <v>-564.62580000000003</v>
      </c>
      <c r="V554">
        <f t="shared" si="122"/>
        <v>-1296.7722000000001</v>
      </c>
      <c r="W554">
        <f t="shared" si="123"/>
        <v>1.1601426164833017</v>
      </c>
      <c r="X554">
        <f t="shared" si="124"/>
        <v>66.471275557757679</v>
      </c>
      <c r="Z554">
        <f t="shared" si="125"/>
        <v>113.52872444224232</v>
      </c>
    </row>
    <row r="555" spans="1:26" x14ac:dyDescent="0.35">
      <c r="A555" t="s">
        <v>1</v>
      </c>
      <c r="B555">
        <v>347</v>
      </c>
      <c r="C555">
        <v>966</v>
      </c>
      <c r="D555">
        <v>687</v>
      </c>
      <c r="E555">
        <v>998.07587000000001</v>
      </c>
      <c r="F555">
        <v>717.62620000000004</v>
      </c>
      <c r="G555">
        <v>0.61</v>
      </c>
      <c r="H555">
        <v>1567062960947</v>
      </c>
      <c r="J555">
        <f t="shared" si="117"/>
        <v>2299.7424486969039</v>
      </c>
      <c r="K555">
        <f t="shared" si="118"/>
        <v>375377.84233714826</v>
      </c>
      <c r="L555">
        <f t="shared" si="119"/>
        <v>614.55478582942078</v>
      </c>
      <c r="M555">
        <f t="shared" si="120"/>
        <v>2540</v>
      </c>
      <c r="O555">
        <f t="shared" si="126"/>
        <v>1000.5</v>
      </c>
      <c r="P555">
        <f t="shared" si="127"/>
        <v>721.5</v>
      </c>
      <c r="Q555">
        <f t="shared" si="128"/>
        <v>392935.88264216046</v>
      </c>
      <c r="R555">
        <f t="shared" si="129"/>
        <v>428415.90913661447</v>
      </c>
      <c r="S555">
        <f t="shared" si="130"/>
        <v>906.28460859642485</v>
      </c>
      <c r="U555">
        <f t="shared" si="121"/>
        <v>626.84598000000005</v>
      </c>
      <c r="V555">
        <f t="shared" si="122"/>
        <v>654.53488000000004</v>
      </c>
      <c r="W555">
        <f t="shared" si="123"/>
        <v>0.80700344286362413</v>
      </c>
      <c r="X555">
        <f t="shared" si="124"/>
        <v>46.237891328612541</v>
      </c>
      <c r="Z555">
        <f t="shared" si="125"/>
        <v>313.76210867138747</v>
      </c>
    </row>
    <row r="556" spans="1:26" x14ac:dyDescent="0.35">
      <c r="A556" t="s">
        <v>1</v>
      </c>
      <c r="B556">
        <v>338</v>
      </c>
      <c r="C556">
        <v>966</v>
      </c>
      <c r="D556">
        <v>66</v>
      </c>
      <c r="E556">
        <v>1046.0315000000001</v>
      </c>
      <c r="F556">
        <v>104.945335</v>
      </c>
      <c r="G556">
        <v>0.57999999999999996</v>
      </c>
      <c r="H556">
        <v>1567062963487</v>
      </c>
      <c r="J556">
        <f t="shared" si="117"/>
        <v>456130.98540009011</v>
      </c>
      <c r="K556">
        <f t="shared" si="118"/>
        <v>414304.3297025052</v>
      </c>
      <c r="L556">
        <f t="shared" si="119"/>
        <v>932.97122951492747</v>
      </c>
      <c r="M556">
        <f t="shared" si="120"/>
        <v>964</v>
      </c>
      <c r="O556">
        <f t="shared" si="126"/>
        <v>1000.5</v>
      </c>
      <c r="P556">
        <f t="shared" si="127"/>
        <v>100.5</v>
      </c>
      <c r="Q556">
        <f t="shared" si="128"/>
        <v>5.8764062568999567</v>
      </c>
      <c r="R556">
        <f t="shared" si="129"/>
        <v>380844.74672644003</v>
      </c>
      <c r="S556">
        <f t="shared" si="130"/>
        <v>617.1309610874315</v>
      </c>
      <c r="U556">
        <f t="shared" si="121"/>
        <v>2.424129999999991</v>
      </c>
      <c r="V556">
        <f t="shared" si="122"/>
        <v>-617.12620000000004</v>
      </c>
      <c r="W556">
        <f t="shared" si="123"/>
        <v>-1.5668682525500071</v>
      </c>
      <c r="X556">
        <f t="shared" si="124"/>
        <v>-89.774937924153789</v>
      </c>
      <c r="Z556">
        <f t="shared" si="125"/>
        <v>89.774937924153789</v>
      </c>
    </row>
    <row r="557" spans="1:26" x14ac:dyDescent="0.35">
      <c r="A557" t="s">
        <v>1</v>
      </c>
      <c r="B557">
        <v>314</v>
      </c>
      <c r="C557">
        <v>345</v>
      </c>
      <c r="D557">
        <v>687</v>
      </c>
      <c r="E557">
        <v>370.65679999999998</v>
      </c>
      <c r="F557">
        <v>748.61009999999999</v>
      </c>
      <c r="G557">
        <v>0.56000000000000005</v>
      </c>
      <c r="H557">
        <v>1567062964451</v>
      </c>
      <c r="J557">
        <f t="shared" si="117"/>
        <v>288.46576711840044</v>
      </c>
      <c r="K557">
        <f t="shared" si="118"/>
        <v>48.948913322500097</v>
      </c>
      <c r="L557">
        <f t="shared" si="119"/>
        <v>18.368850819822686</v>
      </c>
      <c r="M557">
        <f t="shared" si="120"/>
        <v>848</v>
      </c>
      <c r="O557">
        <f t="shared" si="126"/>
        <v>379.5</v>
      </c>
      <c r="P557">
        <f t="shared" si="127"/>
        <v>721.5</v>
      </c>
      <c r="Q557">
        <f t="shared" si="128"/>
        <v>444264.24049225007</v>
      </c>
      <c r="R557">
        <f t="shared" si="129"/>
        <v>380139.65493326221</v>
      </c>
      <c r="S557">
        <f t="shared" si="130"/>
        <v>907.96690216412196</v>
      </c>
      <c r="U557">
        <f t="shared" si="121"/>
        <v>-666.53150000000005</v>
      </c>
      <c r="V557">
        <f t="shared" si="122"/>
        <v>616.554665</v>
      </c>
      <c r="W557">
        <f t="shared" si="123"/>
        <v>-0.74646735315180113</v>
      </c>
      <c r="X557">
        <f t="shared" si="124"/>
        <v>-42.769428879899756</v>
      </c>
      <c r="Z557">
        <f t="shared" si="125"/>
        <v>222.76942887989975</v>
      </c>
    </row>
    <row r="558" spans="1:26" x14ac:dyDescent="0.35">
      <c r="A558" t="s">
        <v>1</v>
      </c>
      <c r="B558">
        <v>322</v>
      </c>
      <c r="C558">
        <v>345</v>
      </c>
      <c r="D558">
        <v>756</v>
      </c>
      <c r="E558">
        <v>387.64107999999999</v>
      </c>
      <c r="F558">
        <v>755.60645</v>
      </c>
      <c r="G558">
        <v>0.61</v>
      </c>
      <c r="H558">
        <v>1567062965299</v>
      </c>
      <c r="J558">
        <f t="shared" si="117"/>
        <v>376298.7940867205</v>
      </c>
      <c r="K558">
        <f t="shared" si="118"/>
        <v>376603.60879694443</v>
      </c>
      <c r="L558">
        <f t="shared" si="119"/>
        <v>867.69948881145763</v>
      </c>
      <c r="M558">
        <f t="shared" si="120"/>
        <v>1747</v>
      </c>
      <c r="O558">
        <f t="shared" si="126"/>
        <v>379.5</v>
      </c>
      <c r="P558">
        <f t="shared" si="127"/>
        <v>790.5</v>
      </c>
      <c r="Q558">
        <f t="shared" si="128"/>
        <v>78.20218624000043</v>
      </c>
      <c r="R558">
        <f t="shared" si="129"/>
        <v>1754.7637220100009</v>
      </c>
      <c r="S558">
        <f t="shared" si="130"/>
        <v>42.813151113296968</v>
      </c>
      <c r="U558">
        <f t="shared" si="121"/>
        <v>8.8432000000000244</v>
      </c>
      <c r="V558">
        <f t="shared" si="122"/>
        <v>41.889900000000011</v>
      </c>
      <c r="W558">
        <f t="shared" si="123"/>
        <v>1.3627452939727316</v>
      </c>
      <c r="X558">
        <f t="shared" si="124"/>
        <v>78.079553895952188</v>
      </c>
      <c r="Z558">
        <f t="shared" si="125"/>
        <v>281.92044610404781</v>
      </c>
    </row>
    <row r="559" spans="1:26" x14ac:dyDescent="0.35">
      <c r="A559" t="s">
        <v>1</v>
      </c>
      <c r="B559">
        <v>339</v>
      </c>
      <c r="C559">
        <v>966</v>
      </c>
      <c r="D559">
        <v>135</v>
      </c>
      <c r="E559">
        <v>1001.0730600000001</v>
      </c>
      <c r="F559">
        <v>141.92607000000001</v>
      </c>
      <c r="G559">
        <v>0.63</v>
      </c>
      <c r="H559">
        <v>1567062967046</v>
      </c>
      <c r="J559">
        <f t="shared" si="117"/>
        <v>195.63728796159941</v>
      </c>
      <c r="K559">
        <f t="shared" si="118"/>
        <v>425965.1147596009</v>
      </c>
      <c r="L559">
        <f t="shared" si="119"/>
        <v>652.8098896673996</v>
      </c>
      <c r="M559">
        <f t="shared" si="120"/>
        <v>940</v>
      </c>
      <c r="O559">
        <f t="shared" si="126"/>
        <v>1000.5</v>
      </c>
      <c r="P559">
        <f t="shared" si="127"/>
        <v>169.5</v>
      </c>
      <c r="Q559">
        <f t="shared" si="128"/>
        <v>375596.05582356639</v>
      </c>
      <c r="R559">
        <f t="shared" si="129"/>
        <v>343520.7707316025</v>
      </c>
      <c r="S559">
        <f t="shared" si="130"/>
        <v>848.00756279361622</v>
      </c>
      <c r="U559">
        <f t="shared" si="121"/>
        <v>612.85892000000001</v>
      </c>
      <c r="V559">
        <f t="shared" si="122"/>
        <v>-586.10645</v>
      </c>
      <c r="W559">
        <f t="shared" si="123"/>
        <v>-0.76308890221336179</v>
      </c>
      <c r="X559">
        <f t="shared" si="124"/>
        <v>-43.721773490096815</v>
      </c>
      <c r="Z559">
        <f t="shared" si="125"/>
        <v>43.721773490096815</v>
      </c>
    </row>
    <row r="560" spans="1:26" x14ac:dyDescent="0.35">
      <c r="A560" t="s">
        <v>1</v>
      </c>
      <c r="B560">
        <v>348</v>
      </c>
      <c r="C560">
        <v>966</v>
      </c>
      <c r="D560">
        <v>756</v>
      </c>
      <c r="E560">
        <v>1015.0601</v>
      </c>
      <c r="F560">
        <v>794.58609999999999</v>
      </c>
      <c r="G560">
        <v>0.61</v>
      </c>
      <c r="H560">
        <v>1567062967986</v>
      </c>
      <c r="J560">
        <f t="shared" si="117"/>
        <v>377525.50291548169</v>
      </c>
      <c r="K560">
        <f t="shared" si="118"/>
        <v>393973.44514284161</v>
      </c>
      <c r="L560">
        <f t="shared" si="119"/>
        <v>878.35012839887668</v>
      </c>
      <c r="M560">
        <f t="shared" si="120"/>
        <v>1787</v>
      </c>
      <c r="O560">
        <f t="shared" si="126"/>
        <v>1000.5</v>
      </c>
      <c r="P560">
        <f t="shared" si="127"/>
        <v>790.5</v>
      </c>
      <c r="Q560">
        <f t="shared" si="128"/>
        <v>0.32839776360006301</v>
      </c>
      <c r="R560">
        <f t="shared" si="129"/>
        <v>420648.14267564495</v>
      </c>
      <c r="S560">
        <f t="shared" si="130"/>
        <v>648.57418316905625</v>
      </c>
      <c r="U560">
        <f t="shared" si="121"/>
        <v>-0.57306000000005497</v>
      </c>
      <c r="V560">
        <f t="shared" si="122"/>
        <v>648.57393000000002</v>
      </c>
      <c r="W560">
        <f t="shared" si="123"/>
        <v>-1.5699127577453793</v>
      </c>
      <c r="X560">
        <f t="shared" si="124"/>
        <v>-89.949375222554266</v>
      </c>
      <c r="Z560">
        <f t="shared" si="125"/>
        <v>269.94937522255429</v>
      </c>
    </row>
    <row r="561" spans="1:26" x14ac:dyDescent="0.35">
      <c r="A561" t="s">
        <v>1</v>
      </c>
      <c r="B561">
        <v>250</v>
      </c>
      <c r="C561">
        <v>345</v>
      </c>
      <c r="D561">
        <v>135</v>
      </c>
      <c r="E561">
        <v>400.62905999999998</v>
      </c>
      <c r="F561">
        <v>166.91306</v>
      </c>
      <c r="G561">
        <v>0.64</v>
      </c>
      <c r="H561">
        <v>1567062969773</v>
      </c>
      <c r="J561">
        <f t="shared" si="117"/>
        <v>440.18515674810027</v>
      </c>
      <c r="K561">
        <f t="shared" si="118"/>
        <v>5323.4534439999989</v>
      </c>
      <c r="L561">
        <f t="shared" si="119"/>
        <v>75.918631446754219</v>
      </c>
      <c r="M561">
        <f t="shared" si="120"/>
        <v>1002</v>
      </c>
      <c r="O561">
        <f t="shared" si="126"/>
        <v>379.5</v>
      </c>
      <c r="P561">
        <f t="shared" si="127"/>
        <v>169.5</v>
      </c>
      <c r="Q561">
        <f t="shared" si="128"/>
        <v>403936.64071201003</v>
      </c>
      <c r="R561">
        <f t="shared" si="129"/>
        <v>390732.63241321</v>
      </c>
      <c r="S561">
        <f t="shared" si="130"/>
        <v>891.44224329185795</v>
      </c>
      <c r="U561">
        <f t="shared" si="121"/>
        <v>-635.56010000000003</v>
      </c>
      <c r="V561">
        <f t="shared" si="122"/>
        <v>-625.08609999999999</v>
      </c>
      <c r="W561">
        <f t="shared" si="123"/>
        <v>0.77708991719579212</v>
      </c>
      <c r="X561">
        <f t="shared" si="124"/>
        <v>44.523972557489508</v>
      </c>
      <c r="Z561">
        <f t="shared" si="125"/>
        <v>135.47602744251049</v>
      </c>
    </row>
    <row r="562" spans="1:26" x14ac:dyDescent="0.35">
      <c r="A562" t="s">
        <v>1</v>
      </c>
      <c r="B562">
        <v>258</v>
      </c>
      <c r="C562">
        <v>345</v>
      </c>
      <c r="D562">
        <v>204</v>
      </c>
      <c r="E562">
        <v>379.64846999999997</v>
      </c>
      <c r="F562">
        <v>239.87505999999999</v>
      </c>
      <c r="G562">
        <v>0.72999996</v>
      </c>
      <c r="H562">
        <v>1567062970775</v>
      </c>
      <c r="J562">
        <f t="shared" si="117"/>
        <v>389902.62178054888</v>
      </c>
      <c r="K562">
        <f t="shared" si="118"/>
        <v>383999.88177401759</v>
      </c>
      <c r="L562">
        <f t="shared" si="119"/>
        <v>879.71728615195832</v>
      </c>
      <c r="M562">
        <f t="shared" si="120"/>
        <v>1001</v>
      </c>
      <c r="O562">
        <f t="shared" si="126"/>
        <v>379.5</v>
      </c>
      <c r="P562">
        <f t="shared" si="127"/>
        <v>238.5</v>
      </c>
      <c r="Q562">
        <f t="shared" si="128"/>
        <v>446.43717648359922</v>
      </c>
      <c r="R562">
        <f t="shared" si="129"/>
        <v>5124.6899785635997</v>
      </c>
      <c r="S562">
        <f t="shared" si="130"/>
        <v>74.639983621697013</v>
      </c>
      <c r="U562">
        <f t="shared" si="121"/>
        <v>-21.129059999999981</v>
      </c>
      <c r="V562">
        <f t="shared" si="122"/>
        <v>71.586939999999998</v>
      </c>
      <c r="W562">
        <f t="shared" si="123"/>
        <v>-1.2837927472780326</v>
      </c>
      <c r="X562">
        <f t="shared" si="124"/>
        <v>-73.555906188536369</v>
      </c>
      <c r="Z562">
        <f t="shared" si="125"/>
        <v>253.55590618853637</v>
      </c>
    </row>
    <row r="563" spans="1:26" x14ac:dyDescent="0.35">
      <c r="A563" t="s">
        <v>1</v>
      </c>
      <c r="B563">
        <v>349</v>
      </c>
      <c r="C563">
        <v>966</v>
      </c>
      <c r="D563">
        <v>825</v>
      </c>
      <c r="E563">
        <v>1004.0703</v>
      </c>
      <c r="F563">
        <v>859.55229999999995</v>
      </c>
      <c r="G563">
        <v>0.59999996</v>
      </c>
      <c r="H563">
        <v>1567062971776</v>
      </c>
      <c r="J563">
        <f t="shared" si="117"/>
        <v>3714.1223809599933</v>
      </c>
      <c r="K563">
        <f t="shared" si="118"/>
        <v>395229.1751235025</v>
      </c>
      <c r="L563">
        <f t="shared" si="119"/>
        <v>631.61958290133987</v>
      </c>
      <c r="M563">
        <f t="shared" si="120"/>
        <v>1042</v>
      </c>
      <c r="O563">
        <f t="shared" si="126"/>
        <v>1000.5</v>
      </c>
      <c r="P563">
        <f t="shared" si="127"/>
        <v>859.5</v>
      </c>
      <c r="Q563">
        <f t="shared" si="128"/>
        <v>385456.62230334093</v>
      </c>
      <c r="R563">
        <f t="shared" si="129"/>
        <v>383935.06627000362</v>
      </c>
      <c r="S563">
        <f t="shared" si="130"/>
        <v>877.14975264965142</v>
      </c>
      <c r="U563">
        <f t="shared" si="121"/>
        <v>620.85153000000003</v>
      </c>
      <c r="V563">
        <f t="shared" si="122"/>
        <v>619.62494000000004</v>
      </c>
      <c r="W563">
        <f t="shared" si="123"/>
        <v>0.78440935818436786</v>
      </c>
      <c r="X563">
        <f t="shared" si="124"/>
        <v>44.943345634529955</v>
      </c>
      <c r="Z563">
        <f t="shared" si="125"/>
        <v>315.05665436547002</v>
      </c>
    </row>
    <row r="564" spans="1:26" x14ac:dyDescent="0.35">
      <c r="A564" t="s">
        <v>1</v>
      </c>
      <c r="B564">
        <v>340</v>
      </c>
      <c r="C564">
        <v>966</v>
      </c>
      <c r="D564">
        <v>204</v>
      </c>
      <c r="E564">
        <v>943.12670000000003</v>
      </c>
      <c r="F564">
        <v>230.87975</v>
      </c>
      <c r="G564">
        <v>0.57999999999999996</v>
      </c>
      <c r="H564">
        <v>1567062972818</v>
      </c>
      <c r="J564">
        <f t="shared" si="117"/>
        <v>257586.72120120045</v>
      </c>
      <c r="K564">
        <f t="shared" si="118"/>
        <v>341868.7692507024</v>
      </c>
      <c r="L564">
        <f t="shared" si="119"/>
        <v>774.24511006005253</v>
      </c>
      <c r="M564">
        <f t="shared" si="120"/>
        <v>786</v>
      </c>
      <c r="O564">
        <f t="shared" si="126"/>
        <v>1000.5</v>
      </c>
      <c r="P564">
        <f t="shared" si="127"/>
        <v>238.5</v>
      </c>
      <c r="Q564">
        <f t="shared" si="128"/>
        <v>12.74704208999982</v>
      </c>
      <c r="R564">
        <f t="shared" si="129"/>
        <v>385705.95933528995</v>
      </c>
      <c r="S564">
        <f t="shared" si="130"/>
        <v>621.06256236983074</v>
      </c>
      <c r="U564">
        <f t="shared" si="121"/>
        <v>-3.5702999999999747</v>
      </c>
      <c r="V564">
        <f t="shared" si="122"/>
        <v>-621.05229999999995</v>
      </c>
      <c r="W564">
        <f t="shared" si="123"/>
        <v>1.5650475989186121</v>
      </c>
      <c r="X564">
        <f t="shared" si="124"/>
        <v>89.670622155119702</v>
      </c>
      <c r="Z564">
        <f t="shared" si="125"/>
        <v>90.329377844880298</v>
      </c>
    </row>
    <row r="565" spans="1:26" x14ac:dyDescent="0.35">
      <c r="A565" t="s">
        <v>1</v>
      </c>
      <c r="B565">
        <v>326</v>
      </c>
      <c r="C565">
        <v>345</v>
      </c>
      <c r="D565">
        <v>825</v>
      </c>
      <c r="E565">
        <v>435.59667999999999</v>
      </c>
      <c r="F565">
        <v>815.5752</v>
      </c>
      <c r="G565">
        <v>0.55000000000000004</v>
      </c>
      <c r="H565">
        <v>1567062973604</v>
      </c>
      <c r="J565">
        <f t="shared" si="117"/>
        <v>4347.9490834404023</v>
      </c>
      <c r="K565">
        <f t="shared" si="118"/>
        <v>30244.479408360003</v>
      </c>
      <c r="L565">
        <f t="shared" si="119"/>
        <v>185.99039892370897</v>
      </c>
      <c r="M565">
        <f t="shared" si="120"/>
        <v>787</v>
      </c>
      <c r="O565">
        <f t="shared" si="126"/>
        <v>379.5</v>
      </c>
      <c r="P565">
        <f t="shared" si="127"/>
        <v>859.5</v>
      </c>
      <c r="Q565">
        <f t="shared" si="128"/>
        <v>317675.05695289001</v>
      </c>
      <c r="R565">
        <f t="shared" si="129"/>
        <v>395163.41871006245</v>
      </c>
      <c r="S565">
        <f t="shared" si="130"/>
        <v>844.29762267991282</v>
      </c>
      <c r="U565">
        <f t="shared" si="121"/>
        <v>-563.62670000000003</v>
      </c>
      <c r="V565">
        <f t="shared" si="122"/>
        <v>628.62024999999994</v>
      </c>
      <c r="W565">
        <f t="shared" si="123"/>
        <v>-0.83985775639065074</v>
      </c>
      <c r="X565">
        <f t="shared" si="124"/>
        <v>-48.120304832510726</v>
      </c>
      <c r="Z565">
        <f t="shared" si="125"/>
        <v>228.12030483251073</v>
      </c>
    </row>
    <row r="566" spans="1:26" x14ac:dyDescent="0.35">
      <c r="A566" t="s">
        <v>1</v>
      </c>
      <c r="B566">
        <v>330</v>
      </c>
      <c r="C566">
        <v>345</v>
      </c>
      <c r="D566">
        <v>894</v>
      </c>
      <c r="E566">
        <v>369.65769999999998</v>
      </c>
      <c r="F566">
        <v>989.4846</v>
      </c>
      <c r="G566">
        <v>0.63</v>
      </c>
      <c r="H566">
        <v>1567062974391</v>
      </c>
      <c r="J566">
        <f t="shared" si="117"/>
        <v>367767.65428224998</v>
      </c>
      <c r="K566">
        <f t="shared" si="118"/>
        <v>478365.50228167843</v>
      </c>
      <c r="L566">
        <f t="shared" si="119"/>
        <v>919.85496496128576</v>
      </c>
      <c r="M566">
        <f t="shared" si="120"/>
        <v>1012</v>
      </c>
      <c r="O566">
        <f t="shared" si="126"/>
        <v>379.5</v>
      </c>
      <c r="P566">
        <f t="shared" si="127"/>
        <v>928.5</v>
      </c>
      <c r="Q566">
        <f t="shared" si="128"/>
        <v>3146.8375070223992</v>
      </c>
      <c r="R566">
        <f t="shared" si="129"/>
        <v>12752.010455040001</v>
      </c>
      <c r="S566">
        <f t="shared" si="130"/>
        <v>126.09063391886964</v>
      </c>
      <c r="U566">
        <f t="shared" si="121"/>
        <v>-56.096679999999992</v>
      </c>
      <c r="V566">
        <f t="shared" si="122"/>
        <v>112.9248</v>
      </c>
      <c r="W566">
        <f t="shared" si="123"/>
        <v>-1.1097429650354678</v>
      </c>
      <c r="X566">
        <f t="shared" si="124"/>
        <v>-63.583588240866384</v>
      </c>
      <c r="Z566">
        <f t="shared" si="125"/>
        <v>243.58358824086639</v>
      </c>
    </row>
    <row r="567" spans="1:26" x14ac:dyDescent="0.35">
      <c r="A567" t="s">
        <v>1</v>
      </c>
      <c r="B567">
        <v>341</v>
      </c>
      <c r="C567">
        <v>966</v>
      </c>
      <c r="D567">
        <v>273</v>
      </c>
      <c r="E567">
        <v>976.09619999999995</v>
      </c>
      <c r="F567">
        <v>297.84487999999999</v>
      </c>
      <c r="G567">
        <v>0.63</v>
      </c>
      <c r="H567">
        <v>1567062975403</v>
      </c>
      <c r="J567">
        <f t="shared" si="117"/>
        <v>341592.08889743988</v>
      </c>
      <c r="K567">
        <f t="shared" si="118"/>
        <v>120.87375294759994</v>
      </c>
      <c r="L567">
        <f t="shared" si="119"/>
        <v>584.56219741819393</v>
      </c>
      <c r="M567">
        <f t="shared" si="120"/>
        <v>950</v>
      </c>
      <c r="O567">
        <f t="shared" si="126"/>
        <v>1000.5</v>
      </c>
      <c r="P567">
        <f t="shared" si="127"/>
        <v>307.5</v>
      </c>
      <c r="Q567">
        <f t="shared" si="128"/>
        <v>397962.00746929005</v>
      </c>
      <c r="R567">
        <f t="shared" si="129"/>
        <v>465102.99463715998</v>
      </c>
      <c r="S567">
        <f t="shared" si="130"/>
        <v>929.0129181590803</v>
      </c>
      <c r="U567">
        <f t="shared" si="121"/>
        <v>630.84230000000002</v>
      </c>
      <c r="V567">
        <f t="shared" si="122"/>
        <v>-681.9846</v>
      </c>
      <c r="W567">
        <f t="shared" si="123"/>
        <v>-0.8243343346817622</v>
      </c>
      <c r="X567">
        <f t="shared" si="124"/>
        <v>-47.230878284989657</v>
      </c>
      <c r="Z567">
        <f t="shared" si="125"/>
        <v>47.230878284989657</v>
      </c>
    </row>
    <row r="568" spans="1:26" x14ac:dyDescent="0.35">
      <c r="A568" t="s">
        <v>1</v>
      </c>
      <c r="B568">
        <v>266</v>
      </c>
      <c r="C568">
        <v>345</v>
      </c>
      <c r="D568">
        <v>273</v>
      </c>
      <c r="E568">
        <v>391.63740000000001</v>
      </c>
      <c r="F568">
        <v>308.83913999999999</v>
      </c>
      <c r="G568">
        <v>0.71</v>
      </c>
      <c r="H568">
        <v>1567062976353</v>
      </c>
      <c r="J568">
        <f t="shared" si="117"/>
        <v>408842.46258240991</v>
      </c>
      <c r="K568">
        <f t="shared" si="118"/>
        <v>364436.25535251375</v>
      </c>
      <c r="L568">
        <f t="shared" si="119"/>
        <v>879.36267713323139</v>
      </c>
      <c r="M568">
        <f t="shared" si="120"/>
        <v>1389</v>
      </c>
      <c r="O568">
        <f t="shared" si="126"/>
        <v>379.5</v>
      </c>
      <c r="P568">
        <f t="shared" si="127"/>
        <v>307.5</v>
      </c>
      <c r="Q568">
        <f t="shared" si="128"/>
        <v>355927.02585443994</v>
      </c>
      <c r="R568">
        <f t="shared" si="129"/>
        <v>93.22134221440021</v>
      </c>
      <c r="S568">
        <f t="shared" si="130"/>
        <v>596.67432255515598</v>
      </c>
      <c r="U568">
        <f t="shared" si="121"/>
        <v>-596.59619999999995</v>
      </c>
      <c r="V568">
        <f t="shared" si="122"/>
        <v>9.6551200000000108</v>
      </c>
      <c r="W568">
        <f t="shared" si="123"/>
        <v>-1.6182263989955543E-2</v>
      </c>
      <c r="X568">
        <f t="shared" si="124"/>
        <v>-0.92717542959098453</v>
      </c>
      <c r="Z568">
        <f t="shared" si="125"/>
        <v>180.92717542959099</v>
      </c>
    </row>
    <row r="569" spans="1:26" x14ac:dyDescent="0.35">
      <c r="A569" t="s">
        <v>1</v>
      </c>
      <c r="B569">
        <v>350</v>
      </c>
      <c r="C569">
        <v>966</v>
      </c>
      <c r="D569">
        <v>894</v>
      </c>
      <c r="E569">
        <v>1031.0453</v>
      </c>
      <c r="F569">
        <v>912.52470000000005</v>
      </c>
      <c r="G569">
        <v>0.64</v>
      </c>
      <c r="H569">
        <v>1567062977742</v>
      </c>
      <c r="J569">
        <f t="shared" si="117"/>
        <v>593341.69263129751</v>
      </c>
      <c r="K569">
        <f t="shared" si="118"/>
        <v>24.97400676000084</v>
      </c>
      <c r="L569">
        <f t="shared" si="119"/>
        <v>770.3029706797563</v>
      </c>
      <c r="M569">
        <f t="shared" si="120"/>
        <v>961</v>
      </c>
      <c r="O569">
        <f t="shared" si="126"/>
        <v>1000.5</v>
      </c>
      <c r="P569">
        <f t="shared" si="127"/>
        <v>928.5</v>
      </c>
      <c r="Q569">
        <f t="shared" si="128"/>
        <v>370713.66567875992</v>
      </c>
      <c r="R569">
        <f t="shared" si="129"/>
        <v>383979.58141593955</v>
      </c>
      <c r="S569">
        <f t="shared" si="130"/>
        <v>868.73082545440934</v>
      </c>
      <c r="U569">
        <f t="shared" si="121"/>
        <v>608.86259999999993</v>
      </c>
      <c r="V569">
        <f t="shared" si="122"/>
        <v>619.66085999999996</v>
      </c>
      <c r="W569">
        <f t="shared" si="123"/>
        <v>0.79418756163221882</v>
      </c>
      <c r="X569">
        <f t="shared" si="124"/>
        <v>45.503595423312085</v>
      </c>
      <c r="Z569">
        <f t="shared" si="125"/>
        <v>314.49640457668789</v>
      </c>
    </row>
    <row r="570" spans="1:26" x14ac:dyDescent="0.35">
      <c r="A570" t="s">
        <v>1</v>
      </c>
      <c r="B570">
        <v>76</v>
      </c>
      <c r="C570">
        <v>207</v>
      </c>
      <c r="D570">
        <v>894</v>
      </c>
      <c r="E570">
        <v>260.75853999999998</v>
      </c>
      <c r="F570">
        <v>907.52729999999997</v>
      </c>
      <c r="G570">
        <v>0.61</v>
      </c>
      <c r="H570">
        <v>1567062978703</v>
      </c>
      <c r="J570">
        <f t="shared" si="117"/>
        <v>373851.41406921</v>
      </c>
      <c r="K570">
        <f t="shared" si="118"/>
        <v>415591.9307616399</v>
      </c>
      <c r="L570">
        <f t="shared" si="119"/>
        <v>888.50624355197976</v>
      </c>
      <c r="M570">
        <f t="shared" si="120"/>
        <v>838</v>
      </c>
      <c r="O570">
        <f t="shared" si="126"/>
        <v>241.5</v>
      </c>
      <c r="P570">
        <f t="shared" si="127"/>
        <v>928.5</v>
      </c>
      <c r="Q570">
        <f t="shared" si="128"/>
        <v>623381.78075209004</v>
      </c>
      <c r="R570">
        <f t="shared" si="129"/>
        <v>255.21021008999833</v>
      </c>
      <c r="S570">
        <f t="shared" si="130"/>
        <v>789.70690193398968</v>
      </c>
      <c r="U570">
        <f t="shared" si="121"/>
        <v>-789.5453</v>
      </c>
      <c r="V570">
        <f t="shared" si="122"/>
        <v>15.975299999999947</v>
      </c>
      <c r="W570">
        <f t="shared" si="123"/>
        <v>-2.0230784046187701E-2</v>
      </c>
      <c r="X570">
        <f t="shared" si="124"/>
        <v>-1.1591385420871541</v>
      </c>
      <c r="Z570">
        <f t="shared" si="125"/>
        <v>181.15913854208716</v>
      </c>
    </row>
    <row r="571" spans="1:26" x14ac:dyDescent="0.35">
      <c r="A571" t="s">
        <v>1</v>
      </c>
      <c r="B571">
        <v>219</v>
      </c>
      <c r="C571">
        <v>828</v>
      </c>
      <c r="D571">
        <v>1515</v>
      </c>
      <c r="E571">
        <v>872.19244000000003</v>
      </c>
      <c r="F571">
        <v>1552.1914999999999</v>
      </c>
      <c r="G571">
        <v>0.56999999999999995</v>
      </c>
      <c r="H571">
        <v>1567062979541</v>
      </c>
      <c r="J571">
        <f t="shared" si="117"/>
        <v>393654.70194804639</v>
      </c>
      <c r="K571">
        <f t="shared" si="118"/>
        <v>440.5381209999918</v>
      </c>
      <c r="L571">
        <f t="shared" si="119"/>
        <v>627.77005349813112</v>
      </c>
      <c r="M571">
        <f t="shared" si="120"/>
        <v>817</v>
      </c>
      <c r="O571">
        <f t="shared" si="126"/>
        <v>862.5</v>
      </c>
      <c r="P571">
        <f t="shared" si="127"/>
        <v>1549.5</v>
      </c>
      <c r="Q571">
        <f t="shared" si="128"/>
        <v>362092.78468293155</v>
      </c>
      <c r="R571">
        <f t="shared" si="129"/>
        <v>412128.94754529005</v>
      </c>
      <c r="S571">
        <f t="shared" si="130"/>
        <v>879.89870566345394</v>
      </c>
      <c r="U571">
        <f t="shared" si="121"/>
        <v>601.74145999999996</v>
      </c>
      <c r="V571">
        <f t="shared" si="122"/>
        <v>641.97270000000003</v>
      </c>
      <c r="W571">
        <f t="shared" si="123"/>
        <v>0.81773454568651571</v>
      </c>
      <c r="X571">
        <f t="shared" si="124"/>
        <v>46.852738229885148</v>
      </c>
      <c r="Z571">
        <f t="shared" si="125"/>
        <v>313.14726177011482</v>
      </c>
    </row>
    <row r="572" spans="1:26" x14ac:dyDescent="0.35">
      <c r="A572" t="s">
        <v>1</v>
      </c>
      <c r="B572">
        <v>218</v>
      </c>
      <c r="C572">
        <v>207</v>
      </c>
      <c r="D572">
        <v>1515</v>
      </c>
      <c r="E572">
        <v>244.77336</v>
      </c>
      <c r="F572">
        <v>1531.2025000000001</v>
      </c>
      <c r="G572">
        <v>0.59</v>
      </c>
      <c r="H572">
        <v>1567062980358</v>
      </c>
      <c r="J572">
        <f t="shared" si="117"/>
        <v>387411.1876308496</v>
      </c>
      <c r="K572">
        <f t="shared" si="118"/>
        <v>326843.47408910777</v>
      </c>
      <c r="L572">
        <f t="shared" si="119"/>
        <v>845.13588358320067</v>
      </c>
      <c r="M572">
        <f t="shared" si="120"/>
        <v>838</v>
      </c>
      <c r="O572">
        <f t="shared" si="126"/>
        <v>241.5</v>
      </c>
      <c r="P572">
        <f t="shared" si="127"/>
        <v>1549.5</v>
      </c>
      <c r="Q572">
        <f t="shared" si="128"/>
        <v>397772.95387315366</v>
      </c>
      <c r="R572">
        <f t="shared" si="129"/>
        <v>7.2441722499994912</v>
      </c>
      <c r="S572">
        <f t="shared" si="130"/>
        <v>630.69818300467909</v>
      </c>
      <c r="U572">
        <f t="shared" si="121"/>
        <v>-630.69244000000003</v>
      </c>
      <c r="V572">
        <f t="shared" si="122"/>
        <v>-2.6914999999999054</v>
      </c>
      <c r="W572">
        <f t="shared" si="123"/>
        <v>4.2675058244463068E-3</v>
      </c>
      <c r="X572">
        <f t="shared" si="124"/>
        <v>0.24451007278827019</v>
      </c>
      <c r="Z572">
        <f t="shared" si="125"/>
        <v>179.75548992721173</v>
      </c>
    </row>
    <row r="573" spans="1:26" x14ac:dyDescent="0.35">
      <c r="A573" t="s">
        <v>1</v>
      </c>
      <c r="B573">
        <v>75</v>
      </c>
      <c r="C573">
        <v>828</v>
      </c>
      <c r="D573">
        <v>894</v>
      </c>
      <c r="E573">
        <v>867.197</v>
      </c>
      <c r="F573">
        <v>959.50023999999996</v>
      </c>
      <c r="G573">
        <v>0.61</v>
      </c>
      <c r="H573">
        <v>1567062981196</v>
      </c>
      <c r="J573">
        <f t="shared" si="117"/>
        <v>334620.98108234891</v>
      </c>
      <c r="K573">
        <f t="shared" si="118"/>
        <v>353656.38640082558</v>
      </c>
      <c r="L573">
        <f t="shared" si="119"/>
        <v>829.62483538233982</v>
      </c>
      <c r="M573">
        <f t="shared" si="120"/>
        <v>909</v>
      </c>
      <c r="O573">
        <f t="shared" si="126"/>
        <v>862.5</v>
      </c>
      <c r="P573">
        <f t="shared" si="127"/>
        <v>928.5</v>
      </c>
      <c r="Q573">
        <f t="shared" si="128"/>
        <v>381586.20176568959</v>
      </c>
      <c r="R573">
        <f t="shared" si="129"/>
        <v>363250.30350625014</v>
      </c>
      <c r="S573">
        <f t="shared" si="130"/>
        <v>863.03910993183842</v>
      </c>
      <c r="U573">
        <f t="shared" si="121"/>
        <v>617.72663999999997</v>
      </c>
      <c r="V573">
        <f t="shared" si="122"/>
        <v>-602.7025000000001</v>
      </c>
      <c r="W573">
        <f t="shared" si="123"/>
        <v>-0.77308824665558951</v>
      </c>
      <c r="X573">
        <f t="shared" si="124"/>
        <v>-44.294693724534056</v>
      </c>
      <c r="Z573">
        <f t="shared" si="125"/>
        <v>44.294693724534056</v>
      </c>
    </row>
    <row r="574" spans="1:26" x14ac:dyDescent="0.35">
      <c r="A574" t="s">
        <v>1</v>
      </c>
      <c r="B574">
        <v>220</v>
      </c>
      <c r="C574">
        <v>276</v>
      </c>
      <c r="D574">
        <v>1515</v>
      </c>
      <c r="E574">
        <v>288.73266999999998</v>
      </c>
      <c r="F574">
        <v>1554.1904</v>
      </c>
      <c r="G574">
        <v>0.63</v>
      </c>
      <c r="H574">
        <v>1567062982105</v>
      </c>
      <c r="J574">
        <f t="shared" si="117"/>
        <v>453435.95115484088</v>
      </c>
      <c r="K574">
        <f t="shared" si="118"/>
        <v>425964.99728080363</v>
      </c>
      <c r="L574">
        <f t="shared" si="119"/>
        <v>937.76380205019882</v>
      </c>
      <c r="M574">
        <f t="shared" si="120"/>
        <v>1481</v>
      </c>
      <c r="O574">
        <f t="shared" si="126"/>
        <v>310.5</v>
      </c>
      <c r="P574">
        <f t="shared" si="127"/>
        <v>1549.5</v>
      </c>
      <c r="Q574">
        <f t="shared" si="128"/>
        <v>309911.54980899999</v>
      </c>
      <c r="R574">
        <f t="shared" si="129"/>
        <v>348099.71680005762</v>
      </c>
      <c r="S574">
        <f t="shared" si="130"/>
        <v>811.17893624591704</v>
      </c>
      <c r="U574">
        <f t="shared" si="121"/>
        <v>-556.697</v>
      </c>
      <c r="V574">
        <f t="shared" si="122"/>
        <v>589.99976000000004</v>
      </c>
      <c r="W574">
        <f t="shared" si="123"/>
        <v>-0.81443234465705672</v>
      </c>
      <c r="X574">
        <f t="shared" si="124"/>
        <v>-46.663536047793386</v>
      </c>
      <c r="Z574">
        <f t="shared" si="125"/>
        <v>226.6635360477934</v>
      </c>
    </row>
    <row r="575" spans="1:26" x14ac:dyDescent="0.35">
      <c r="A575" t="s">
        <v>1</v>
      </c>
      <c r="B575">
        <v>111</v>
      </c>
      <c r="C575">
        <v>897</v>
      </c>
      <c r="D575">
        <v>894</v>
      </c>
      <c r="E575">
        <v>962.10919999999999</v>
      </c>
      <c r="F575">
        <v>901.53045999999995</v>
      </c>
      <c r="G575">
        <v>0.68</v>
      </c>
      <c r="H575">
        <v>1567062983586</v>
      </c>
      <c r="J575">
        <f t="shared" si="117"/>
        <v>430850.82524359843</v>
      </c>
      <c r="K575">
        <f t="shared" si="118"/>
        <v>840.12094982560438</v>
      </c>
      <c r="L575">
        <f t="shared" si="119"/>
        <v>657.03192174613866</v>
      </c>
      <c r="M575">
        <f t="shared" si="120"/>
        <v>879</v>
      </c>
      <c r="O575">
        <f t="shared" si="126"/>
        <v>931.5</v>
      </c>
      <c r="P575">
        <f t="shared" si="127"/>
        <v>928.5</v>
      </c>
      <c r="Q575">
        <f t="shared" si="128"/>
        <v>413149.84051532892</v>
      </c>
      <c r="R575">
        <f t="shared" si="129"/>
        <v>391488.47665215994</v>
      </c>
      <c r="S575">
        <f t="shared" si="130"/>
        <v>897.01634163904112</v>
      </c>
      <c r="U575">
        <f t="shared" si="121"/>
        <v>642.76733000000002</v>
      </c>
      <c r="V575">
        <f t="shared" si="122"/>
        <v>-625.69039999999995</v>
      </c>
      <c r="W575">
        <f t="shared" si="123"/>
        <v>-0.77193622611575285</v>
      </c>
      <c r="X575">
        <f t="shared" si="124"/>
        <v>-44.228687809689035</v>
      </c>
      <c r="Z575">
        <f t="shared" si="125"/>
        <v>44.228687809689035</v>
      </c>
    </row>
    <row r="576" spans="1:26" x14ac:dyDescent="0.35">
      <c r="A576" t="s">
        <v>1</v>
      </c>
      <c r="B576">
        <v>112</v>
      </c>
      <c r="C576">
        <v>276</v>
      </c>
      <c r="D576">
        <v>894</v>
      </c>
      <c r="E576">
        <v>305.71692000000002</v>
      </c>
      <c r="F576">
        <v>930.51530000000002</v>
      </c>
      <c r="G576">
        <v>0.57999999999999996</v>
      </c>
      <c r="H576">
        <v>1567062984465</v>
      </c>
      <c r="J576">
        <f t="shared" si="117"/>
        <v>401212.6746505202</v>
      </c>
      <c r="K576">
        <f t="shared" si="118"/>
        <v>370494.87275241001</v>
      </c>
      <c r="L576">
        <f t="shared" si="119"/>
        <v>878.46886535774854</v>
      </c>
      <c r="M576">
        <f t="shared" si="120"/>
        <v>1215</v>
      </c>
      <c r="O576">
        <f t="shared" si="126"/>
        <v>310.5</v>
      </c>
      <c r="P576">
        <f t="shared" si="127"/>
        <v>928.5</v>
      </c>
      <c r="Q576">
        <f t="shared" si="128"/>
        <v>424594.54952463997</v>
      </c>
      <c r="R576">
        <f t="shared" si="129"/>
        <v>727.35608781160283</v>
      </c>
      <c r="S576">
        <f t="shared" si="130"/>
        <v>652.16708412219907</v>
      </c>
      <c r="U576">
        <f t="shared" si="121"/>
        <v>-651.60919999999999</v>
      </c>
      <c r="V576">
        <f t="shared" si="122"/>
        <v>26.969540000000052</v>
      </c>
      <c r="W576">
        <f t="shared" si="123"/>
        <v>-4.136552347573938E-2</v>
      </c>
      <c r="X576">
        <f t="shared" si="124"/>
        <v>-2.3700699125091944</v>
      </c>
      <c r="Z576">
        <f t="shared" si="125"/>
        <v>182.37006991250919</v>
      </c>
    </row>
    <row r="577" spans="1:26" x14ac:dyDescent="0.35">
      <c r="A577" t="s">
        <v>1</v>
      </c>
      <c r="B577">
        <v>221</v>
      </c>
      <c r="C577">
        <v>897</v>
      </c>
      <c r="D577">
        <v>1515</v>
      </c>
      <c r="E577">
        <v>939.13043000000005</v>
      </c>
      <c r="F577">
        <v>1539.1982</v>
      </c>
      <c r="G577">
        <v>0.44</v>
      </c>
      <c r="H577">
        <v>1567062985680</v>
      </c>
      <c r="J577">
        <f t="shared" si="117"/>
        <v>55122.86456710811</v>
      </c>
      <c r="K577">
        <f t="shared" si="118"/>
        <v>5769.9975602499862</v>
      </c>
      <c r="L577">
        <f t="shared" si="119"/>
        <v>246.76479110148207</v>
      </c>
      <c r="M577">
        <f t="shared" si="120"/>
        <v>910</v>
      </c>
      <c r="O577">
        <f t="shared" si="126"/>
        <v>931.5</v>
      </c>
      <c r="P577">
        <f t="shared" si="127"/>
        <v>1549.5</v>
      </c>
      <c r="Q577">
        <f t="shared" si="128"/>
        <v>391604.46321428631</v>
      </c>
      <c r="R577">
        <f t="shared" si="129"/>
        <v>383142.05883408996</v>
      </c>
      <c r="S577">
        <f t="shared" si="130"/>
        <v>880.19686550701613</v>
      </c>
      <c r="U577">
        <f t="shared" si="121"/>
        <v>625.78307999999993</v>
      </c>
      <c r="V577">
        <f t="shared" si="122"/>
        <v>618.98469999999998</v>
      </c>
      <c r="W577">
        <f t="shared" si="123"/>
        <v>0.77993665281302627</v>
      </c>
      <c r="X577">
        <f t="shared" si="124"/>
        <v>44.68707849374659</v>
      </c>
      <c r="Z577">
        <f t="shared" si="125"/>
        <v>315.31292150625342</v>
      </c>
    </row>
    <row r="578" spans="1:26" x14ac:dyDescent="0.35">
      <c r="A578" t="s">
        <v>1</v>
      </c>
      <c r="B578">
        <v>225</v>
      </c>
      <c r="C578">
        <v>690</v>
      </c>
      <c r="D578">
        <v>1584</v>
      </c>
      <c r="E578">
        <v>704.34784000000002</v>
      </c>
      <c r="F578">
        <v>1615.1587</v>
      </c>
      <c r="G578">
        <v>0.63</v>
      </c>
      <c r="H578">
        <v>1567062986590</v>
      </c>
      <c r="J578">
        <f t="shared" si="117"/>
        <v>338097.62134764064</v>
      </c>
      <c r="K578">
        <f t="shared" si="118"/>
        <v>453803.10993080999</v>
      </c>
      <c r="L578">
        <f t="shared" si="119"/>
        <v>889.8880442384035</v>
      </c>
      <c r="M578">
        <f t="shared" si="120"/>
        <v>889</v>
      </c>
      <c r="O578">
        <f t="shared" si="126"/>
        <v>724.5</v>
      </c>
      <c r="P578">
        <f t="shared" si="127"/>
        <v>1618.5</v>
      </c>
      <c r="Q578">
        <f t="shared" si="128"/>
        <v>46066.221481984918</v>
      </c>
      <c r="R578">
        <f t="shared" si="129"/>
        <v>6288.7754832399933</v>
      </c>
      <c r="S578">
        <f t="shared" si="130"/>
        <v>228.81214339546079</v>
      </c>
      <c r="U578">
        <f t="shared" si="121"/>
        <v>-214.63043000000005</v>
      </c>
      <c r="V578">
        <f t="shared" si="122"/>
        <v>79.301799999999957</v>
      </c>
      <c r="W578">
        <f t="shared" si="123"/>
        <v>-0.35392306731918177</v>
      </c>
      <c r="X578">
        <f t="shared" si="124"/>
        <v>-20.278298029713632</v>
      </c>
      <c r="Z578">
        <f t="shared" si="125"/>
        <v>200.27829802971362</v>
      </c>
    </row>
    <row r="579" spans="1:26" x14ac:dyDescent="0.35">
      <c r="A579" t="s">
        <v>1</v>
      </c>
      <c r="B579">
        <v>48</v>
      </c>
      <c r="C579">
        <v>69</v>
      </c>
      <c r="D579">
        <v>963</v>
      </c>
      <c r="E579">
        <v>122.88621500000001</v>
      </c>
      <c r="F579">
        <v>941.50959999999998</v>
      </c>
      <c r="G579">
        <v>0.45999997999999997</v>
      </c>
      <c r="H579">
        <v>1567062987479</v>
      </c>
      <c r="J579">
        <f t="shared" si="117"/>
        <v>448069.83207063418</v>
      </c>
      <c r="K579">
        <f t="shared" si="118"/>
        <v>1223.7263312400014</v>
      </c>
      <c r="L579">
        <f t="shared" si="119"/>
        <v>670.29363595507471</v>
      </c>
      <c r="M579">
        <f t="shared" si="120"/>
        <v>807</v>
      </c>
      <c r="O579">
        <f t="shared" si="126"/>
        <v>103.5</v>
      </c>
      <c r="P579">
        <f t="shared" si="127"/>
        <v>997.5</v>
      </c>
      <c r="Q579">
        <f t="shared" si="128"/>
        <v>361018.12683266564</v>
      </c>
      <c r="R579">
        <f t="shared" si="129"/>
        <v>381502.26968568994</v>
      </c>
      <c r="S579">
        <f t="shared" si="130"/>
        <v>861.69623215977663</v>
      </c>
      <c r="U579">
        <f t="shared" si="121"/>
        <v>-600.84784000000002</v>
      </c>
      <c r="V579">
        <f t="shared" si="122"/>
        <v>-617.65869999999995</v>
      </c>
      <c r="W579">
        <f t="shared" si="123"/>
        <v>0.79919357030870286</v>
      </c>
      <c r="X579">
        <f t="shared" si="124"/>
        <v>45.790418592680496</v>
      </c>
      <c r="Z579">
        <f t="shared" si="125"/>
        <v>134.20958140731949</v>
      </c>
    </row>
    <row r="580" spans="1:26" x14ac:dyDescent="0.35">
      <c r="A580" t="s">
        <v>1</v>
      </c>
      <c r="B580">
        <v>47</v>
      </c>
      <c r="C580">
        <v>690</v>
      </c>
      <c r="D580">
        <v>963</v>
      </c>
      <c r="E580">
        <v>792.26639999999998</v>
      </c>
      <c r="F580">
        <v>976.4914</v>
      </c>
      <c r="G580">
        <v>0.52</v>
      </c>
      <c r="H580">
        <v>1567062988286</v>
      </c>
      <c r="J580">
        <f t="shared" ref="J580:J643" si="131">POWER((E580-E581),2)</f>
        <v>476597.97894777765</v>
      </c>
      <c r="K580">
        <f t="shared" ref="K580:K643" si="132">POWER((F580-F581),2)</f>
        <v>371712.62886976002</v>
      </c>
      <c r="L580">
        <f t="shared" ref="L580:L643" si="133">SQRT(J580+K580)</f>
        <v>921.03778848510751</v>
      </c>
      <c r="M580">
        <f t="shared" ref="M580:M643" si="134">H581-H580</f>
        <v>837</v>
      </c>
      <c r="O580">
        <f t="shared" si="126"/>
        <v>724.5</v>
      </c>
      <c r="P580">
        <f t="shared" si="127"/>
        <v>997.5</v>
      </c>
      <c r="Q580">
        <f t="shared" si="128"/>
        <v>361939.14630202623</v>
      </c>
      <c r="R580">
        <f t="shared" si="129"/>
        <v>3134.9248921600024</v>
      </c>
      <c r="S580">
        <f t="shared" si="130"/>
        <v>604.21359732646386</v>
      </c>
      <c r="U580">
        <f t="shared" ref="U580:U643" si="135">O580-E579</f>
        <v>601.61378500000001</v>
      </c>
      <c r="V580">
        <f t="shared" ref="V580:V643" si="136">P580-F579</f>
        <v>55.990400000000022</v>
      </c>
      <c r="W580">
        <f t="shared" ref="W580:W643" si="137">ATAN(V580/U580)</f>
        <v>9.2799705181268385E-2</v>
      </c>
      <c r="X580">
        <f t="shared" ref="X580:X643" si="138">W580/PI()*180</f>
        <v>5.3170314469449966</v>
      </c>
      <c r="Z580">
        <f t="shared" ref="Z580:Z643" si="139">IF(U580&gt;0,IF(V580&gt;0,360-X580,X580*(-1)),IF(V580&gt;0,180-X580,180-X580))</f>
        <v>354.68296855305499</v>
      </c>
    </row>
    <row r="581" spans="1:26" x14ac:dyDescent="0.35">
      <c r="A581" t="s">
        <v>1</v>
      </c>
      <c r="B581">
        <v>224</v>
      </c>
      <c r="C581">
        <v>69</v>
      </c>
      <c r="D581">
        <v>1584</v>
      </c>
      <c r="E581">
        <v>101.90564000000001</v>
      </c>
      <c r="F581">
        <v>1586.1738</v>
      </c>
      <c r="G581">
        <v>0.55000000000000004</v>
      </c>
      <c r="H581">
        <v>1567062989123</v>
      </c>
      <c r="J581">
        <f t="shared" si="131"/>
        <v>295388.72813049762</v>
      </c>
      <c r="K581">
        <f t="shared" si="132"/>
        <v>2241668.1176772169</v>
      </c>
      <c r="L581">
        <f t="shared" si="133"/>
        <v>1592.8141278277621</v>
      </c>
      <c r="M581">
        <f t="shared" si="134"/>
        <v>2105</v>
      </c>
      <c r="O581">
        <f t="shared" si="126"/>
        <v>103.5</v>
      </c>
      <c r="P581">
        <f t="shared" si="127"/>
        <v>1618.5</v>
      </c>
      <c r="Q581">
        <f t="shared" si="128"/>
        <v>474399.15376895998</v>
      </c>
      <c r="R581">
        <f t="shared" si="129"/>
        <v>412175.04247396003</v>
      </c>
      <c r="S581">
        <f t="shared" si="130"/>
        <v>941.58069024535541</v>
      </c>
      <c r="U581">
        <f t="shared" si="135"/>
        <v>-688.76639999999998</v>
      </c>
      <c r="V581">
        <f t="shared" si="136"/>
        <v>642.0086</v>
      </c>
      <c r="W581">
        <f t="shared" si="137"/>
        <v>-0.75027684457164412</v>
      </c>
      <c r="X581">
        <f t="shared" si="138"/>
        <v>-42.987696660348057</v>
      </c>
      <c r="Z581">
        <f t="shared" si="139"/>
        <v>222.98769666034806</v>
      </c>
    </row>
    <row r="582" spans="1:26" x14ac:dyDescent="0.35">
      <c r="A582" t="s">
        <v>1</v>
      </c>
      <c r="B582">
        <v>165</v>
      </c>
      <c r="C582">
        <v>621</v>
      </c>
      <c r="D582">
        <v>66</v>
      </c>
      <c r="E582">
        <v>645.40239999999994</v>
      </c>
      <c r="F582">
        <v>88.953670000000002</v>
      </c>
      <c r="G582">
        <v>0.81</v>
      </c>
      <c r="H582">
        <v>1567062991228</v>
      </c>
      <c r="J582">
        <f t="shared" si="131"/>
        <v>24917.828488592379</v>
      </c>
      <c r="K582">
        <f t="shared" si="132"/>
        <v>937983.59162998095</v>
      </c>
      <c r="L582">
        <f t="shared" si="133"/>
        <v>981.27540482709207</v>
      </c>
      <c r="M582">
        <f t="shared" si="134"/>
        <v>899</v>
      </c>
      <c r="O582">
        <f t="shared" si="126"/>
        <v>655.5</v>
      </c>
      <c r="P582">
        <f t="shared" si="127"/>
        <v>100.5</v>
      </c>
      <c r="Q582">
        <f t="shared" si="128"/>
        <v>306466.71542380966</v>
      </c>
      <c r="R582">
        <f t="shared" si="129"/>
        <v>2207226.6400064402</v>
      </c>
      <c r="S582">
        <f t="shared" si="130"/>
        <v>1585.4631359417506</v>
      </c>
      <c r="U582">
        <f t="shared" si="135"/>
        <v>553.59436000000005</v>
      </c>
      <c r="V582">
        <f t="shared" si="136"/>
        <v>-1485.6738</v>
      </c>
      <c r="W582">
        <f t="shared" si="137"/>
        <v>-1.2141123328108436</v>
      </c>
      <c r="X582">
        <f t="shared" si="138"/>
        <v>-69.563512524844114</v>
      </c>
      <c r="Z582">
        <f t="shared" si="139"/>
        <v>69.563512524844114</v>
      </c>
    </row>
    <row r="583" spans="1:26" x14ac:dyDescent="0.35">
      <c r="A583" t="s">
        <v>1</v>
      </c>
      <c r="B583">
        <v>247</v>
      </c>
      <c r="C583">
        <v>414</v>
      </c>
      <c r="D583">
        <v>1032</v>
      </c>
      <c r="E583">
        <v>487.54858000000002</v>
      </c>
      <c r="F583">
        <v>1057.4492</v>
      </c>
      <c r="G583">
        <v>0.68</v>
      </c>
      <c r="H583">
        <v>1567062992127</v>
      </c>
      <c r="J583">
        <f t="shared" si="131"/>
        <v>57973.573360080394</v>
      </c>
      <c r="K583">
        <f t="shared" si="132"/>
        <v>195.79565329000039</v>
      </c>
      <c r="L583">
        <f t="shared" si="133"/>
        <v>241.18326851871461</v>
      </c>
      <c r="M583">
        <f t="shared" si="134"/>
        <v>777</v>
      </c>
      <c r="O583">
        <f t="shared" si="126"/>
        <v>448.5</v>
      </c>
      <c r="P583">
        <f t="shared" si="127"/>
        <v>1066.5</v>
      </c>
      <c r="Q583">
        <f t="shared" si="128"/>
        <v>38770.55512575998</v>
      </c>
      <c r="R583">
        <f t="shared" si="129"/>
        <v>955596.82729646889</v>
      </c>
      <c r="S583">
        <f t="shared" si="130"/>
        <v>997.17971420513209</v>
      </c>
      <c r="U583">
        <f t="shared" si="135"/>
        <v>-196.90239999999994</v>
      </c>
      <c r="V583">
        <f t="shared" si="136"/>
        <v>977.54633000000001</v>
      </c>
      <c r="W583">
        <f t="shared" si="137"/>
        <v>-1.3720308226041054</v>
      </c>
      <c r="X583">
        <f t="shared" si="138"/>
        <v>-78.611575497077794</v>
      </c>
      <c r="Z583">
        <f t="shared" si="139"/>
        <v>258.61157549707781</v>
      </c>
    </row>
    <row r="584" spans="1:26" x14ac:dyDescent="0.35">
      <c r="A584" t="s">
        <v>1</v>
      </c>
      <c r="B584">
        <v>143</v>
      </c>
      <c r="C584">
        <v>621</v>
      </c>
      <c r="D584">
        <v>1032</v>
      </c>
      <c r="E584">
        <v>728.32560000000001</v>
      </c>
      <c r="F584">
        <v>1071.4419</v>
      </c>
      <c r="G584">
        <v>0.65999996999999999</v>
      </c>
      <c r="H584">
        <v>1567062992904</v>
      </c>
      <c r="J584">
        <f t="shared" si="131"/>
        <v>80506.827037562514</v>
      </c>
      <c r="K584">
        <f t="shared" si="132"/>
        <v>1000957.9573107306</v>
      </c>
      <c r="L584">
        <f t="shared" si="133"/>
        <v>1039.9349904432936</v>
      </c>
      <c r="M584">
        <f t="shared" si="134"/>
        <v>2081</v>
      </c>
      <c r="O584">
        <f t="shared" si="126"/>
        <v>655.5</v>
      </c>
      <c r="P584">
        <f t="shared" si="127"/>
        <v>1066.5</v>
      </c>
      <c r="Q584">
        <f t="shared" si="128"/>
        <v>28207.679480016395</v>
      </c>
      <c r="R584">
        <f t="shared" si="129"/>
        <v>81.916980639999665</v>
      </c>
      <c r="S584">
        <f t="shared" si="130"/>
        <v>168.19511425917341</v>
      </c>
      <c r="U584">
        <f t="shared" si="135"/>
        <v>167.95141999999998</v>
      </c>
      <c r="V584">
        <f t="shared" si="136"/>
        <v>9.0507999999999811</v>
      </c>
      <c r="W584">
        <f t="shared" si="137"/>
        <v>5.3837317119211102E-2</v>
      </c>
      <c r="X584">
        <f t="shared" si="138"/>
        <v>3.0846510512382115</v>
      </c>
      <c r="Z584">
        <f t="shared" si="139"/>
        <v>356.91534894876179</v>
      </c>
    </row>
    <row r="585" spans="1:26" x14ac:dyDescent="0.35">
      <c r="A585" t="s">
        <v>1</v>
      </c>
      <c r="B585">
        <v>246</v>
      </c>
      <c r="C585">
        <v>414</v>
      </c>
      <c r="D585">
        <v>66</v>
      </c>
      <c r="E585">
        <v>444.58834999999999</v>
      </c>
      <c r="F585">
        <v>70.963036000000002</v>
      </c>
      <c r="G585">
        <v>0.7</v>
      </c>
      <c r="H585">
        <v>1567062994985</v>
      </c>
      <c r="J585">
        <f t="shared" si="131"/>
        <v>106731.2238365025</v>
      </c>
      <c r="K585">
        <f t="shared" si="132"/>
        <v>905360.68792166049</v>
      </c>
      <c r="L585">
        <f t="shared" si="133"/>
        <v>1006.0277887604115</v>
      </c>
      <c r="M585">
        <f t="shared" si="134"/>
        <v>882</v>
      </c>
      <c r="O585">
        <f t="shared" si="126"/>
        <v>448.5</v>
      </c>
      <c r="P585">
        <f t="shared" si="127"/>
        <v>100.5</v>
      </c>
      <c r="Q585">
        <f t="shared" si="128"/>
        <v>78302.366415360011</v>
      </c>
      <c r="R585">
        <f t="shared" si="129"/>
        <v>942728.17317561002</v>
      </c>
      <c r="S585">
        <f t="shared" si="130"/>
        <v>1010.460558157007</v>
      </c>
      <c r="U585">
        <f t="shared" si="135"/>
        <v>-279.82560000000001</v>
      </c>
      <c r="V585">
        <f t="shared" si="136"/>
        <v>-970.94190000000003</v>
      </c>
      <c r="W585">
        <f t="shared" si="137"/>
        <v>1.2901999292444311</v>
      </c>
      <c r="X585">
        <f t="shared" si="138"/>
        <v>73.923010673783338</v>
      </c>
      <c r="Z585">
        <f t="shared" si="139"/>
        <v>106.07698932621666</v>
      </c>
    </row>
    <row r="586" spans="1:26" x14ac:dyDescent="0.35">
      <c r="A586" t="s">
        <v>1</v>
      </c>
      <c r="B586">
        <v>15</v>
      </c>
      <c r="C586">
        <v>759</v>
      </c>
      <c r="D586">
        <v>963</v>
      </c>
      <c r="E586">
        <v>771.28579999999999</v>
      </c>
      <c r="F586">
        <v>1022.46747</v>
      </c>
      <c r="G586">
        <v>0.57999999999999996</v>
      </c>
      <c r="H586">
        <v>1567062995867</v>
      </c>
      <c r="J586">
        <f t="shared" si="131"/>
        <v>361733.75442216365</v>
      </c>
      <c r="K586">
        <f t="shared" si="132"/>
        <v>351282.89411891281</v>
      </c>
      <c r="L586">
        <f t="shared" si="133"/>
        <v>844.4031315320168</v>
      </c>
      <c r="M586">
        <f t="shared" si="134"/>
        <v>807</v>
      </c>
      <c r="O586">
        <f t="shared" si="126"/>
        <v>793.5</v>
      </c>
      <c r="P586">
        <f t="shared" si="127"/>
        <v>997.5</v>
      </c>
      <c r="Q586">
        <f t="shared" si="128"/>
        <v>121739.3395057225</v>
      </c>
      <c r="R586">
        <f t="shared" si="129"/>
        <v>858470.74565833737</v>
      </c>
      <c r="S586">
        <f t="shared" si="130"/>
        <v>990.05559700658216</v>
      </c>
      <c r="U586">
        <f t="shared" si="135"/>
        <v>348.91165000000001</v>
      </c>
      <c r="V586">
        <f t="shared" si="136"/>
        <v>926.53696400000001</v>
      </c>
      <c r="W586">
        <f t="shared" si="137"/>
        <v>1.2106446116931104</v>
      </c>
      <c r="X586">
        <f t="shared" si="138"/>
        <v>69.364826740269621</v>
      </c>
      <c r="Z586">
        <f t="shared" si="139"/>
        <v>290.63517325973038</v>
      </c>
    </row>
    <row r="587" spans="1:26" x14ac:dyDescent="0.35">
      <c r="A587" t="s">
        <v>1</v>
      </c>
      <c r="B587">
        <v>226</v>
      </c>
      <c r="C587">
        <v>138</v>
      </c>
      <c r="D587">
        <v>1584</v>
      </c>
      <c r="E587">
        <v>169.84273999999999</v>
      </c>
      <c r="F587">
        <v>1615.1587</v>
      </c>
      <c r="G587">
        <v>0.56999999999999995</v>
      </c>
      <c r="H587">
        <v>1567062996674</v>
      </c>
      <c r="J587">
        <f t="shared" si="131"/>
        <v>378754.28183762572</v>
      </c>
      <c r="K587">
        <f t="shared" si="132"/>
        <v>1154.7967132899928</v>
      </c>
      <c r="L587">
        <f t="shared" si="133"/>
        <v>616.36764885165383</v>
      </c>
      <c r="M587">
        <f t="shared" si="134"/>
        <v>756</v>
      </c>
      <c r="O587">
        <f t="shared" si="126"/>
        <v>172.5</v>
      </c>
      <c r="P587">
        <f t="shared" si="127"/>
        <v>1618.5</v>
      </c>
      <c r="Q587">
        <f t="shared" si="128"/>
        <v>358544.43428163999</v>
      </c>
      <c r="R587">
        <f t="shared" si="129"/>
        <v>355254.77681820083</v>
      </c>
      <c r="S587">
        <f t="shared" si="130"/>
        <v>844.86638653685407</v>
      </c>
      <c r="U587">
        <f t="shared" si="135"/>
        <v>-598.78579999999999</v>
      </c>
      <c r="V587">
        <f t="shared" si="136"/>
        <v>596.03252999999995</v>
      </c>
      <c r="W587">
        <f t="shared" si="137"/>
        <v>-0.78309382552648921</v>
      </c>
      <c r="X587">
        <f t="shared" si="138"/>
        <v>-44.867971165421885</v>
      </c>
      <c r="Z587">
        <f t="shared" si="139"/>
        <v>224.86797116542189</v>
      </c>
    </row>
    <row r="588" spans="1:26" x14ac:dyDescent="0.35">
      <c r="A588" t="s">
        <v>1</v>
      </c>
      <c r="B588">
        <v>227</v>
      </c>
      <c r="C588">
        <v>759</v>
      </c>
      <c r="D588">
        <v>1584</v>
      </c>
      <c r="E588">
        <v>785.27290000000005</v>
      </c>
      <c r="F588">
        <v>1581.1764000000001</v>
      </c>
      <c r="G588">
        <v>0.56000000000000005</v>
      </c>
      <c r="H588">
        <v>1567062997430</v>
      </c>
      <c r="J588">
        <f t="shared" si="131"/>
        <v>429540.18106692261</v>
      </c>
      <c r="K588">
        <f t="shared" si="132"/>
        <v>293458.17483684013</v>
      </c>
      <c r="L588">
        <f t="shared" si="133"/>
        <v>850.29309999773773</v>
      </c>
      <c r="M588">
        <f t="shared" si="134"/>
        <v>1052</v>
      </c>
      <c r="O588">
        <f t="shared" si="126"/>
        <v>793.5</v>
      </c>
      <c r="P588">
        <f t="shared" si="127"/>
        <v>1618.5</v>
      </c>
      <c r="Q588">
        <f t="shared" si="128"/>
        <v>388948.37795070757</v>
      </c>
      <c r="R588">
        <f t="shared" si="129"/>
        <v>11.164285690000311</v>
      </c>
      <c r="S588">
        <f t="shared" si="130"/>
        <v>623.66621059377394</v>
      </c>
      <c r="U588">
        <f t="shared" si="135"/>
        <v>623.65725999999995</v>
      </c>
      <c r="V588">
        <f t="shared" si="136"/>
        <v>3.3413000000000466</v>
      </c>
      <c r="W588">
        <f t="shared" si="137"/>
        <v>5.3575389008472174E-3</v>
      </c>
      <c r="X588">
        <f t="shared" si="138"/>
        <v>0.30696436759570361</v>
      </c>
      <c r="Z588">
        <f t="shared" si="139"/>
        <v>359.6930356324043</v>
      </c>
    </row>
    <row r="589" spans="1:26" x14ac:dyDescent="0.35">
      <c r="A589" t="s">
        <v>1</v>
      </c>
      <c r="B589">
        <v>16</v>
      </c>
      <c r="C589">
        <v>138</v>
      </c>
      <c r="D589">
        <v>963</v>
      </c>
      <c r="E589">
        <v>129.87975</v>
      </c>
      <c r="F589">
        <v>1039.4585999999999</v>
      </c>
      <c r="G589">
        <v>0.53999995999999995</v>
      </c>
      <c r="H589">
        <v>1567062998482</v>
      </c>
      <c r="J589">
        <f t="shared" si="131"/>
        <v>7382.3220097935973</v>
      </c>
      <c r="K589">
        <f t="shared" si="132"/>
        <v>1367.5766101775939</v>
      </c>
      <c r="L589">
        <f t="shared" si="133"/>
        <v>93.540892768730785</v>
      </c>
      <c r="M589">
        <f t="shared" si="134"/>
        <v>992</v>
      </c>
      <c r="O589">
        <f t="shared" si="126"/>
        <v>172.5</v>
      </c>
      <c r="P589">
        <f t="shared" si="127"/>
        <v>997.5</v>
      </c>
      <c r="Q589">
        <f t="shared" si="128"/>
        <v>375490.62697441009</v>
      </c>
      <c r="R589">
        <f t="shared" si="129"/>
        <v>340678.13991696009</v>
      </c>
      <c r="S589">
        <f t="shared" si="130"/>
        <v>846.26755041852471</v>
      </c>
      <c r="U589">
        <f t="shared" si="135"/>
        <v>-612.77290000000005</v>
      </c>
      <c r="V589">
        <f t="shared" si="136"/>
        <v>-583.67640000000006</v>
      </c>
      <c r="W589">
        <f t="shared" si="137"/>
        <v>0.76108391456837787</v>
      </c>
      <c r="X589">
        <f t="shared" si="138"/>
        <v>43.606896160063364</v>
      </c>
      <c r="Z589">
        <f t="shared" si="139"/>
        <v>136.39310383993663</v>
      </c>
    </row>
    <row r="590" spans="1:26" x14ac:dyDescent="0.35">
      <c r="A590" t="s">
        <v>1</v>
      </c>
      <c r="B590">
        <v>72</v>
      </c>
      <c r="C590">
        <v>207</v>
      </c>
      <c r="D590">
        <v>963</v>
      </c>
      <c r="E590">
        <v>215.80018999999999</v>
      </c>
      <c r="F590">
        <v>1002.47784</v>
      </c>
      <c r="G590">
        <v>0.59999996</v>
      </c>
      <c r="H590">
        <v>1567062999474</v>
      </c>
      <c r="J590">
        <f t="shared" si="131"/>
        <v>358137.50719572802</v>
      </c>
      <c r="K590">
        <f t="shared" si="132"/>
        <v>388970.70520102559</v>
      </c>
      <c r="L590">
        <f t="shared" si="133"/>
        <v>864.35421697169591</v>
      </c>
      <c r="M590">
        <f t="shared" si="134"/>
        <v>1573</v>
      </c>
      <c r="O590">
        <f t="shared" si="126"/>
        <v>241.5</v>
      </c>
      <c r="P590">
        <f t="shared" si="127"/>
        <v>997.5</v>
      </c>
      <c r="Q590">
        <f t="shared" si="128"/>
        <v>12459.080210062501</v>
      </c>
      <c r="R590">
        <f t="shared" si="129"/>
        <v>1760.5241139599943</v>
      </c>
      <c r="S590">
        <f t="shared" si="130"/>
        <v>119.24598242298352</v>
      </c>
      <c r="U590">
        <f t="shared" si="135"/>
        <v>111.62025</v>
      </c>
      <c r="V590">
        <f t="shared" si="136"/>
        <v>-41.958599999999933</v>
      </c>
      <c r="W590">
        <f t="shared" si="137"/>
        <v>-0.35956377966499425</v>
      </c>
      <c r="X590">
        <f t="shared" si="138"/>
        <v>-20.601487040576025</v>
      </c>
      <c r="Z590">
        <f t="shared" si="139"/>
        <v>20.601487040576025</v>
      </c>
    </row>
    <row r="591" spans="1:26" x14ac:dyDescent="0.35">
      <c r="A591" t="s">
        <v>1</v>
      </c>
      <c r="B591">
        <v>229</v>
      </c>
      <c r="C591">
        <v>828</v>
      </c>
      <c r="D591">
        <v>1584</v>
      </c>
      <c r="E591">
        <v>814.24609999999996</v>
      </c>
      <c r="F591">
        <v>1626.153</v>
      </c>
      <c r="G591">
        <v>0.7</v>
      </c>
      <c r="H591">
        <v>1567063001047</v>
      </c>
      <c r="J591">
        <f t="shared" si="131"/>
        <v>4480.695843999998</v>
      </c>
      <c r="K591">
        <f t="shared" si="132"/>
        <v>375377.8852248101</v>
      </c>
      <c r="L591">
        <f t="shared" si="133"/>
        <v>616.32668372285332</v>
      </c>
      <c r="M591">
        <f t="shared" si="134"/>
        <v>919</v>
      </c>
      <c r="O591">
        <f t="shared" si="126"/>
        <v>862.5</v>
      </c>
      <c r="P591">
        <f t="shared" si="127"/>
        <v>1618.5</v>
      </c>
      <c r="Q591">
        <f t="shared" si="128"/>
        <v>418220.64425403619</v>
      </c>
      <c r="R591">
        <f t="shared" si="129"/>
        <v>379483.30161106557</v>
      </c>
      <c r="S591">
        <f t="shared" si="130"/>
        <v>893.14273543768002</v>
      </c>
      <c r="U591">
        <f t="shared" si="135"/>
        <v>646.69981000000007</v>
      </c>
      <c r="V591">
        <f t="shared" si="136"/>
        <v>616.02215999999999</v>
      </c>
      <c r="W591">
        <f t="shared" si="137"/>
        <v>0.76110808439428324</v>
      </c>
      <c r="X591">
        <f t="shared" si="138"/>
        <v>43.608280989079304</v>
      </c>
      <c r="Z591">
        <f t="shared" si="139"/>
        <v>316.39171901092072</v>
      </c>
    </row>
    <row r="592" spans="1:26" x14ac:dyDescent="0.35">
      <c r="A592" t="s">
        <v>1</v>
      </c>
      <c r="B592">
        <v>71</v>
      </c>
      <c r="C592">
        <v>828</v>
      </c>
      <c r="D592">
        <v>963</v>
      </c>
      <c r="E592">
        <v>881.18409999999994</v>
      </c>
      <c r="F592">
        <v>1013.4721</v>
      </c>
      <c r="G592">
        <v>0.62</v>
      </c>
      <c r="H592">
        <v>1567063001966</v>
      </c>
      <c r="J592">
        <f t="shared" si="131"/>
        <v>464263.86406219209</v>
      </c>
      <c r="K592">
        <f t="shared" si="132"/>
        <v>383999.95613529009</v>
      </c>
      <c r="L592">
        <f t="shared" si="133"/>
        <v>921.01238873181399</v>
      </c>
      <c r="M592">
        <f t="shared" si="134"/>
        <v>991</v>
      </c>
      <c r="O592">
        <f t="shared" si="126"/>
        <v>862.5</v>
      </c>
      <c r="P592">
        <f t="shared" si="127"/>
        <v>997.5</v>
      </c>
      <c r="Q592">
        <f t="shared" si="128"/>
        <v>2328.4388652100042</v>
      </c>
      <c r="R592">
        <f t="shared" si="129"/>
        <v>395204.59440900001</v>
      </c>
      <c r="S592">
        <f t="shared" si="130"/>
        <v>630.50220719217941</v>
      </c>
      <c r="U592">
        <f t="shared" si="135"/>
        <v>48.253900000000044</v>
      </c>
      <c r="V592">
        <f t="shared" si="136"/>
        <v>-628.65300000000002</v>
      </c>
      <c r="W592">
        <f t="shared" si="137"/>
        <v>-1.4941889340387264</v>
      </c>
      <c r="X592">
        <f t="shared" si="138"/>
        <v>-85.610719715570383</v>
      </c>
      <c r="Z592">
        <f t="shared" si="139"/>
        <v>85.610719715570383</v>
      </c>
    </row>
    <row r="593" spans="1:26" x14ac:dyDescent="0.35">
      <c r="A593" t="s">
        <v>1</v>
      </c>
      <c r="B593">
        <v>228</v>
      </c>
      <c r="C593">
        <v>207</v>
      </c>
      <c r="D593">
        <v>1584</v>
      </c>
      <c r="E593">
        <v>199.81498999999999</v>
      </c>
      <c r="F593">
        <v>1633.1494</v>
      </c>
      <c r="G593">
        <v>0.57999999999999996</v>
      </c>
      <c r="H593">
        <v>1567063002957</v>
      </c>
      <c r="J593">
        <f t="shared" si="131"/>
        <v>31981.746200048106</v>
      </c>
      <c r="K593">
        <f t="shared" si="132"/>
        <v>2396903.5779003222</v>
      </c>
      <c r="L593">
        <f t="shared" si="133"/>
        <v>1558.4881533397584</v>
      </c>
      <c r="M593">
        <f t="shared" si="134"/>
        <v>1952</v>
      </c>
      <c r="O593">
        <f t="shared" si="126"/>
        <v>241.5</v>
      </c>
      <c r="P593">
        <f t="shared" si="127"/>
        <v>1618.5</v>
      </c>
      <c r="Q593">
        <f t="shared" si="128"/>
        <v>409195.74779280991</v>
      </c>
      <c r="R593">
        <f t="shared" si="129"/>
        <v>366058.75977841008</v>
      </c>
      <c r="S593">
        <f t="shared" si="130"/>
        <v>880.48538180438857</v>
      </c>
      <c r="U593">
        <f t="shared" si="135"/>
        <v>-639.68409999999994</v>
      </c>
      <c r="V593">
        <f t="shared" si="136"/>
        <v>605.02790000000005</v>
      </c>
      <c r="W593">
        <f t="shared" si="137"/>
        <v>-0.75756260883759818</v>
      </c>
      <c r="X593">
        <f t="shared" si="138"/>
        <v>-43.405140203314453</v>
      </c>
      <c r="Z593">
        <f t="shared" si="139"/>
        <v>223.40514020331446</v>
      </c>
    </row>
    <row r="594" spans="1:26" x14ac:dyDescent="0.35">
      <c r="A594" t="s">
        <v>1</v>
      </c>
      <c r="B594">
        <v>242</v>
      </c>
      <c r="C594">
        <v>345</v>
      </c>
      <c r="D594">
        <v>66</v>
      </c>
      <c r="E594">
        <v>378.64940000000001</v>
      </c>
      <c r="F594">
        <v>84.955749999999995</v>
      </c>
      <c r="G594">
        <v>0.74</v>
      </c>
      <c r="H594">
        <v>1567063004909</v>
      </c>
      <c r="J594">
        <f t="shared" si="131"/>
        <v>51887.874078809982</v>
      </c>
      <c r="K594">
        <f t="shared" si="132"/>
        <v>1023078.1354655627</v>
      </c>
      <c r="L594">
        <f t="shared" si="133"/>
        <v>1036.8056758835633</v>
      </c>
      <c r="M594">
        <f t="shared" si="134"/>
        <v>919</v>
      </c>
      <c r="O594">
        <f t="shared" si="126"/>
        <v>379.5</v>
      </c>
      <c r="P594">
        <f t="shared" si="127"/>
        <v>100.5</v>
      </c>
      <c r="Q594">
        <f t="shared" si="128"/>
        <v>32286.702818700101</v>
      </c>
      <c r="R594">
        <f t="shared" si="129"/>
        <v>2349014.1833203603</v>
      </c>
      <c r="S594">
        <f t="shared" si="130"/>
        <v>1543.1464240761666</v>
      </c>
      <c r="U594">
        <f t="shared" si="135"/>
        <v>179.68501000000001</v>
      </c>
      <c r="V594">
        <f t="shared" si="136"/>
        <v>-1532.6494</v>
      </c>
      <c r="W594">
        <f t="shared" si="137"/>
        <v>-1.4540909086508036</v>
      </c>
      <c r="X594">
        <f t="shared" si="138"/>
        <v>-83.313272094033977</v>
      </c>
      <c r="Z594">
        <f t="shared" si="139"/>
        <v>83.313272094033977</v>
      </c>
    </row>
    <row r="595" spans="1:26" x14ac:dyDescent="0.35">
      <c r="A595" t="s">
        <v>1</v>
      </c>
      <c r="B595">
        <v>243</v>
      </c>
      <c r="C595">
        <v>552</v>
      </c>
      <c r="D595">
        <v>1032</v>
      </c>
      <c r="E595">
        <v>606.43849999999998</v>
      </c>
      <c r="F595">
        <v>1096.4290000000001</v>
      </c>
      <c r="G595">
        <v>0.71</v>
      </c>
      <c r="H595">
        <v>1567063005828</v>
      </c>
      <c r="J595">
        <f t="shared" si="131"/>
        <v>69567.122033639986</v>
      </c>
      <c r="K595">
        <f t="shared" si="132"/>
        <v>1762.1692752400013</v>
      </c>
      <c r="L595">
        <f t="shared" si="133"/>
        <v>267.07544123127457</v>
      </c>
      <c r="M595">
        <f t="shared" si="134"/>
        <v>736</v>
      </c>
      <c r="O595">
        <f t="shared" si="126"/>
        <v>586.5</v>
      </c>
      <c r="P595">
        <f t="shared" si="127"/>
        <v>1066.5</v>
      </c>
      <c r="Q595">
        <f t="shared" si="128"/>
        <v>43201.871920359998</v>
      </c>
      <c r="R595">
        <f t="shared" si="129"/>
        <v>963429.11470806261</v>
      </c>
      <c r="S595">
        <f t="shared" si="130"/>
        <v>1003.3100152138534</v>
      </c>
      <c r="U595">
        <f t="shared" si="135"/>
        <v>207.85059999999999</v>
      </c>
      <c r="V595">
        <f t="shared" si="136"/>
        <v>981.54425000000003</v>
      </c>
      <c r="W595">
        <f t="shared" si="137"/>
        <v>1.362120248587209</v>
      </c>
      <c r="X595">
        <f t="shared" si="138"/>
        <v>78.04374143335761</v>
      </c>
      <c r="Z595">
        <f t="shared" si="139"/>
        <v>281.95625856664242</v>
      </c>
    </row>
    <row r="596" spans="1:26" x14ac:dyDescent="0.35">
      <c r="A596" t="s">
        <v>1</v>
      </c>
      <c r="B596">
        <v>244</v>
      </c>
      <c r="C596">
        <v>345</v>
      </c>
      <c r="D596">
        <v>1032</v>
      </c>
      <c r="E596">
        <v>342.68270000000001</v>
      </c>
      <c r="F596">
        <v>1054.4508000000001</v>
      </c>
      <c r="G596">
        <v>0.68</v>
      </c>
      <c r="H596">
        <v>1567063006564</v>
      </c>
      <c r="J596">
        <f t="shared" si="131"/>
        <v>57493.489283999981</v>
      </c>
      <c r="K596">
        <f t="shared" si="132"/>
        <v>936048.68416528823</v>
      </c>
      <c r="L596">
        <f t="shared" si="133"/>
        <v>996.76585688379612</v>
      </c>
      <c r="M596">
        <f t="shared" si="134"/>
        <v>1236</v>
      </c>
      <c r="O596">
        <f t="shared" si="126"/>
        <v>379.5</v>
      </c>
      <c r="P596">
        <f t="shared" si="127"/>
        <v>1066.5</v>
      </c>
      <c r="Q596">
        <f t="shared" si="128"/>
        <v>51501.082782249992</v>
      </c>
      <c r="R596">
        <f t="shared" si="129"/>
        <v>895.74504100000524</v>
      </c>
      <c r="S596">
        <f t="shared" si="130"/>
        <v>228.9035338810871</v>
      </c>
      <c r="U596">
        <f t="shared" si="135"/>
        <v>-226.93849999999998</v>
      </c>
      <c r="V596">
        <f t="shared" si="136"/>
        <v>-29.929000000000087</v>
      </c>
      <c r="W596">
        <f t="shared" si="137"/>
        <v>0.131124832334479</v>
      </c>
      <c r="X596">
        <f t="shared" si="138"/>
        <v>7.5128994821261967</v>
      </c>
      <c r="Z596">
        <f t="shared" si="139"/>
        <v>172.48710051787381</v>
      </c>
    </row>
    <row r="597" spans="1:26" x14ac:dyDescent="0.35">
      <c r="A597" t="s">
        <v>1</v>
      </c>
      <c r="B597">
        <v>245</v>
      </c>
      <c r="C597">
        <v>552</v>
      </c>
      <c r="D597">
        <v>66</v>
      </c>
      <c r="E597">
        <v>582.46069999999997</v>
      </c>
      <c r="F597">
        <v>86.954710000000006</v>
      </c>
      <c r="G597">
        <v>0.82</v>
      </c>
      <c r="H597">
        <v>1567063007800</v>
      </c>
      <c r="J597">
        <f t="shared" si="131"/>
        <v>307455.39179750637</v>
      </c>
      <c r="K597">
        <f t="shared" si="132"/>
        <v>845518.97978352371</v>
      </c>
      <c r="L597">
        <f t="shared" si="133"/>
        <v>1073.7664418210461</v>
      </c>
      <c r="M597">
        <f t="shared" si="134"/>
        <v>1175</v>
      </c>
      <c r="O597">
        <f t="shared" si="126"/>
        <v>586.5</v>
      </c>
      <c r="P597">
        <f t="shared" si="127"/>
        <v>100.5</v>
      </c>
      <c r="Q597">
        <f t="shared" si="128"/>
        <v>59446.875779289992</v>
      </c>
      <c r="R597">
        <f t="shared" si="129"/>
        <v>910022.12882064015</v>
      </c>
      <c r="S597">
        <f t="shared" si="130"/>
        <v>984.61617120578012</v>
      </c>
      <c r="U597">
        <f t="shared" si="135"/>
        <v>243.81729999999999</v>
      </c>
      <c r="V597">
        <f t="shared" si="136"/>
        <v>-953.95080000000007</v>
      </c>
      <c r="W597">
        <f t="shared" si="137"/>
        <v>-1.3205663836428874</v>
      </c>
      <c r="X597">
        <f t="shared" si="138"/>
        <v>-75.662880349591362</v>
      </c>
      <c r="Z597">
        <f t="shared" si="139"/>
        <v>75.662880349591362</v>
      </c>
    </row>
    <row r="598" spans="1:26" x14ac:dyDescent="0.35">
      <c r="A598" t="s">
        <v>1</v>
      </c>
      <c r="B598">
        <v>148</v>
      </c>
      <c r="C598">
        <v>0</v>
      </c>
      <c r="D598">
        <v>963</v>
      </c>
      <c r="E598">
        <v>27.974098000000001</v>
      </c>
      <c r="F598">
        <v>1006.47577</v>
      </c>
      <c r="G598">
        <v>0.44</v>
      </c>
      <c r="H598">
        <v>1567063008975</v>
      </c>
      <c r="J598">
        <f t="shared" si="131"/>
        <v>412684.44355666067</v>
      </c>
      <c r="K598">
        <f t="shared" si="132"/>
        <v>375377.79944948893</v>
      </c>
      <c r="L598">
        <f t="shared" si="133"/>
        <v>887.7286989875621</v>
      </c>
      <c r="M598">
        <f t="shared" si="134"/>
        <v>1553</v>
      </c>
      <c r="O598">
        <f t="shared" si="126"/>
        <v>34.5</v>
      </c>
      <c r="P598">
        <f t="shared" si="127"/>
        <v>997.5</v>
      </c>
      <c r="Q598">
        <f t="shared" si="128"/>
        <v>300260.92874448997</v>
      </c>
      <c r="R598">
        <f t="shared" si="129"/>
        <v>829092.72514118417</v>
      </c>
      <c r="S598">
        <f t="shared" si="130"/>
        <v>1062.7105221487525</v>
      </c>
      <c r="U598">
        <f t="shared" si="135"/>
        <v>-547.96069999999997</v>
      </c>
      <c r="V598">
        <f t="shared" si="136"/>
        <v>910.54529000000002</v>
      </c>
      <c r="W598">
        <f t="shared" si="137"/>
        <v>-1.0290587466094483</v>
      </c>
      <c r="X598">
        <f t="shared" si="138"/>
        <v>-58.960723051743798</v>
      </c>
      <c r="Z598">
        <f t="shared" si="139"/>
        <v>238.9607230517438</v>
      </c>
    </row>
    <row r="599" spans="1:26" x14ac:dyDescent="0.35">
      <c r="A599" t="s">
        <v>1</v>
      </c>
      <c r="B599">
        <v>223</v>
      </c>
      <c r="C599">
        <v>621</v>
      </c>
      <c r="D599">
        <v>1584</v>
      </c>
      <c r="E599">
        <v>670.37929999999994</v>
      </c>
      <c r="F599">
        <v>1619.1566</v>
      </c>
      <c r="G599">
        <v>0.71999997000000004</v>
      </c>
      <c r="H599">
        <v>1567063010528</v>
      </c>
      <c r="J599">
        <f t="shared" si="131"/>
        <v>195.63896640999835</v>
      </c>
      <c r="K599">
        <f t="shared" si="132"/>
        <v>369279.18755757168</v>
      </c>
      <c r="L599">
        <f t="shared" si="133"/>
        <v>607.84440979907163</v>
      </c>
      <c r="M599">
        <f t="shared" si="134"/>
        <v>786</v>
      </c>
      <c r="O599">
        <f t="shared" si="126"/>
        <v>655.5</v>
      </c>
      <c r="P599">
        <f t="shared" si="127"/>
        <v>1618.5</v>
      </c>
      <c r="Q599">
        <f t="shared" si="128"/>
        <v>393788.75768091355</v>
      </c>
      <c r="R599">
        <f t="shared" si="129"/>
        <v>374573.6581070929</v>
      </c>
      <c r="S599">
        <f t="shared" si="130"/>
        <v>876.56284189327039</v>
      </c>
      <c r="U599">
        <f t="shared" si="135"/>
        <v>627.52590199999997</v>
      </c>
      <c r="V599">
        <f t="shared" si="136"/>
        <v>612.02422999999999</v>
      </c>
      <c r="W599">
        <f t="shared" si="137"/>
        <v>0.77289292981597435</v>
      </c>
      <c r="X599">
        <f t="shared" si="138"/>
        <v>44.283502893956275</v>
      </c>
      <c r="Z599">
        <f t="shared" si="139"/>
        <v>315.71649710604373</v>
      </c>
    </row>
    <row r="600" spans="1:26" x14ac:dyDescent="0.35">
      <c r="A600" t="s">
        <v>1</v>
      </c>
      <c r="B600">
        <v>147</v>
      </c>
      <c r="C600">
        <v>621</v>
      </c>
      <c r="D600">
        <v>963</v>
      </c>
      <c r="E600">
        <v>656.3922</v>
      </c>
      <c r="F600">
        <v>1011.4731399999999</v>
      </c>
      <c r="G600">
        <v>0.57999999999999996</v>
      </c>
      <c r="H600">
        <v>1567063011314</v>
      </c>
      <c r="J600">
        <f t="shared" si="131"/>
        <v>368980.34799300076</v>
      </c>
      <c r="K600">
        <f t="shared" si="132"/>
        <v>402805.32345669152</v>
      </c>
      <c r="L600">
        <f t="shared" si="133"/>
        <v>878.51333026294606</v>
      </c>
      <c r="M600">
        <f t="shared" si="134"/>
        <v>1594</v>
      </c>
      <c r="O600">
        <f t="shared" si="126"/>
        <v>655.5</v>
      </c>
      <c r="P600">
        <f t="shared" si="127"/>
        <v>997.5</v>
      </c>
      <c r="Q600">
        <f t="shared" si="128"/>
        <v>221.39356848999833</v>
      </c>
      <c r="R600">
        <f t="shared" si="129"/>
        <v>386456.92832356005</v>
      </c>
      <c r="S600">
        <f t="shared" si="130"/>
        <v>621.83464192022143</v>
      </c>
      <c r="U600">
        <f t="shared" si="135"/>
        <v>-14.879299999999944</v>
      </c>
      <c r="V600">
        <f t="shared" si="136"/>
        <v>-621.65660000000003</v>
      </c>
      <c r="W600">
        <f t="shared" si="137"/>
        <v>1.5468659774291182</v>
      </c>
      <c r="X600">
        <f t="shared" si="138"/>
        <v>88.628891979067333</v>
      </c>
      <c r="Z600">
        <f t="shared" si="139"/>
        <v>91.371108020932667</v>
      </c>
    </row>
    <row r="601" spans="1:26" x14ac:dyDescent="0.35">
      <c r="A601" t="s">
        <v>1</v>
      </c>
      <c r="B601">
        <v>222</v>
      </c>
      <c r="C601">
        <v>0</v>
      </c>
      <c r="D601">
        <v>1584</v>
      </c>
      <c r="E601">
        <v>48.954673999999997</v>
      </c>
      <c r="F601">
        <v>1646.1425999999999</v>
      </c>
      <c r="G601">
        <v>0.61</v>
      </c>
      <c r="H601">
        <v>1567063012908</v>
      </c>
      <c r="J601">
        <f t="shared" si="131"/>
        <v>158111.06904809427</v>
      </c>
      <c r="K601">
        <f t="shared" si="132"/>
        <v>292376.38809855998</v>
      </c>
      <c r="L601">
        <f t="shared" si="133"/>
        <v>671.18362401555521</v>
      </c>
      <c r="M601">
        <f t="shared" si="134"/>
        <v>838</v>
      </c>
      <c r="O601">
        <f t="shared" si="126"/>
        <v>34.5</v>
      </c>
      <c r="P601">
        <f t="shared" si="127"/>
        <v>1618.5</v>
      </c>
      <c r="Q601">
        <f t="shared" si="128"/>
        <v>386749.90842083999</v>
      </c>
      <c r="R601">
        <f t="shared" si="129"/>
        <v>368481.60876145965</v>
      </c>
      <c r="S601">
        <f t="shared" si="130"/>
        <v>869.04057280560824</v>
      </c>
      <c r="U601">
        <f t="shared" si="135"/>
        <v>-621.8922</v>
      </c>
      <c r="V601">
        <f t="shared" si="136"/>
        <v>607.02686000000006</v>
      </c>
      <c r="W601">
        <f t="shared" si="137"/>
        <v>-0.77330248068227003</v>
      </c>
      <c r="X601">
        <f t="shared" si="138"/>
        <v>-44.306968430090947</v>
      </c>
      <c r="Z601">
        <f t="shared" si="139"/>
        <v>224.30696843009093</v>
      </c>
    </row>
    <row r="602" spans="1:26" x14ac:dyDescent="0.35">
      <c r="A602" t="s">
        <v>1</v>
      </c>
      <c r="B602">
        <v>252</v>
      </c>
      <c r="C602">
        <v>345</v>
      </c>
      <c r="D602">
        <v>1101</v>
      </c>
      <c r="E602">
        <v>446.5865</v>
      </c>
      <c r="F602">
        <v>1105.4241999999999</v>
      </c>
      <c r="G602">
        <v>0.59999996</v>
      </c>
      <c r="H602">
        <v>1567063013746</v>
      </c>
      <c r="J602">
        <f t="shared" si="131"/>
        <v>322027.35354821163</v>
      </c>
      <c r="K602">
        <f t="shared" si="132"/>
        <v>356037.9775290722</v>
      </c>
      <c r="L602">
        <f t="shared" si="133"/>
        <v>823.44722422100847</v>
      </c>
      <c r="M602">
        <f t="shared" si="134"/>
        <v>1001</v>
      </c>
      <c r="O602">
        <f t="shared" si="126"/>
        <v>379.5</v>
      </c>
      <c r="P602">
        <f t="shared" si="127"/>
        <v>1135.5</v>
      </c>
      <c r="Q602">
        <f t="shared" si="128"/>
        <v>109260.21254044627</v>
      </c>
      <c r="R602">
        <f t="shared" si="129"/>
        <v>260755.86493475991</v>
      </c>
      <c r="S602">
        <f t="shared" si="130"/>
        <v>608.28946848947351</v>
      </c>
      <c r="U602">
        <f t="shared" si="135"/>
        <v>330.54532599999999</v>
      </c>
      <c r="V602">
        <f t="shared" si="136"/>
        <v>-510.6425999999999</v>
      </c>
      <c r="W602">
        <f t="shared" si="137"/>
        <v>-0.99631272291065709</v>
      </c>
      <c r="X602">
        <f t="shared" si="138"/>
        <v>-57.084514097967691</v>
      </c>
      <c r="Z602">
        <f t="shared" si="139"/>
        <v>57.084514097967691</v>
      </c>
    </row>
    <row r="603" spans="1:26" x14ac:dyDescent="0.35">
      <c r="A603" t="s">
        <v>1</v>
      </c>
      <c r="B603">
        <v>344</v>
      </c>
      <c r="C603">
        <v>966</v>
      </c>
      <c r="D603">
        <v>480</v>
      </c>
      <c r="E603">
        <v>1014.06104</v>
      </c>
      <c r="F603">
        <v>508.73502000000002</v>
      </c>
      <c r="G603">
        <v>0.59</v>
      </c>
      <c r="H603">
        <v>1567063014747</v>
      </c>
      <c r="J603">
        <f t="shared" si="131"/>
        <v>441407.16247104004</v>
      </c>
      <c r="K603">
        <f t="shared" si="132"/>
        <v>80.915422090000774</v>
      </c>
      <c r="L603">
        <f t="shared" si="133"/>
        <v>664.44569220751976</v>
      </c>
      <c r="M603">
        <f t="shared" si="134"/>
        <v>981</v>
      </c>
      <c r="O603">
        <f t="shared" si="126"/>
        <v>1000.5</v>
      </c>
      <c r="P603">
        <f t="shared" si="127"/>
        <v>514.5</v>
      </c>
      <c r="Q603">
        <f t="shared" si="128"/>
        <v>306820.16548224998</v>
      </c>
      <c r="R603">
        <f t="shared" si="129"/>
        <v>349191.41014563991</v>
      </c>
      <c r="S603">
        <f t="shared" si="130"/>
        <v>809.9454152150563</v>
      </c>
      <c r="U603">
        <f t="shared" si="135"/>
        <v>553.9135</v>
      </c>
      <c r="V603">
        <f t="shared" si="136"/>
        <v>-590.92419999999993</v>
      </c>
      <c r="W603">
        <f t="shared" si="137"/>
        <v>-0.81771524600277079</v>
      </c>
      <c r="X603">
        <f t="shared" si="138"/>
        <v>-46.85163243946063</v>
      </c>
      <c r="Z603">
        <f t="shared" si="139"/>
        <v>46.85163243946063</v>
      </c>
    </row>
    <row r="604" spans="1:26" x14ac:dyDescent="0.35">
      <c r="A604" t="s">
        <v>1</v>
      </c>
      <c r="B604">
        <v>290</v>
      </c>
      <c r="C604">
        <v>345</v>
      </c>
      <c r="D604">
        <v>480</v>
      </c>
      <c r="E604">
        <v>349.67624000000001</v>
      </c>
      <c r="F604">
        <v>499.73971999999998</v>
      </c>
      <c r="G604">
        <v>0.51</v>
      </c>
      <c r="H604">
        <v>1567063015728</v>
      </c>
      <c r="J604">
        <f t="shared" si="131"/>
        <v>444066.24937836162</v>
      </c>
      <c r="K604">
        <f t="shared" si="132"/>
        <v>385239.54109582247</v>
      </c>
      <c r="L604">
        <f t="shared" si="133"/>
        <v>910.66228124051793</v>
      </c>
      <c r="M604">
        <f t="shared" si="134"/>
        <v>899</v>
      </c>
      <c r="O604">
        <f t="shared" si="126"/>
        <v>379.5</v>
      </c>
      <c r="P604">
        <f t="shared" si="127"/>
        <v>514.5</v>
      </c>
      <c r="Q604">
        <f t="shared" si="128"/>
        <v>402667.71348588169</v>
      </c>
      <c r="R604">
        <f t="shared" si="129"/>
        <v>33.234994400399771</v>
      </c>
      <c r="S604">
        <f t="shared" si="130"/>
        <v>634.58722684929774</v>
      </c>
      <c r="U604">
        <f t="shared" si="135"/>
        <v>-634.56104000000005</v>
      </c>
      <c r="V604">
        <f t="shared" si="136"/>
        <v>5.76497999999998</v>
      </c>
      <c r="W604">
        <f t="shared" si="137"/>
        <v>-9.0847389555434779E-3</v>
      </c>
      <c r="X604">
        <f t="shared" si="138"/>
        <v>-0.52051720013072889</v>
      </c>
      <c r="Z604">
        <f t="shared" si="139"/>
        <v>180.52051720013074</v>
      </c>
    </row>
    <row r="605" spans="1:26" x14ac:dyDescent="0.35">
      <c r="A605" t="s">
        <v>1</v>
      </c>
      <c r="B605">
        <v>353</v>
      </c>
      <c r="C605">
        <v>966</v>
      </c>
      <c r="D605">
        <v>1101</v>
      </c>
      <c r="E605">
        <v>1016.0592</v>
      </c>
      <c r="F605">
        <v>1120.4164000000001</v>
      </c>
      <c r="G605">
        <v>0.5</v>
      </c>
      <c r="H605">
        <v>1567063016627</v>
      </c>
      <c r="J605">
        <f t="shared" si="131"/>
        <v>574.93489284000009</v>
      </c>
      <c r="K605">
        <f t="shared" si="132"/>
        <v>326843.4054848401</v>
      </c>
      <c r="L605">
        <f t="shared" si="133"/>
        <v>572.20480632172257</v>
      </c>
      <c r="M605">
        <f t="shared" si="134"/>
        <v>1073</v>
      </c>
      <c r="O605">
        <f t="shared" si="126"/>
        <v>1000.5</v>
      </c>
      <c r="P605">
        <f t="shared" si="127"/>
        <v>1135.5</v>
      </c>
      <c r="Q605">
        <f t="shared" si="128"/>
        <v>423571.56658053759</v>
      </c>
      <c r="R605">
        <f t="shared" si="129"/>
        <v>404191.13362567837</v>
      </c>
      <c r="S605">
        <f t="shared" si="130"/>
        <v>909.81465156712875</v>
      </c>
      <c r="U605">
        <f t="shared" si="135"/>
        <v>650.82375999999999</v>
      </c>
      <c r="V605">
        <f t="shared" si="136"/>
        <v>635.76027999999997</v>
      </c>
      <c r="W605">
        <f t="shared" si="137"/>
        <v>0.77369057859354229</v>
      </c>
      <c r="X605">
        <f t="shared" si="138"/>
        <v>44.329204802444686</v>
      </c>
      <c r="Z605">
        <f t="shared" si="139"/>
        <v>315.67079519755532</v>
      </c>
    </row>
    <row r="606" spans="1:26" x14ac:dyDescent="0.35">
      <c r="A606" t="s">
        <v>1</v>
      </c>
      <c r="B606">
        <v>345</v>
      </c>
      <c r="C606">
        <v>966</v>
      </c>
      <c r="D606">
        <v>549</v>
      </c>
      <c r="E606">
        <v>1040.037</v>
      </c>
      <c r="F606">
        <v>548.71420000000001</v>
      </c>
      <c r="G606">
        <v>0.53999995999999995</v>
      </c>
      <c r="H606">
        <v>1567063017700</v>
      </c>
      <c r="J606">
        <f t="shared" si="131"/>
        <v>419127.48508831364</v>
      </c>
      <c r="K606">
        <f t="shared" si="132"/>
        <v>397746.54091225006</v>
      </c>
      <c r="L606">
        <f t="shared" si="133"/>
        <v>903.81083529716761</v>
      </c>
      <c r="M606">
        <f t="shared" si="134"/>
        <v>869</v>
      </c>
      <c r="O606">
        <f t="shared" si="126"/>
        <v>1000.5</v>
      </c>
      <c r="P606">
        <f t="shared" si="127"/>
        <v>583.5</v>
      </c>
      <c r="Q606">
        <f t="shared" si="128"/>
        <v>242.08870464000103</v>
      </c>
      <c r="R606">
        <f t="shared" si="129"/>
        <v>288279.22058896004</v>
      </c>
      <c r="S606">
        <f t="shared" si="130"/>
        <v>537.14179626389159</v>
      </c>
      <c r="U606">
        <f t="shared" si="135"/>
        <v>-15.559200000000033</v>
      </c>
      <c r="V606">
        <f t="shared" si="136"/>
        <v>-536.91640000000007</v>
      </c>
      <c r="W606">
        <f t="shared" si="137"/>
        <v>1.541825621482604</v>
      </c>
      <c r="X606">
        <f t="shared" si="138"/>
        <v>88.340100856088412</v>
      </c>
      <c r="Z606">
        <f t="shared" si="139"/>
        <v>91.659899143911588</v>
      </c>
    </row>
    <row r="607" spans="1:26" x14ac:dyDescent="0.35">
      <c r="A607" t="s">
        <v>1</v>
      </c>
      <c r="B607">
        <v>260</v>
      </c>
      <c r="C607">
        <v>345</v>
      </c>
      <c r="D607">
        <v>1170</v>
      </c>
      <c r="E607">
        <v>392.63643999999999</v>
      </c>
      <c r="F607">
        <v>1179.3857</v>
      </c>
      <c r="G607">
        <v>0.56999999999999995</v>
      </c>
      <c r="H607">
        <v>1567063018569</v>
      </c>
      <c r="J607">
        <f t="shared" si="131"/>
        <v>423017.24621301767</v>
      </c>
      <c r="K607">
        <f t="shared" si="132"/>
        <v>399.58011024999627</v>
      </c>
      <c r="L607">
        <f t="shared" si="133"/>
        <v>650.70486883322735</v>
      </c>
      <c r="M607">
        <f t="shared" si="134"/>
        <v>899</v>
      </c>
      <c r="O607">
        <f t="shared" si="126"/>
        <v>379.5</v>
      </c>
      <c r="P607">
        <f t="shared" si="127"/>
        <v>1204.5</v>
      </c>
      <c r="Q607">
        <f t="shared" si="128"/>
        <v>436309.12836900004</v>
      </c>
      <c r="R607">
        <f t="shared" si="129"/>
        <v>430055.01548164</v>
      </c>
      <c r="S607">
        <f t="shared" si="130"/>
        <v>930.78684125348491</v>
      </c>
      <c r="U607">
        <f t="shared" si="135"/>
        <v>-660.53700000000003</v>
      </c>
      <c r="V607">
        <f t="shared" si="136"/>
        <v>655.78579999999999</v>
      </c>
      <c r="W607">
        <f t="shared" si="137"/>
        <v>-0.78178873008284633</v>
      </c>
      <c r="X607">
        <f t="shared" si="138"/>
        <v>-44.793194704639397</v>
      </c>
      <c r="Z607">
        <f t="shared" si="139"/>
        <v>224.7931947046394</v>
      </c>
    </row>
    <row r="608" spans="1:26" x14ac:dyDescent="0.35">
      <c r="A608" t="s">
        <v>1</v>
      </c>
      <c r="B608">
        <v>354</v>
      </c>
      <c r="C608">
        <v>966</v>
      </c>
      <c r="D608">
        <v>1170</v>
      </c>
      <c r="E608">
        <v>1043.0342000000001</v>
      </c>
      <c r="F608">
        <v>1199.3751999999999</v>
      </c>
      <c r="G608">
        <v>0.47</v>
      </c>
      <c r="H608">
        <v>1567063019468</v>
      </c>
      <c r="J608">
        <f t="shared" si="131"/>
        <v>441407.16247104004</v>
      </c>
      <c r="K608">
        <f t="shared" si="132"/>
        <v>385239.44178755989</v>
      </c>
      <c r="L608">
        <f t="shared" si="133"/>
        <v>909.20108021196279</v>
      </c>
      <c r="M608">
        <f t="shared" si="134"/>
        <v>1022</v>
      </c>
      <c r="O608">
        <f t="shared" si="126"/>
        <v>1000.5</v>
      </c>
      <c r="P608">
        <f t="shared" si="127"/>
        <v>1204.5</v>
      </c>
      <c r="Q608">
        <f t="shared" si="128"/>
        <v>369498.10757587361</v>
      </c>
      <c r="R608">
        <f t="shared" si="129"/>
        <v>630.72806448999791</v>
      </c>
      <c r="S608">
        <f t="shared" si="130"/>
        <v>608.38214605654207</v>
      </c>
      <c r="U608">
        <f t="shared" si="135"/>
        <v>607.86356000000001</v>
      </c>
      <c r="V608">
        <f t="shared" si="136"/>
        <v>25.114299999999957</v>
      </c>
      <c r="W608">
        <f t="shared" si="137"/>
        <v>4.129220165627575E-2</v>
      </c>
      <c r="X608">
        <f t="shared" si="138"/>
        <v>2.365868881707708</v>
      </c>
      <c r="Z608">
        <f t="shared" si="139"/>
        <v>357.63413111829232</v>
      </c>
    </row>
    <row r="609" spans="1:26" x14ac:dyDescent="0.35">
      <c r="A609" t="s">
        <v>1</v>
      </c>
      <c r="B609">
        <v>298</v>
      </c>
      <c r="C609">
        <v>345</v>
      </c>
      <c r="D609">
        <v>549</v>
      </c>
      <c r="E609">
        <v>378.64940000000001</v>
      </c>
      <c r="F609">
        <v>578.69860000000006</v>
      </c>
      <c r="G609">
        <v>0.48999998</v>
      </c>
      <c r="H609">
        <v>1567063020490</v>
      </c>
      <c r="J609">
        <f t="shared" si="131"/>
        <v>386168.58319912956</v>
      </c>
      <c r="K609">
        <f t="shared" si="132"/>
        <v>3132.7338108888976</v>
      </c>
      <c r="L609">
        <f t="shared" si="133"/>
        <v>623.94015499086004</v>
      </c>
      <c r="M609">
        <f t="shared" si="134"/>
        <v>950</v>
      </c>
      <c r="O609">
        <f t="shared" si="126"/>
        <v>379.5</v>
      </c>
      <c r="P609">
        <f t="shared" si="127"/>
        <v>583.5</v>
      </c>
      <c r="Q609">
        <f t="shared" si="128"/>
        <v>440277.6345696401</v>
      </c>
      <c r="R609">
        <f t="shared" si="129"/>
        <v>379302.26197503996</v>
      </c>
      <c r="S609">
        <f t="shared" si="130"/>
        <v>905.30652076778949</v>
      </c>
      <c r="U609">
        <f t="shared" si="135"/>
        <v>-663.53420000000006</v>
      </c>
      <c r="V609">
        <f t="shared" si="136"/>
        <v>-615.87519999999995</v>
      </c>
      <c r="W609">
        <f t="shared" si="137"/>
        <v>0.74816459755847731</v>
      </c>
      <c r="X609">
        <f t="shared" si="138"/>
        <v>42.866673821204486</v>
      </c>
      <c r="Z609">
        <f t="shared" si="139"/>
        <v>137.13332617879553</v>
      </c>
    </row>
    <row r="610" spans="1:26" x14ac:dyDescent="0.35">
      <c r="A610" t="s">
        <v>1</v>
      </c>
      <c r="B610">
        <v>346</v>
      </c>
      <c r="C610">
        <v>966</v>
      </c>
      <c r="D610">
        <v>618</v>
      </c>
      <c r="E610">
        <v>1000.07404</v>
      </c>
      <c r="F610">
        <v>634.66943000000003</v>
      </c>
      <c r="G610">
        <v>0.53999995999999995</v>
      </c>
      <c r="H610">
        <v>1567063021440</v>
      </c>
      <c r="J610">
        <f t="shared" si="131"/>
        <v>402479.34703875985</v>
      </c>
      <c r="K610">
        <f t="shared" si="132"/>
        <v>416881.57475786895</v>
      </c>
      <c r="L610">
        <f t="shared" si="133"/>
        <v>905.18557312665382</v>
      </c>
      <c r="M610">
        <f t="shared" si="134"/>
        <v>940</v>
      </c>
      <c r="O610">
        <f t="shared" si="126"/>
        <v>1000.5</v>
      </c>
      <c r="P610">
        <f t="shared" si="127"/>
        <v>652.5</v>
      </c>
      <c r="Q610">
        <f t="shared" si="128"/>
        <v>386698.16872035997</v>
      </c>
      <c r="R610">
        <f t="shared" si="129"/>
        <v>5446.6466419599919</v>
      </c>
      <c r="S610">
        <f t="shared" si="130"/>
        <v>626.21467194750392</v>
      </c>
      <c r="U610">
        <f t="shared" si="135"/>
        <v>621.85059999999999</v>
      </c>
      <c r="V610">
        <f t="shared" si="136"/>
        <v>73.801399999999944</v>
      </c>
      <c r="W610">
        <f t="shared" si="137"/>
        <v>0.1181277325343344</v>
      </c>
      <c r="X610">
        <f t="shared" si="138"/>
        <v>6.7682205176675856</v>
      </c>
      <c r="Z610">
        <f t="shared" si="139"/>
        <v>353.2317794823324</v>
      </c>
    </row>
    <row r="611" spans="1:26" x14ac:dyDescent="0.35">
      <c r="A611" t="s">
        <v>1</v>
      </c>
      <c r="B611">
        <v>268</v>
      </c>
      <c r="C611">
        <v>345</v>
      </c>
      <c r="D611">
        <v>1239</v>
      </c>
      <c r="E611">
        <v>365.66144000000003</v>
      </c>
      <c r="F611">
        <v>1280.3331000000001</v>
      </c>
      <c r="G611">
        <v>0.55000000000000004</v>
      </c>
      <c r="H611">
        <v>1567063022380</v>
      </c>
      <c r="J611">
        <f t="shared" si="131"/>
        <v>413969.04178614763</v>
      </c>
      <c r="K611">
        <f t="shared" si="132"/>
        <v>0</v>
      </c>
      <c r="L611">
        <f t="shared" si="133"/>
        <v>643.40426000000002</v>
      </c>
      <c r="M611">
        <f t="shared" si="134"/>
        <v>1195</v>
      </c>
      <c r="O611">
        <f t="shared" si="126"/>
        <v>379.5</v>
      </c>
      <c r="P611">
        <f t="shared" si="127"/>
        <v>1273.5</v>
      </c>
      <c r="Q611">
        <f t="shared" si="128"/>
        <v>385112.13912192156</v>
      </c>
      <c r="R611">
        <f t="shared" si="129"/>
        <v>408104.49716652487</v>
      </c>
      <c r="S611">
        <f t="shared" si="130"/>
        <v>890.62710282611897</v>
      </c>
      <c r="U611">
        <f t="shared" si="135"/>
        <v>-620.57403999999997</v>
      </c>
      <c r="V611">
        <f t="shared" si="136"/>
        <v>638.83056999999997</v>
      </c>
      <c r="W611">
        <f t="shared" si="137"/>
        <v>-0.79989330754371968</v>
      </c>
      <c r="X611">
        <f t="shared" si="138"/>
        <v>-45.830510583015112</v>
      </c>
      <c r="Z611">
        <f t="shared" si="139"/>
        <v>225.8305105830151</v>
      </c>
    </row>
    <row r="612" spans="1:26" x14ac:dyDescent="0.35">
      <c r="A612" t="s">
        <v>1</v>
      </c>
      <c r="B612">
        <v>355</v>
      </c>
      <c r="C612">
        <v>966</v>
      </c>
      <c r="D612">
        <v>1239</v>
      </c>
      <c r="E612">
        <v>1009.0657</v>
      </c>
      <c r="F612">
        <v>1280.3331000000001</v>
      </c>
      <c r="G612">
        <v>0.57999999999999996</v>
      </c>
      <c r="H612">
        <v>1567063023575</v>
      </c>
      <c r="J612">
        <f t="shared" si="131"/>
        <v>384927.8755013136</v>
      </c>
      <c r="K612">
        <f t="shared" si="132"/>
        <v>422060.19451456005</v>
      </c>
      <c r="L612">
        <f t="shared" si="133"/>
        <v>898.32514715768343</v>
      </c>
      <c r="M612">
        <f t="shared" si="134"/>
        <v>1083</v>
      </c>
      <c r="O612">
        <f t="shared" si="126"/>
        <v>1000.5</v>
      </c>
      <c r="P612">
        <f t="shared" si="127"/>
        <v>1273.5</v>
      </c>
      <c r="Q612">
        <f t="shared" si="128"/>
        <v>403019.99726287351</v>
      </c>
      <c r="R612">
        <f t="shared" si="129"/>
        <v>46.691255610000802</v>
      </c>
      <c r="S612">
        <f t="shared" si="130"/>
        <v>634.87533305246905</v>
      </c>
      <c r="U612">
        <f t="shared" si="135"/>
        <v>634.83855999999992</v>
      </c>
      <c r="V612">
        <f t="shared" si="136"/>
        <v>-6.8331000000000586</v>
      </c>
      <c r="W612">
        <f t="shared" si="137"/>
        <v>-1.0763108244317596E-2</v>
      </c>
      <c r="X612">
        <f t="shared" si="138"/>
        <v>-0.61668067684185957</v>
      </c>
      <c r="Z612">
        <f t="shared" si="139"/>
        <v>0.61668067684185957</v>
      </c>
    </row>
    <row r="613" spans="1:26" x14ac:dyDescent="0.35">
      <c r="A613" t="s">
        <v>1</v>
      </c>
      <c r="B613">
        <v>306</v>
      </c>
      <c r="C613">
        <v>345</v>
      </c>
      <c r="D613">
        <v>618</v>
      </c>
      <c r="E613">
        <v>388.64013999999997</v>
      </c>
      <c r="F613">
        <v>630.67150000000004</v>
      </c>
      <c r="G613">
        <v>0.39999997999999998</v>
      </c>
      <c r="H613">
        <v>1567063024658</v>
      </c>
      <c r="J613">
        <f t="shared" si="131"/>
        <v>15.97025383839965</v>
      </c>
      <c r="K613">
        <f t="shared" si="132"/>
        <v>7388.2964070399985</v>
      </c>
      <c r="L613">
        <f t="shared" si="133"/>
        <v>86.048048559385691</v>
      </c>
      <c r="M613">
        <f t="shared" si="134"/>
        <v>1042</v>
      </c>
      <c r="O613">
        <f t="shared" si="126"/>
        <v>379.5</v>
      </c>
      <c r="P613">
        <f t="shared" si="127"/>
        <v>652.5</v>
      </c>
      <c r="Q613">
        <f t="shared" si="128"/>
        <v>396352.97061649</v>
      </c>
      <c r="R613">
        <f t="shared" si="129"/>
        <v>394174.40145561006</v>
      </c>
      <c r="S613">
        <f t="shared" si="130"/>
        <v>889.11606220566057</v>
      </c>
      <c r="U613">
        <f t="shared" si="135"/>
        <v>-629.56569999999999</v>
      </c>
      <c r="V613">
        <f t="shared" si="136"/>
        <v>-627.83310000000006</v>
      </c>
      <c r="W613">
        <f t="shared" si="137"/>
        <v>0.78402024025687167</v>
      </c>
      <c r="X613">
        <f t="shared" si="138"/>
        <v>44.921050819551546</v>
      </c>
      <c r="Z613">
        <f t="shared" si="139"/>
        <v>135.07894918044846</v>
      </c>
    </row>
    <row r="614" spans="1:26" x14ac:dyDescent="0.35">
      <c r="A614" t="s">
        <v>1</v>
      </c>
      <c r="B614">
        <v>314</v>
      </c>
      <c r="C614">
        <v>345</v>
      </c>
      <c r="D614">
        <v>687</v>
      </c>
      <c r="E614">
        <v>384.64386000000002</v>
      </c>
      <c r="F614">
        <v>716.62670000000003</v>
      </c>
      <c r="G614">
        <v>0.52</v>
      </c>
      <c r="H614">
        <v>1567063025700</v>
      </c>
      <c r="J614">
        <f t="shared" si="131"/>
        <v>408842.51373504353</v>
      </c>
      <c r="K614">
        <f t="shared" si="132"/>
        <v>393973.52046360995</v>
      </c>
      <c r="L614">
        <f t="shared" si="133"/>
        <v>896.00001908406978</v>
      </c>
      <c r="M614">
        <f t="shared" si="134"/>
        <v>869</v>
      </c>
      <c r="O614">
        <f t="shared" si="126"/>
        <v>379.5</v>
      </c>
      <c r="P614">
        <f t="shared" si="127"/>
        <v>721.5</v>
      </c>
      <c r="Q614">
        <f t="shared" si="128"/>
        <v>83.542159219599526</v>
      </c>
      <c r="R614">
        <f t="shared" si="129"/>
        <v>8249.8164122499929</v>
      </c>
      <c r="S614">
        <f t="shared" si="130"/>
        <v>91.287231152388415</v>
      </c>
      <c r="U614">
        <f t="shared" si="135"/>
        <v>-9.140139999999974</v>
      </c>
      <c r="V614">
        <f t="shared" si="136"/>
        <v>90.828499999999963</v>
      </c>
      <c r="W614">
        <f t="shared" si="137"/>
        <v>-1.4705032092650601</v>
      </c>
      <c r="X614">
        <f t="shared" si="138"/>
        <v>-84.253627651330845</v>
      </c>
      <c r="Z614">
        <f t="shared" si="139"/>
        <v>264.25362765133082</v>
      </c>
    </row>
    <row r="615" spans="1:26" x14ac:dyDescent="0.35">
      <c r="A615" t="s">
        <v>1</v>
      </c>
      <c r="B615">
        <v>356</v>
      </c>
      <c r="C615">
        <v>966</v>
      </c>
      <c r="D615">
        <v>1308</v>
      </c>
      <c r="E615">
        <v>1024.0518</v>
      </c>
      <c r="F615">
        <v>1344.2998</v>
      </c>
      <c r="G615">
        <v>0.55000000000000004</v>
      </c>
      <c r="H615">
        <v>1567063026569</v>
      </c>
      <c r="J615">
        <f t="shared" si="131"/>
        <v>360.33150975999939</v>
      </c>
      <c r="K615">
        <f t="shared" si="132"/>
        <v>387724.96510292252</v>
      </c>
      <c r="L615">
        <f t="shared" si="133"/>
        <v>622.96492406289019</v>
      </c>
      <c r="M615">
        <f t="shared" si="134"/>
        <v>1011</v>
      </c>
      <c r="O615">
        <f t="shared" si="126"/>
        <v>1000.5</v>
      </c>
      <c r="P615">
        <f t="shared" si="127"/>
        <v>1342.5</v>
      </c>
      <c r="Q615">
        <f t="shared" si="128"/>
        <v>379278.78517569957</v>
      </c>
      <c r="R615">
        <f t="shared" si="129"/>
        <v>391717.38765288994</v>
      </c>
      <c r="S615">
        <f t="shared" si="130"/>
        <v>878.06387741928529</v>
      </c>
      <c r="U615">
        <f t="shared" si="135"/>
        <v>615.85613999999998</v>
      </c>
      <c r="V615">
        <f t="shared" si="136"/>
        <v>625.87329999999997</v>
      </c>
      <c r="W615">
        <f t="shared" si="137"/>
        <v>0.79346509197815207</v>
      </c>
      <c r="X615">
        <f t="shared" si="138"/>
        <v>45.462200961307786</v>
      </c>
      <c r="Z615">
        <f t="shared" si="139"/>
        <v>314.53779903869224</v>
      </c>
    </row>
    <row r="616" spans="1:26" x14ac:dyDescent="0.35">
      <c r="A616" t="s">
        <v>1</v>
      </c>
      <c r="B616">
        <v>347</v>
      </c>
      <c r="C616">
        <v>966</v>
      </c>
      <c r="D616">
        <v>687</v>
      </c>
      <c r="E616">
        <v>1005.0694</v>
      </c>
      <c r="F616">
        <v>721.62414999999999</v>
      </c>
      <c r="G616">
        <v>0.64</v>
      </c>
      <c r="H616">
        <v>1567063027580</v>
      </c>
      <c r="J616">
        <f t="shared" si="131"/>
        <v>382452.44907076005</v>
      </c>
      <c r="K616">
        <f t="shared" si="132"/>
        <v>386481.23547882267</v>
      </c>
      <c r="L616">
        <f t="shared" si="133"/>
        <v>876.88863862498681</v>
      </c>
      <c r="M616">
        <f t="shared" si="134"/>
        <v>930</v>
      </c>
      <c r="O616">
        <f t="shared" ref="O616:O679" si="140">C616+34.5</f>
        <v>1000.5</v>
      </c>
      <c r="P616">
        <f t="shared" ref="P616:P679" si="141">D616+34.5</f>
        <v>721.5</v>
      </c>
      <c r="Q616">
        <f t="shared" ref="Q616:Q679" si="142">POWER((O616-E615),2)</f>
        <v>554.68728323999801</v>
      </c>
      <c r="R616">
        <f t="shared" ref="R616:R679" si="143">POWER((P616-F615),2)</f>
        <v>387879.59088004002</v>
      </c>
      <c r="S616">
        <f t="shared" ref="S616:S679" si="144">SQRT(Q616+R616)</f>
        <v>623.24495839379244</v>
      </c>
      <c r="U616">
        <f t="shared" si="135"/>
        <v>-23.551799999999957</v>
      </c>
      <c r="V616">
        <f t="shared" si="136"/>
        <v>-622.7998</v>
      </c>
      <c r="W616">
        <f t="shared" si="137"/>
        <v>1.5329983331683272</v>
      </c>
      <c r="X616">
        <f t="shared" si="138"/>
        <v>87.834334491135195</v>
      </c>
      <c r="Z616">
        <f t="shared" si="139"/>
        <v>92.165665508864805</v>
      </c>
    </row>
    <row r="617" spans="1:26" x14ac:dyDescent="0.35">
      <c r="A617" t="s">
        <v>1</v>
      </c>
      <c r="B617">
        <v>276</v>
      </c>
      <c r="C617">
        <v>345</v>
      </c>
      <c r="D617">
        <v>1308</v>
      </c>
      <c r="E617">
        <v>386.642</v>
      </c>
      <c r="F617">
        <v>1343.3003000000001</v>
      </c>
      <c r="G617">
        <v>0.59999996</v>
      </c>
      <c r="H617">
        <v>1567063028510</v>
      </c>
      <c r="J617">
        <f t="shared" si="131"/>
        <v>13663.6812180625</v>
      </c>
      <c r="K617">
        <f t="shared" si="132"/>
        <v>51022.813453290095</v>
      </c>
      <c r="L617">
        <f t="shared" si="133"/>
        <v>254.33539799122062</v>
      </c>
      <c r="M617">
        <f t="shared" si="134"/>
        <v>817</v>
      </c>
      <c r="O617">
        <f t="shared" si="140"/>
        <v>379.5</v>
      </c>
      <c r="P617">
        <f t="shared" si="141"/>
        <v>1342.5</v>
      </c>
      <c r="Q617">
        <f t="shared" si="142"/>
        <v>391337.07421635999</v>
      </c>
      <c r="R617">
        <f t="shared" si="143"/>
        <v>385486.82111322251</v>
      </c>
      <c r="S617">
        <f t="shared" si="144"/>
        <v>881.37613725899257</v>
      </c>
      <c r="U617">
        <f t="shared" si="135"/>
        <v>-625.56939999999997</v>
      </c>
      <c r="V617">
        <f t="shared" si="136"/>
        <v>620.87585000000001</v>
      </c>
      <c r="W617">
        <f t="shared" si="137"/>
        <v>-0.78163263272825034</v>
      </c>
      <c r="X617">
        <f t="shared" si="138"/>
        <v>-44.784250985027882</v>
      </c>
      <c r="Z617">
        <f t="shared" si="139"/>
        <v>224.78425098502788</v>
      </c>
    </row>
    <row r="618" spans="1:26" x14ac:dyDescent="0.35">
      <c r="A618" t="s">
        <v>1</v>
      </c>
      <c r="B618">
        <v>257</v>
      </c>
      <c r="C618">
        <v>483</v>
      </c>
      <c r="D618">
        <v>1101</v>
      </c>
      <c r="E618">
        <v>503.53375</v>
      </c>
      <c r="F618">
        <v>1117.4179999999999</v>
      </c>
      <c r="G618">
        <v>0.59</v>
      </c>
      <c r="H618">
        <v>1567063029327</v>
      </c>
      <c r="J618">
        <f t="shared" si="131"/>
        <v>58939.802590544081</v>
      </c>
      <c r="K618">
        <f t="shared" si="132"/>
        <v>888323.42243299179</v>
      </c>
      <c r="L618">
        <f t="shared" si="133"/>
        <v>973.27448596145575</v>
      </c>
      <c r="M618">
        <f t="shared" si="134"/>
        <v>1196</v>
      </c>
      <c r="O618">
        <f t="shared" si="140"/>
        <v>517.5</v>
      </c>
      <c r="P618">
        <f t="shared" si="141"/>
        <v>1135.5</v>
      </c>
      <c r="Q618">
        <f t="shared" si="142"/>
        <v>17123.816164</v>
      </c>
      <c r="R618">
        <f t="shared" si="143"/>
        <v>43180.964680090045</v>
      </c>
      <c r="S618">
        <f t="shared" si="144"/>
        <v>245.57031751433243</v>
      </c>
      <c r="U618">
        <f t="shared" si="135"/>
        <v>130.858</v>
      </c>
      <c r="V618">
        <f t="shared" si="136"/>
        <v>-207.80030000000011</v>
      </c>
      <c r="W618">
        <f t="shared" si="137"/>
        <v>-1.0088031772880552</v>
      </c>
      <c r="X618">
        <f t="shared" si="138"/>
        <v>-57.800164417993315</v>
      </c>
      <c r="Z618">
        <f t="shared" si="139"/>
        <v>57.800164417993315</v>
      </c>
    </row>
    <row r="619" spans="1:26" x14ac:dyDescent="0.35">
      <c r="A619" t="s">
        <v>1</v>
      </c>
      <c r="B619">
        <v>61</v>
      </c>
      <c r="C619">
        <v>690</v>
      </c>
      <c r="D619">
        <v>135</v>
      </c>
      <c r="E619">
        <v>746.30895999999996</v>
      </c>
      <c r="F619">
        <v>174.90889000000001</v>
      </c>
      <c r="G619">
        <v>0.59</v>
      </c>
      <c r="H619">
        <v>1567063030523</v>
      </c>
      <c r="J619">
        <f t="shared" si="131"/>
        <v>0.99816084640009795</v>
      </c>
      <c r="K619">
        <f t="shared" si="132"/>
        <v>1010982.408875964</v>
      </c>
      <c r="L619">
        <f t="shared" si="133"/>
        <v>1005.4767063621168</v>
      </c>
      <c r="M619">
        <f t="shared" si="134"/>
        <v>817</v>
      </c>
      <c r="O619">
        <f t="shared" si="140"/>
        <v>724.5</v>
      </c>
      <c r="P619">
        <f t="shared" si="141"/>
        <v>169.5</v>
      </c>
      <c r="Q619">
        <f t="shared" si="142"/>
        <v>48826.083639062505</v>
      </c>
      <c r="R619">
        <f t="shared" si="143"/>
        <v>898548.53472399979</v>
      </c>
      <c r="S619">
        <f t="shared" si="144"/>
        <v>973.33171034496877</v>
      </c>
      <c r="U619">
        <f t="shared" si="135"/>
        <v>220.96625</v>
      </c>
      <c r="V619">
        <f t="shared" si="136"/>
        <v>-947.91799999999989</v>
      </c>
      <c r="W619">
        <f t="shared" si="137"/>
        <v>-1.3417791225292774</v>
      </c>
      <c r="X619">
        <f t="shared" si="138"/>
        <v>-76.878280759694547</v>
      </c>
      <c r="Z619">
        <f t="shared" si="139"/>
        <v>76.878280759694547</v>
      </c>
    </row>
    <row r="620" spans="1:26" x14ac:dyDescent="0.35">
      <c r="A620" t="s">
        <v>1</v>
      </c>
      <c r="B620">
        <v>39</v>
      </c>
      <c r="C620">
        <v>690</v>
      </c>
      <c r="D620">
        <v>1101</v>
      </c>
      <c r="E620">
        <v>747.30804000000001</v>
      </c>
      <c r="F620">
        <v>1180.3851</v>
      </c>
      <c r="G620">
        <v>0.65</v>
      </c>
      <c r="H620">
        <v>1567063031340</v>
      </c>
      <c r="J620">
        <f t="shared" si="131"/>
        <v>55122.86456710811</v>
      </c>
      <c r="K620">
        <f t="shared" si="132"/>
        <v>1088801.3004392164</v>
      </c>
      <c r="L620">
        <f t="shared" si="133"/>
        <v>1069.5439051326152</v>
      </c>
      <c r="M620">
        <f t="shared" si="134"/>
        <v>1512</v>
      </c>
      <c r="O620">
        <f t="shared" si="140"/>
        <v>724.5</v>
      </c>
      <c r="P620">
        <f t="shared" si="141"/>
        <v>1135.5</v>
      </c>
      <c r="Q620">
        <f t="shared" si="142"/>
        <v>475.6307362815981</v>
      </c>
      <c r="R620">
        <f t="shared" si="143"/>
        <v>922735.28061103204</v>
      </c>
      <c r="S620">
        <f t="shared" si="144"/>
        <v>960.83865000702053</v>
      </c>
      <c r="U620">
        <f t="shared" si="135"/>
        <v>-21.808959999999956</v>
      </c>
      <c r="V620">
        <f t="shared" si="136"/>
        <v>960.59110999999996</v>
      </c>
      <c r="W620">
        <f t="shared" si="137"/>
        <v>-1.5480965394089616</v>
      </c>
      <c r="X620">
        <f t="shared" si="138"/>
        <v>-88.699397986941619</v>
      </c>
      <c r="Z620">
        <f t="shared" si="139"/>
        <v>268.69939798694162</v>
      </c>
    </row>
    <row r="621" spans="1:26" x14ac:dyDescent="0.35">
      <c r="A621" t="s">
        <v>1</v>
      </c>
      <c r="B621">
        <v>256</v>
      </c>
      <c r="C621">
        <v>483</v>
      </c>
      <c r="D621">
        <v>135</v>
      </c>
      <c r="E621">
        <v>512.52544999999998</v>
      </c>
      <c r="F621">
        <v>136.92868000000001</v>
      </c>
      <c r="G621">
        <v>0.65999996999999999</v>
      </c>
      <c r="H621">
        <v>1567063032852</v>
      </c>
      <c r="J621">
        <f t="shared" si="131"/>
        <v>9782.8755468963955</v>
      </c>
      <c r="K621">
        <f t="shared" si="132"/>
        <v>11868.631720562495</v>
      </c>
      <c r="L621">
        <f t="shared" si="133"/>
        <v>147.14451150980415</v>
      </c>
      <c r="M621">
        <f t="shared" si="134"/>
        <v>1645</v>
      </c>
      <c r="O621">
        <f t="shared" si="140"/>
        <v>517.5</v>
      </c>
      <c r="P621">
        <f t="shared" si="141"/>
        <v>169.5</v>
      </c>
      <c r="Q621">
        <f t="shared" si="142"/>
        <v>52811.735248641606</v>
      </c>
      <c r="R621">
        <f t="shared" si="143"/>
        <v>1021888.68540201</v>
      </c>
      <c r="S621">
        <f t="shared" si="144"/>
        <v>1036.6775876089207</v>
      </c>
      <c r="U621">
        <f t="shared" si="135"/>
        <v>-229.80804000000001</v>
      </c>
      <c r="V621">
        <f t="shared" si="136"/>
        <v>-1010.8851</v>
      </c>
      <c r="W621">
        <f t="shared" si="137"/>
        <v>1.3472619460069144</v>
      </c>
      <c r="X621">
        <f t="shared" si="138"/>
        <v>77.192423404778395</v>
      </c>
      <c r="Z621">
        <f t="shared" si="139"/>
        <v>102.8075765952216</v>
      </c>
    </row>
    <row r="622" spans="1:26" x14ac:dyDescent="0.35">
      <c r="A622" t="s">
        <v>1</v>
      </c>
      <c r="B622">
        <v>258</v>
      </c>
      <c r="C622">
        <v>345</v>
      </c>
      <c r="D622">
        <v>204</v>
      </c>
      <c r="E622">
        <v>413.61703</v>
      </c>
      <c r="F622">
        <v>245.87192999999999</v>
      </c>
      <c r="G622">
        <v>0.32999998000000003</v>
      </c>
      <c r="H622">
        <v>1567063034497</v>
      </c>
      <c r="J622">
        <f t="shared" si="131"/>
        <v>40326.290709964909</v>
      </c>
      <c r="K622">
        <f t="shared" si="132"/>
        <v>955488.40093335707</v>
      </c>
      <c r="L622">
        <f t="shared" si="133"/>
        <v>997.90515162680765</v>
      </c>
      <c r="M622">
        <f t="shared" si="134"/>
        <v>910</v>
      </c>
      <c r="O622">
        <f t="shared" si="140"/>
        <v>379.5</v>
      </c>
      <c r="P622">
        <f t="shared" si="141"/>
        <v>238.5</v>
      </c>
      <c r="Q622">
        <f t="shared" si="142"/>
        <v>17695.770347702495</v>
      </c>
      <c r="R622">
        <f t="shared" si="143"/>
        <v>10316.733046542397</v>
      </c>
      <c r="S622">
        <f t="shared" si="144"/>
        <v>167.36936217314354</v>
      </c>
      <c r="U622">
        <f t="shared" si="135"/>
        <v>-133.02544999999998</v>
      </c>
      <c r="V622">
        <f t="shared" si="136"/>
        <v>101.57131999999999</v>
      </c>
      <c r="W622">
        <f t="shared" si="137"/>
        <v>-0.65211561155437192</v>
      </c>
      <c r="X622">
        <f t="shared" si="138"/>
        <v>-37.363472296658131</v>
      </c>
      <c r="Z622">
        <f t="shared" si="139"/>
        <v>217.36347229665813</v>
      </c>
    </row>
    <row r="623" spans="1:26" x14ac:dyDescent="0.35">
      <c r="A623" t="s">
        <v>1</v>
      </c>
      <c r="B623">
        <v>259</v>
      </c>
      <c r="C623">
        <v>552</v>
      </c>
      <c r="D623">
        <v>1170</v>
      </c>
      <c r="E623">
        <v>614.43110000000001</v>
      </c>
      <c r="F623">
        <v>1223.3628000000001</v>
      </c>
      <c r="G623">
        <v>0.56000000000000005</v>
      </c>
      <c r="H623">
        <v>1567063035407</v>
      </c>
      <c r="J623">
        <f t="shared" si="131"/>
        <v>36033.249684547613</v>
      </c>
      <c r="K623">
        <f t="shared" si="132"/>
        <v>3477.36654864</v>
      </c>
      <c r="L623">
        <f t="shared" si="133"/>
        <v>198.7727753823134</v>
      </c>
      <c r="M623">
        <f t="shared" si="134"/>
        <v>858</v>
      </c>
      <c r="O623">
        <f t="shared" si="140"/>
        <v>586.5</v>
      </c>
      <c r="P623">
        <f t="shared" si="141"/>
        <v>1204.5</v>
      </c>
      <c r="Q623">
        <f t="shared" si="142"/>
        <v>29888.521316020899</v>
      </c>
      <c r="R623">
        <f t="shared" si="143"/>
        <v>918967.77659192483</v>
      </c>
      <c r="S623">
        <f t="shared" si="144"/>
        <v>974.09255099705274</v>
      </c>
      <c r="U623">
        <f t="shared" si="135"/>
        <v>172.88297</v>
      </c>
      <c r="V623">
        <f t="shared" si="136"/>
        <v>958.62806999999998</v>
      </c>
      <c r="W623">
        <f t="shared" si="137"/>
        <v>1.3923700534929715</v>
      </c>
      <c r="X623">
        <f t="shared" si="138"/>
        <v>79.776927585551931</v>
      </c>
      <c r="Z623">
        <f t="shared" si="139"/>
        <v>280.2230724144481</v>
      </c>
    </row>
    <row r="624" spans="1:26" x14ac:dyDescent="0.35">
      <c r="A624" t="s">
        <v>1</v>
      </c>
      <c r="B624">
        <v>260</v>
      </c>
      <c r="C624">
        <v>345</v>
      </c>
      <c r="D624">
        <v>1170</v>
      </c>
      <c r="E624">
        <v>424.60683999999998</v>
      </c>
      <c r="F624">
        <v>1282.3320000000001</v>
      </c>
      <c r="G624">
        <v>0.61</v>
      </c>
      <c r="H624">
        <v>1567063036265</v>
      </c>
      <c r="J624">
        <f t="shared" si="131"/>
        <v>28846.563124417618</v>
      </c>
      <c r="K624">
        <f t="shared" si="132"/>
        <v>1189041.8375808029</v>
      </c>
      <c r="L624">
        <f t="shared" si="133"/>
        <v>1103.57981166077</v>
      </c>
      <c r="M624">
        <f t="shared" si="134"/>
        <v>1512</v>
      </c>
      <c r="O624">
        <f t="shared" si="140"/>
        <v>379.5</v>
      </c>
      <c r="P624">
        <f t="shared" si="141"/>
        <v>1204.5</v>
      </c>
      <c r="Q624">
        <f t="shared" si="142"/>
        <v>55192.621747210003</v>
      </c>
      <c r="R624">
        <f t="shared" si="143"/>
        <v>355.80522384000403</v>
      </c>
      <c r="S624">
        <f t="shared" si="144"/>
        <v>235.68713789905891</v>
      </c>
      <c r="U624">
        <f t="shared" si="135"/>
        <v>-234.93110000000001</v>
      </c>
      <c r="V624">
        <f t="shared" si="136"/>
        <v>-18.862800000000107</v>
      </c>
      <c r="W624">
        <f t="shared" si="137"/>
        <v>8.0118904517318568E-2</v>
      </c>
      <c r="X624">
        <f t="shared" si="138"/>
        <v>4.5904750880539797</v>
      </c>
      <c r="Z624">
        <f t="shared" si="139"/>
        <v>175.40952491194602</v>
      </c>
    </row>
    <row r="625" spans="1:26" x14ac:dyDescent="0.35">
      <c r="A625" t="s">
        <v>1</v>
      </c>
      <c r="B625">
        <v>261</v>
      </c>
      <c r="C625">
        <v>552</v>
      </c>
      <c r="D625">
        <v>204</v>
      </c>
      <c r="E625">
        <v>594.44960000000003</v>
      </c>
      <c r="F625">
        <v>191.90004999999999</v>
      </c>
      <c r="G625">
        <v>0.64</v>
      </c>
      <c r="H625">
        <v>1567063037777</v>
      </c>
      <c r="J625">
        <f t="shared" si="131"/>
        <v>1932.4200564899986</v>
      </c>
      <c r="K625">
        <f t="shared" si="132"/>
        <v>440.54105946489994</v>
      </c>
      <c r="L625">
        <f t="shared" si="133"/>
        <v>48.713048723672578</v>
      </c>
      <c r="M625">
        <f t="shared" si="134"/>
        <v>1012</v>
      </c>
      <c r="O625">
        <f t="shared" si="140"/>
        <v>586.5</v>
      </c>
      <c r="P625">
        <f t="shared" si="141"/>
        <v>238.5</v>
      </c>
      <c r="Q625">
        <f t="shared" si="142"/>
        <v>26209.395254785606</v>
      </c>
      <c r="R625">
        <f t="shared" si="143"/>
        <v>1089585.2442240003</v>
      </c>
      <c r="S625">
        <f t="shared" si="144"/>
        <v>1056.3118097790946</v>
      </c>
      <c r="U625">
        <f t="shared" si="135"/>
        <v>161.89316000000002</v>
      </c>
      <c r="V625">
        <f t="shared" si="136"/>
        <v>-1043.8320000000001</v>
      </c>
      <c r="W625">
        <f t="shared" si="137"/>
        <v>-1.4169272231962855</v>
      </c>
      <c r="X625">
        <f t="shared" si="138"/>
        <v>-81.183949766338358</v>
      </c>
      <c r="Z625">
        <f t="shared" si="139"/>
        <v>81.183949766338358</v>
      </c>
    </row>
    <row r="626" spans="1:26" x14ac:dyDescent="0.35">
      <c r="A626" t="s">
        <v>1</v>
      </c>
      <c r="B626">
        <v>157</v>
      </c>
      <c r="C626">
        <v>621</v>
      </c>
      <c r="D626">
        <v>204</v>
      </c>
      <c r="E626">
        <v>638.40890000000002</v>
      </c>
      <c r="F626">
        <v>170.91098</v>
      </c>
      <c r="G626">
        <v>0.66999995999999995</v>
      </c>
      <c r="H626">
        <v>1567063038789</v>
      </c>
      <c r="J626">
        <f t="shared" si="131"/>
        <v>11859.035760640014</v>
      </c>
      <c r="K626">
        <f t="shared" si="132"/>
        <v>1053631.0531627019</v>
      </c>
      <c r="L626">
        <f t="shared" si="133"/>
        <v>1032.2257935758735</v>
      </c>
      <c r="M626">
        <f t="shared" si="134"/>
        <v>848</v>
      </c>
      <c r="O626">
        <f t="shared" si="140"/>
        <v>655.5</v>
      </c>
      <c r="P626">
        <f t="shared" si="141"/>
        <v>238.5</v>
      </c>
      <c r="Q626">
        <f t="shared" si="142"/>
        <v>3727.1513401599959</v>
      </c>
      <c r="R626">
        <f t="shared" si="143"/>
        <v>2171.5553400025005</v>
      </c>
      <c r="S626">
        <f t="shared" si="144"/>
        <v>76.803038222211612</v>
      </c>
      <c r="U626">
        <f t="shared" si="135"/>
        <v>61.050399999999968</v>
      </c>
      <c r="V626">
        <f t="shared" si="136"/>
        <v>46.599950000000007</v>
      </c>
      <c r="W626">
        <f t="shared" si="137"/>
        <v>0.65196077086831516</v>
      </c>
      <c r="X626">
        <f t="shared" si="138"/>
        <v>37.354600578850174</v>
      </c>
      <c r="Z626">
        <f t="shared" si="139"/>
        <v>322.64539942114982</v>
      </c>
    </row>
    <row r="627" spans="1:26" x14ac:dyDescent="0.35">
      <c r="A627" t="s">
        <v>1</v>
      </c>
      <c r="B627">
        <v>263</v>
      </c>
      <c r="C627">
        <v>414</v>
      </c>
      <c r="D627">
        <v>1170</v>
      </c>
      <c r="E627">
        <v>529.50969999999995</v>
      </c>
      <c r="F627">
        <v>1197.3762999999999</v>
      </c>
      <c r="G627">
        <v>0.62</v>
      </c>
      <c r="H627">
        <v>1567063039637</v>
      </c>
      <c r="J627">
        <f t="shared" si="131"/>
        <v>8265.6826896399871</v>
      </c>
      <c r="K627">
        <f t="shared" si="132"/>
        <v>961359.18897534732</v>
      </c>
      <c r="L627">
        <f t="shared" si="133"/>
        <v>984.69531920538111</v>
      </c>
      <c r="M627">
        <f t="shared" si="134"/>
        <v>1379</v>
      </c>
      <c r="O627">
        <f t="shared" si="140"/>
        <v>448.5</v>
      </c>
      <c r="P627">
        <f t="shared" si="141"/>
        <v>1204.5</v>
      </c>
      <c r="Q627">
        <f t="shared" si="142"/>
        <v>36065.390299210005</v>
      </c>
      <c r="R627">
        <f t="shared" si="143"/>
        <v>1068306.2622645602</v>
      </c>
      <c r="S627">
        <f t="shared" si="144"/>
        <v>1050.8908851844565</v>
      </c>
      <c r="U627">
        <f t="shared" si="135"/>
        <v>-189.90890000000002</v>
      </c>
      <c r="V627">
        <f t="shared" si="136"/>
        <v>1033.5890199999999</v>
      </c>
      <c r="W627">
        <f t="shared" si="137"/>
        <v>-1.3890857086677557</v>
      </c>
      <c r="X627">
        <f t="shared" si="138"/>
        <v>-79.588748488601439</v>
      </c>
      <c r="Z627">
        <f t="shared" si="139"/>
        <v>259.58874848860142</v>
      </c>
    </row>
    <row r="628" spans="1:26" x14ac:dyDescent="0.35">
      <c r="A628" t="s">
        <v>1</v>
      </c>
      <c r="B628">
        <v>262</v>
      </c>
      <c r="C628">
        <v>414</v>
      </c>
      <c r="D628">
        <v>204</v>
      </c>
      <c r="E628">
        <v>438.59390000000002</v>
      </c>
      <c r="F628">
        <v>216.88704000000001</v>
      </c>
      <c r="G628">
        <v>0.65999996999999999</v>
      </c>
      <c r="H628">
        <v>1567063041016</v>
      </c>
      <c r="J628">
        <f t="shared" si="131"/>
        <v>88639.782628435554</v>
      </c>
      <c r="K628">
        <f t="shared" si="132"/>
        <v>973154.94387154549</v>
      </c>
      <c r="L628">
        <f t="shared" si="133"/>
        <v>1030.434241715589</v>
      </c>
      <c r="M628">
        <f t="shared" si="134"/>
        <v>879</v>
      </c>
      <c r="O628">
        <f t="shared" si="140"/>
        <v>448.5</v>
      </c>
      <c r="P628">
        <f t="shared" si="141"/>
        <v>238.5</v>
      </c>
      <c r="Q628">
        <f t="shared" si="142"/>
        <v>6562.5714940899925</v>
      </c>
      <c r="R628">
        <f t="shared" si="143"/>
        <v>919443.75870168977</v>
      </c>
      <c r="S628">
        <f t="shared" si="144"/>
        <v>962.29222702658251</v>
      </c>
      <c r="U628">
        <f t="shared" si="135"/>
        <v>-81.009699999999953</v>
      </c>
      <c r="V628">
        <f t="shared" si="136"/>
        <v>-958.8762999999999</v>
      </c>
      <c r="W628">
        <f t="shared" si="137"/>
        <v>1.4865124786967603</v>
      </c>
      <c r="X628">
        <f t="shared" si="138"/>
        <v>85.170891222855062</v>
      </c>
      <c r="Z628">
        <f t="shared" si="139"/>
        <v>94.829108777144938</v>
      </c>
    </row>
    <row r="629" spans="1:26" x14ac:dyDescent="0.35">
      <c r="A629" t="s">
        <v>1</v>
      </c>
      <c r="B629">
        <v>135</v>
      </c>
      <c r="C629">
        <v>621</v>
      </c>
      <c r="D629">
        <v>1170</v>
      </c>
      <c r="E629">
        <v>736.31823999999995</v>
      </c>
      <c r="F629">
        <v>1203.3732</v>
      </c>
      <c r="G629">
        <v>0.65</v>
      </c>
      <c r="H629">
        <v>1567063041895</v>
      </c>
      <c r="J629">
        <f t="shared" si="131"/>
        <v>127926.99910694556</v>
      </c>
      <c r="K629">
        <f t="shared" si="132"/>
        <v>31296.405082409976</v>
      </c>
      <c r="L629">
        <f t="shared" si="133"/>
        <v>399.02807443757075</v>
      </c>
      <c r="M629">
        <f t="shared" si="134"/>
        <v>909</v>
      </c>
      <c r="O629">
        <f t="shared" si="140"/>
        <v>655.5</v>
      </c>
      <c r="P629">
        <f t="shared" si="141"/>
        <v>1204.5</v>
      </c>
      <c r="Q629">
        <f t="shared" si="142"/>
        <v>47048.256217209993</v>
      </c>
      <c r="R629">
        <f t="shared" si="143"/>
        <v>975379.35875996144</v>
      </c>
      <c r="S629">
        <f t="shared" si="144"/>
        <v>1011.1516280841224</v>
      </c>
      <c r="U629">
        <f t="shared" si="135"/>
        <v>216.90609999999998</v>
      </c>
      <c r="V629">
        <f t="shared" si="136"/>
        <v>987.61295999999993</v>
      </c>
      <c r="W629">
        <f t="shared" si="137"/>
        <v>1.3546021888037407</v>
      </c>
      <c r="X629">
        <f t="shared" si="138"/>
        <v>77.612988337637844</v>
      </c>
      <c r="Z629">
        <f t="shared" si="139"/>
        <v>282.38701166236217</v>
      </c>
    </row>
    <row r="630" spans="1:26" x14ac:dyDescent="0.35">
      <c r="A630" t="s">
        <v>1</v>
      </c>
      <c r="B630">
        <v>244</v>
      </c>
      <c r="C630">
        <v>345</v>
      </c>
      <c r="D630">
        <v>1032</v>
      </c>
      <c r="E630">
        <v>378.64940000000001</v>
      </c>
      <c r="F630">
        <v>1026.4653000000001</v>
      </c>
      <c r="G630">
        <v>0.5</v>
      </c>
      <c r="H630">
        <v>1567063042804</v>
      </c>
      <c r="J630">
        <f t="shared" si="131"/>
        <v>391151.30215680995</v>
      </c>
      <c r="K630">
        <f t="shared" si="132"/>
        <v>413018.68782408984</v>
      </c>
      <c r="L630">
        <f t="shared" si="133"/>
        <v>896.75525645568405</v>
      </c>
      <c r="M630">
        <f t="shared" si="134"/>
        <v>1155</v>
      </c>
      <c r="O630">
        <f t="shared" si="140"/>
        <v>379.5</v>
      </c>
      <c r="P630">
        <f t="shared" si="141"/>
        <v>1066.5</v>
      </c>
      <c r="Q630">
        <f t="shared" si="142"/>
        <v>127319.25639669756</v>
      </c>
      <c r="R630">
        <f t="shared" si="143"/>
        <v>18734.272878240001</v>
      </c>
      <c r="S630">
        <f t="shared" si="144"/>
        <v>382.16950332926558</v>
      </c>
      <c r="U630">
        <f t="shared" si="135"/>
        <v>-356.81823999999995</v>
      </c>
      <c r="V630">
        <f t="shared" si="136"/>
        <v>-136.8732</v>
      </c>
      <c r="W630">
        <f t="shared" si="137"/>
        <v>0.36628343442512928</v>
      </c>
      <c r="X630">
        <f t="shared" si="138"/>
        <v>20.986494898116757</v>
      </c>
      <c r="Z630">
        <f t="shared" si="139"/>
        <v>159.01350510188325</v>
      </c>
    </row>
    <row r="631" spans="1:26" x14ac:dyDescent="0.35">
      <c r="A631" t="s">
        <v>1</v>
      </c>
      <c r="B631">
        <v>361</v>
      </c>
      <c r="C631">
        <v>966</v>
      </c>
      <c r="D631">
        <v>1653</v>
      </c>
      <c r="E631">
        <v>1004.0703</v>
      </c>
      <c r="F631">
        <v>1669.1306</v>
      </c>
      <c r="G631">
        <v>0.56999999999999995</v>
      </c>
      <c r="H631">
        <v>1567063043959</v>
      </c>
      <c r="J631">
        <f t="shared" si="131"/>
        <v>483.1028161600002</v>
      </c>
      <c r="K631">
        <f t="shared" si="132"/>
        <v>376603.51060808997</v>
      </c>
      <c r="L631">
        <f t="shared" si="133"/>
        <v>614.07378500001937</v>
      </c>
      <c r="M631">
        <f t="shared" si="134"/>
        <v>746</v>
      </c>
      <c r="O631">
        <f t="shared" si="140"/>
        <v>1000.5</v>
      </c>
      <c r="P631">
        <f t="shared" si="141"/>
        <v>1687.5</v>
      </c>
      <c r="Q631">
        <f t="shared" si="142"/>
        <v>386698.16872035997</v>
      </c>
      <c r="R631">
        <f t="shared" si="143"/>
        <v>436966.87460408988</v>
      </c>
      <c r="S631">
        <f t="shared" si="144"/>
        <v>907.55993924613585</v>
      </c>
      <c r="U631">
        <f t="shared" si="135"/>
        <v>621.85059999999999</v>
      </c>
      <c r="V631">
        <f t="shared" si="136"/>
        <v>661.03469999999993</v>
      </c>
      <c r="W631">
        <f t="shared" si="137"/>
        <v>0.81593239869862522</v>
      </c>
      <c r="X631">
        <f t="shared" si="138"/>
        <v>46.749482813416805</v>
      </c>
      <c r="Z631">
        <f t="shared" si="139"/>
        <v>313.25051718658318</v>
      </c>
    </row>
    <row r="632" spans="1:26" x14ac:dyDescent="0.35">
      <c r="A632" t="s">
        <v>1</v>
      </c>
      <c r="B632">
        <v>352</v>
      </c>
      <c r="C632">
        <v>966</v>
      </c>
      <c r="D632">
        <v>1032</v>
      </c>
      <c r="E632">
        <v>1026.0499</v>
      </c>
      <c r="F632">
        <v>1055.4503</v>
      </c>
      <c r="G632">
        <v>0.51</v>
      </c>
      <c r="H632">
        <v>1567063044705</v>
      </c>
      <c r="J632">
        <f t="shared" si="131"/>
        <v>386168.48377119354</v>
      </c>
      <c r="K632">
        <f t="shared" si="132"/>
        <v>409173.61502223997</v>
      </c>
      <c r="L632">
        <f t="shared" si="133"/>
        <v>891.81954385034282</v>
      </c>
      <c r="M632">
        <f t="shared" si="134"/>
        <v>848</v>
      </c>
      <c r="O632">
        <f t="shared" si="140"/>
        <v>1000.5</v>
      </c>
      <c r="P632">
        <f t="shared" si="141"/>
        <v>1066.5</v>
      </c>
      <c r="Q632">
        <f t="shared" si="142"/>
        <v>12.74704208999982</v>
      </c>
      <c r="R632">
        <f t="shared" si="143"/>
        <v>363163.64005635993</v>
      </c>
      <c r="S632">
        <f t="shared" si="144"/>
        <v>602.64117607283515</v>
      </c>
      <c r="U632">
        <f t="shared" si="135"/>
        <v>-3.5702999999999747</v>
      </c>
      <c r="V632">
        <f t="shared" si="136"/>
        <v>-602.63059999999996</v>
      </c>
      <c r="W632">
        <f t="shared" si="137"/>
        <v>1.5648718712024072</v>
      </c>
      <c r="X632">
        <f t="shared" si="138"/>
        <v>89.660553698637685</v>
      </c>
      <c r="Z632">
        <f t="shared" si="139"/>
        <v>90.339446301362315</v>
      </c>
    </row>
    <row r="633" spans="1:26" x14ac:dyDescent="0.35">
      <c r="A633" t="s">
        <v>1</v>
      </c>
      <c r="B633">
        <v>316</v>
      </c>
      <c r="C633">
        <v>345</v>
      </c>
      <c r="D633">
        <v>1653</v>
      </c>
      <c r="E633">
        <v>404.62533999999999</v>
      </c>
      <c r="F633">
        <v>1695.1170999999999</v>
      </c>
      <c r="G633">
        <v>0.62</v>
      </c>
      <c r="H633">
        <v>1567063045553</v>
      </c>
      <c r="J633">
        <f t="shared" si="131"/>
        <v>839.44515931240073</v>
      </c>
      <c r="K633">
        <f t="shared" si="132"/>
        <v>1629031.6448658572</v>
      </c>
      <c r="L633">
        <f t="shared" si="133"/>
        <v>1276.6640474397207</v>
      </c>
      <c r="M633">
        <f t="shared" si="134"/>
        <v>1196</v>
      </c>
      <c r="O633">
        <f t="shared" si="140"/>
        <v>379.5</v>
      </c>
      <c r="P633">
        <f t="shared" si="141"/>
        <v>1687.5</v>
      </c>
      <c r="Q633">
        <f t="shared" si="142"/>
        <v>418026.77319000999</v>
      </c>
      <c r="R633">
        <f t="shared" si="143"/>
        <v>399486.82327009004</v>
      </c>
      <c r="S633">
        <f t="shared" si="144"/>
        <v>904.16458482960945</v>
      </c>
      <c r="U633">
        <f t="shared" si="135"/>
        <v>-646.54989999999998</v>
      </c>
      <c r="V633">
        <f t="shared" si="136"/>
        <v>632.04970000000003</v>
      </c>
      <c r="W633">
        <f t="shared" si="137"/>
        <v>-0.77405796086766809</v>
      </c>
      <c r="X633">
        <f t="shared" si="138"/>
        <v>-44.350254256220019</v>
      </c>
      <c r="Z633">
        <f t="shared" si="139"/>
        <v>224.35025425622001</v>
      </c>
    </row>
    <row r="634" spans="1:26" x14ac:dyDescent="0.35">
      <c r="A634" t="s">
        <v>1</v>
      </c>
      <c r="B634">
        <v>282</v>
      </c>
      <c r="C634">
        <v>345</v>
      </c>
      <c r="D634">
        <v>411</v>
      </c>
      <c r="E634">
        <v>375.65215999999998</v>
      </c>
      <c r="F634">
        <v>418.78185999999999</v>
      </c>
      <c r="G634">
        <v>0.57999999999999996</v>
      </c>
      <c r="H634">
        <v>1567063046749</v>
      </c>
      <c r="J634">
        <f t="shared" si="131"/>
        <v>59914.00755662439</v>
      </c>
      <c r="K634">
        <f t="shared" si="132"/>
        <v>1017021.3012180674</v>
      </c>
      <c r="L634">
        <f t="shared" si="133"/>
        <v>1037.7549367623801</v>
      </c>
      <c r="M634">
        <f t="shared" si="134"/>
        <v>1001</v>
      </c>
      <c r="O634">
        <f t="shared" si="140"/>
        <v>379.5</v>
      </c>
      <c r="P634">
        <f t="shared" si="141"/>
        <v>445.5</v>
      </c>
      <c r="Q634">
        <f t="shared" si="142"/>
        <v>631.28271011559968</v>
      </c>
      <c r="R634">
        <f t="shared" si="143"/>
        <v>1561542.8966124097</v>
      </c>
      <c r="S634">
        <f t="shared" si="144"/>
        <v>1249.8696649341184</v>
      </c>
      <c r="U634">
        <f t="shared" si="135"/>
        <v>-25.125339999999994</v>
      </c>
      <c r="V634">
        <f t="shared" si="136"/>
        <v>-1249.6170999999999</v>
      </c>
      <c r="W634">
        <f t="shared" si="137"/>
        <v>1.5506926046019511</v>
      </c>
      <c r="X634">
        <f t="shared" si="138"/>
        <v>88.848141565840734</v>
      </c>
      <c r="Z634">
        <f t="shared" si="139"/>
        <v>91.151858434159266</v>
      </c>
    </row>
    <row r="635" spans="1:26" x14ac:dyDescent="0.35">
      <c r="A635" t="s">
        <v>1</v>
      </c>
      <c r="B635">
        <v>283</v>
      </c>
      <c r="C635">
        <v>552</v>
      </c>
      <c r="D635">
        <v>1377</v>
      </c>
      <c r="E635">
        <v>620.42553999999996</v>
      </c>
      <c r="F635">
        <v>1427.2565999999999</v>
      </c>
      <c r="G635">
        <v>0.59</v>
      </c>
      <c r="H635">
        <v>1567063047750</v>
      </c>
      <c r="J635">
        <f t="shared" si="131"/>
        <v>60896.18308311038</v>
      </c>
      <c r="K635">
        <f t="shared" si="132"/>
        <v>120.87463249000146</v>
      </c>
      <c r="L635">
        <f t="shared" si="133"/>
        <v>247.01631062664745</v>
      </c>
      <c r="M635">
        <f t="shared" si="134"/>
        <v>1144</v>
      </c>
      <c r="O635">
        <f t="shared" si="140"/>
        <v>586.5</v>
      </c>
      <c r="P635">
        <f t="shared" si="141"/>
        <v>1411.5</v>
      </c>
      <c r="Q635">
        <f t="shared" si="142"/>
        <v>44456.811632665609</v>
      </c>
      <c r="R635">
        <f t="shared" si="143"/>
        <v>985489.30548505951</v>
      </c>
      <c r="S635">
        <f t="shared" si="144"/>
        <v>1014.8626099712833</v>
      </c>
      <c r="U635">
        <f t="shared" si="135"/>
        <v>210.84784000000002</v>
      </c>
      <c r="V635">
        <f t="shared" si="136"/>
        <v>992.71813999999995</v>
      </c>
      <c r="W635">
        <f t="shared" si="137"/>
        <v>1.3615119096450656</v>
      </c>
      <c r="X635">
        <f t="shared" si="138"/>
        <v>78.008886179459338</v>
      </c>
      <c r="Z635">
        <f t="shared" si="139"/>
        <v>281.99111382054065</v>
      </c>
    </row>
    <row r="636" spans="1:26" x14ac:dyDescent="0.35">
      <c r="A636" t="s">
        <v>1</v>
      </c>
      <c r="B636">
        <v>284</v>
      </c>
      <c r="C636">
        <v>345</v>
      </c>
      <c r="D636">
        <v>1377</v>
      </c>
      <c r="E636">
        <v>373.65402</v>
      </c>
      <c r="F636">
        <v>1438.2509</v>
      </c>
      <c r="G636">
        <v>0.57999999999999996</v>
      </c>
      <c r="H636">
        <v>1567063048894</v>
      </c>
      <c r="J636">
        <f t="shared" si="131"/>
        <v>42357.517360736398</v>
      </c>
      <c r="K636">
        <f t="shared" si="132"/>
        <v>1126670.0734720654</v>
      </c>
      <c r="L636">
        <f t="shared" si="133"/>
        <v>1081.2157929075961</v>
      </c>
      <c r="M636">
        <f t="shared" si="134"/>
        <v>900</v>
      </c>
      <c r="O636">
        <f t="shared" si="140"/>
        <v>379.5</v>
      </c>
      <c r="P636">
        <f t="shared" si="141"/>
        <v>1411.5</v>
      </c>
      <c r="Q636">
        <f t="shared" si="142"/>
        <v>58045.115824291577</v>
      </c>
      <c r="R636">
        <f t="shared" si="143"/>
        <v>248.27044355999794</v>
      </c>
      <c r="S636">
        <f t="shared" si="144"/>
        <v>241.44023332462959</v>
      </c>
      <c r="U636">
        <f t="shared" si="135"/>
        <v>-240.92553999999996</v>
      </c>
      <c r="V636">
        <f t="shared" si="136"/>
        <v>-15.756599999999935</v>
      </c>
      <c r="W636">
        <f t="shared" si="137"/>
        <v>6.5307284472923777E-2</v>
      </c>
      <c r="X636">
        <f t="shared" si="138"/>
        <v>3.7418317717587857</v>
      </c>
      <c r="Z636">
        <f t="shared" si="139"/>
        <v>176.2581682282412</v>
      </c>
    </row>
    <row r="637" spans="1:26" x14ac:dyDescent="0.35">
      <c r="A637" t="s">
        <v>1</v>
      </c>
      <c r="B637">
        <v>285</v>
      </c>
      <c r="C637">
        <v>552</v>
      </c>
      <c r="D637">
        <v>411</v>
      </c>
      <c r="E637">
        <v>579.46343999999999</v>
      </c>
      <c r="F637">
        <v>376.80374</v>
      </c>
      <c r="G637">
        <v>0.63</v>
      </c>
      <c r="H637">
        <v>1567063049794</v>
      </c>
      <c r="J637">
        <f t="shared" si="131"/>
        <v>15596.113363360007</v>
      </c>
      <c r="K637">
        <f t="shared" si="132"/>
        <v>4220.6019451456004</v>
      </c>
      <c r="L637">
        <f t="shared" si="133"/>
        <v>140.77185552696821</v>
      </c>
      <c r="M637">
        <f t="shared" si="134"/>
        <v>878</v>
      </c>
      <c r="O637">
        <f t="shared" si="140"/>
        <v>586.5</v>
      </c>
      <c r="P637">
        <f t="shared" si="141"/>
        <v>445.5</v>
      </c>
      <c r="Q637">
        <f t="shared" si="142"/>
        <v>45303.411202160401</v>
      </c>
      <c r="R637">
        <f t="shared" si="143"/>
        <v>985554.34945081</v>
      </c>
      <c r="S637">
        <f t="shared" si="144"/>
        <v>1015.3116569078533</v>
      </c>
      <c r="U637">
        <f t="shared" si="135"/>
        <v>212.84598</v>
      </c>
      <c r="V637">
        <f t="shared" si="136"/>
        <v>-992.7509</v>
      </c>
      <c r="W637">
        <f t="shared" si="137"/>
        <v>-1.3595935477124641</v>
      </c>
      <c r="X637">
        <f t="shared" si="138"/>
        <v>-77.898972137142721</v>
      </c>
      <c r="Z637">
        <f t="shared" si="139"/>
        <v>77.898972137142721</v>
      </c>
    </row>
    <row r="638" spans="1:26" x14ac:dyDescent="0.35">
      <c r="A638" t="s">
        <v>1</v>
      </c>
      <c r="B638">
        <v>145</v>
      </c>
      <c r="C638">
        <v>621</v>
      </c>
      <c r="D638">
        <v>411</v>
      </c>
      <c r="E638">
        <v>704.34784000000002</v>
      </c>
      <c r="F638">
        <v>441.76990000000001</v>
      </c>
      <c r="G638">
        <v>0.65999996999999999</v>
      </c>
      <c r="H638">
        <v>1567063050672</v>
      </c>
      <c r="J638">
        <f t="shared" si="131"/>
        <v>69041.088650024103</v>
      </c>
      <c r="K638">
        <f t="shared" si="132"/>
        <v>1008973.6417382398</v>
      </c>
      <c r="L638">
        <f t="shared" si="133"/>
        <v>1038.2748819018323</v>
      </c>
      <c r="M638">
        <f t="shared" si="134"/>
        <v>1053</v>
      </c>
      <c r="O638">
        <f t="shared" si="140"/>
        <v>655.5</v>
      </c>
      <c r="P638">
        <f t="shared" si="141"/>
        <v>445.5</v>
      </c>
      <c r="Q638">
        <f t="shared" si="142"/>
        <v>5781.5584566336011</v>
      </c>
      <c r="R638">
        <f t="shared" si="143"/>
        <v>4719.1761379875998</v>
      </c>
      <c r="S638">
        <f t="shared" si="144"/>
        <v>102.47309205162691</v>
      </c>
      <c r="U638">
        <f t="shared" si="135"/>
        <v>76.036560000000009</v>
      </c>
      <c r="V638">
        <f t="shared" si="136"/>
        <v>68.696259999999995</v>
      </c>
      <c r="W638">
        <f t="shared" si="137"/>
        <v>0.73472537001705607</v>
      </c>
      <c r="X638">
        <f t="shared" si="138"/>
        <v>42.096662803165074</v>
      </c>
      <c r="Z638">
        <f t="shared" si="139"/>
        <v>317.90333719683491</v>
      </c>
    </row>
    <row r="639" spans="1:26" x14ac:dyDescent="0.35">
      <c r="A639" t="s">
        <v>1</v>
      </c>
      <c r="B639">
        <v>287</v>
      </c>
      <c r="C639">
        <v>414</v>
      </c>
      <c r="D639">
        <v>1377</v>
      </c>
      <c r="E639">
        <v>441.59113000000002</v>
      </c>
      <c r="F639">
        <v>1446.2466999999999</v>
      </c>
      <c r="G639">
        <v>0.29999998</v>
      </c>
      <c r="H639">
        <v>1567063051725</v>
      </c>
      <c r="J639">
        <f t="shared" si="131"/>
        <v>74391.160571604909</v>
      </c>
      <c r="K639">
        <f t="shared" si="132"/>
        <v>399.58410815999531</v>
      </c>
      <c r="L639">
        <f t="shared" si="133"/>
        <v>273.47896569894533</v>
      </c>
      <c r="M639">
        <f t="shared" si="134"/>
        <v>1001</v>
      </c>
      <c r="O639">
        <f t="shared" si="140"/>
        <v>448.5</v>
      </c>
      <c r="P639">
        <f t="shared" si="141"/>
        <v>1411.5</v>
      </c>
      <c r="Q639">
        <f t="shared" si="142"/>
        <v>65458.117232665609</v>
      </c>
      <c r="R639">
        <f t="shared" si="143"/>
        <v>940376.46684600995</v>
      </c>
      <c r="S639">
        <f t="shared" si="144"/>
        <v>1002.9130491117739</v>
      </c>
      <c r="U639">
        <f t="shared" si="135"/>
        <v>-255.84784000000002</v>
      </c>
      <c r="V639">
        <f t="shared" si="136"/>
        <v>969.73009999999999</v>
      </c>
      <c r="W639">
        <f t="shared" si="137"/>
        <v>-1.31284033471795</v>
      </c>
      <c r="X639">
        <f t="shared" si="138"/>
        <v>-75.220210353880859</v>
      </c>
      <c r="Z639">
        <f t="shared" si="139"/>
        <v>255.22021035388087</v>
      </c>
    </row>
    <row r="640" spans="1:26" x14ac:dyDescent="0.35">
      <c r="A640" t="s">
        <v>1</v>
      </c>
      <c r="B640">
        <v>193</v>
      </c>
      <c r="C640">
        <v>621</v>
      </c>
      <c r="D640">
        <v>1377</v>
      </c>
      <c r="E640">
        <v>714.33856000000003</v>
      </c>
      <c r="F640">
        <v>1426.2571</v>
      </c>
      <c r="G640">
        <v>0.47</v>
      </c>
      <c r="H640">
        <v>1567063052726</v>
      </c>
      <c r="J640">
        <f t="shared" si="131"/>
        <v>58455.692202254424</v>
      </c>
      <c r="K640">
        <f t="shared" si="132"/>
        <v>1019038.0998971888</v>
      </c>
      <c r="L640">
        <f t="shared" si="133"/>
        <v>1038.0239843565482</v>
      </c>
      <c r="M640">
        <f t="shared" si="134"/>
        <v>1022</v>
      </c>
      <c r="O640">
        <f t="shared" si="140"/>
        <v>655.5</v>
      </c>
      <c r="P640">
        <f t="shared" si="141"/>
        <v>1411.5</v>
      </c>
      <c r="Q640">
        <f t="shared" si="142"/>
        <v>45757.00466467689</v>
      </c>
      <c r="R640">
        <f t="shared" si="143"/>
        <v>1207.3331608899944</v>
      </c>
      <c r="S640">
        <f t="shared" si="144"/>
        <v>216.71256960676482</v>
      </c>
      <c r="U640">
        <f t="shared" si="135"/>
        <v>213.90886999999998</v>
      </c>
      <c r="V640">
        <f t="shared" si="136"/>
        <v>-34.746699999999919</v>
      </c>
      <c r="W640">
        <f t="shared" si="137"/>
        <v>-0.16103045587025028</v>
      </c>
      <c r="X640">
        <f t="shared" si="138"/>
        <v>-9.2263654944329918</v>
      </c>
      <c r="Z640">
        <f t="shared" si="139"/>
        <v>9.2263654944329918</v>
      </c>
    </row>
    <row r="641" spans="1:26" x14ac:dyDescent="0.35">
      <c r="A641" t="s">
        <v>1</v>
      </c>
      <c r="B641">
        <v>286</v>
      </c>
      <c r="C641">
        <v>414</v>
      </c>
      <c r="D641">
        <v>411</v>
      </c>
      <c r="E641">
        <v>472.56243999999998</v>
      </c>
      <c r="F641">
        <v>416.78293000000002</v>
      </c>
      <c r="G641">
        <v>0.65</v>
      </c>
      <c r="H641">
        <v>1567063053748</v>
      </c>
      <c r="J641">
        <f t="shared" si="131"/>
        <v>4217.1854168196014</v>
      </c>
      <c r="K641">
        <f t="shared" si="132"/>
        <v>399.58290878489834</v>
      </c>
      <c r="L641">
        <f t="shared" si="133"/>
        <v>67.946805116977359</v>
      </c>
      <c r="M641">
        <f t="shared" si="134"/>
        <v>1277</v>
      </c>
      <c r="O641">
        <f t="shared" si="140"/>
        <v>448.5</v>
      </c>
      <c r="P641">
        <f t="shared" si="141"/>
        <v>445.5</v>
      </c>
      <c r="Q641">
        <f t="shared" si="142"/>
        <v>70670.139982873618</v>
      </c>
      <c r="R641">
        <f t="shared" si="143"/>
        <v>961884.48920041008</v>
      </c>
      <c r="S641">
        <f t="shared" si="144"/>
        <v>1016.1469525532632</v>
      </c>
      <c r="U641">
        <f t="shared" si="135"/>
        <v>-265.83856000000003</v>
      </c>
      <c r="V641">
        <f t="shared" si="136"/>
        <v>-980.75710000000004</v>
      </c>
      <c r="W641">
        <f t="shared" si="137"/>
        <v>1.3061019652622594</v>
      </c>
      <c r="X641">
        <f t="shared" si="138"/>
        <v>74.834130223269923</v>
      </c>
      <c r="Z641">
        <f t="shared" si="139"/>
        <v>105.16586977673008</v>
      </c>
    </row>
    <row r="642" spans="1:26" x14ac:dyDescent="0.35">
      <c r="A642" t="s">
        <v>1</v>
      </c>
      <c r="B642">
        <v>288</v>
      </c>
      <c r="C642">
        <v>483</v>
      </c>
      <c r="D642">
        <v>411</v>
      </c>
      <c r="E642">
        <v>537.50229999999999</v>
      </c>
      <c r="F642">
        <v>436.77249999999998</v>
      </c>
      <c r="G642">
        <v>0.56999999999999995</v>
      </c>
      <c r="H642">
        <v>1567063055025</v>
      </c>
      <c r="J642">
        <f t="shared" si="131"/>
        <v>25234.243838409991</v>
      </c>
      <c r="K642">
        <f t="shared" si="132"/>
        <v>1027125.6974784099</v>
      </c>
      <c r="L642">
        <f t="shared" si="133"/>
        <v>1025.8459637376461</v>
      </c>
      <c r="M642">
        <f t="shared" si="134"/>
        <v>1022</v>
      </c>
      <c r="O642">
        <f t="shared" si="140"/>
        <v>517.5</v>
      </c>
      <c r="P642">
        <f t="shared" si="141"/>
        <v>445.5</v>
      </c>
      <c r="Q642">
        <f t="shared" si="142"/>
        <v>2019.3842987536018</v>
      </c>
      <c r="R642">
        <f t="shared" si="143"/>
        <v>824.67010938489875</v>
      </c>
      <c r="S642">
        <f t="shared" si="144"/>
        <v>53.329676617606644</v>
      </c>
      <c r="U642">
        <f t="shared" si="135"/>
        <v>44.937560000000019</v>
      </c>
      <c r="V642">
        <f t="shared" si="136"/>
        <v>28.717069999999978</v>
      </c>
      <c r="W642">
        <f t="shared" si="137"/>
        <v>0.56863456224848252</v>
      </c>
      <c r="X642">
        <f t="shared" si="138"/>
        <v>32.580360502107141</v>
      </c>
      <c r="Z642">
        <f t="shared" si="139"/>
        <v>327.41963949789283</v>
      </c>
    </row>
    <row r="643" spans="1:26" x14ac:dyDescent="0.35">
      <c r="A643" t="s">
        <v>1</v>
      </c>
      <c r="B643">
        <v>195</v>
      </c>
      <c r="C643">
        <v>690</v>
      </c>
      <c r="D643">
        <v>1377</v>
      </c>
      <c r="E643">
        <v>696.35519999999997</v>
      </c>
      <c r="F643">
        <v>1450.2446</v>
      </c>
      <c r="G643">
        <v>0.71999997000000004</v>
      </c>
      <c r="H643">
        <v>1567063056047</v>
      </c>
      <c r="J643">
        <f t="shared" si="131"/>
        <v>32700.414756153579</v>
      </c>
      <c r="K643">
        <f t="shared" si="132"/>
        <v>3.9956012100001947</v>
      </c>
      <c r="L643">
        <f t="shared" si="133"/>
        <v>180.84360745507036</v>
      </c>
      <c r="M643">
        <f t="shared" si="134"/>
        <v>838</v>
      </c>
      <c r="O643">
        <f t="shared" si="140"/>
        <v>724.5</v>
      </c>
      <c r="P643">
        <f t="shared" si="141"/>
        <v>1411.5</v>
      </c>
      <c r="Q643">
        <f t="shared" si="142"/>
        <v>34968.139805290004</v>
      </c>
      <c r="R643">
        <f t="shared" si="143"/>
        <v>950093.69925624994</v>
      </c>
      <c r="S643">
        <f t="shared" si="144"/>
        <v>992.50281564413706</v>
      </c>
      <c r="U643">
        <f t="shared" si="135"/>
        <v>186.99770000000001</v>
      </c>
      <c r="V643">
        <f t="shared" si="136"/>
        <v>974.72749999999996</v>
      </c>
      <c r="W643">
        <f t="shared" si="137"/>
        <v>1.38125317709763</v>
      </c>
      <c r="X643">
        <f t="shared" si="138"/>
        <v>79.13997748673026</v>
      </c>
      <c r="Z643">
        <f t="shared" si="139"/>
        <v>280.86002251326977</v>
      </c>
    </row>
    <row r="644" spans="1:26" x14ac:dyDescent="0.35">
      <c r="A644" t="s">
        <v>1</v>
      </c>
      <c r="B644">
        <v>289</v>
      </c>
      <c r="C644">
        <v>483</v>
      </c>
      <c r="D644">
        <v>1377</v>
      </c>
      <c r="E644">
        <v>515.52264000000002</v>
      </c>
      <c r="F644">
        <v>1448.2456999999999</v>
      </c>
      <c r="G644">
        <v>0.69</v>
      </c>
      <c r="H644">
        <v>1567063056885</v>
      </c>
      <c r="J644">
        <f t="shared" ref="J644:J707" si="145">POWER((E644-E645),2)</f>
        <v>21276.595307700078</v>
      </c>
      <c r="K644">
        <f t="shared" ref="K644:K707" si="146">POWER((F644-F645),2)</f>
        <v>895875.53890928044</v>
      </c>
      <c r="L644">
        <f t="shared" ref="L644:L707" si="147">SQRT(J644+K644)</f>
        <v>957.68060135777034</v>
      </c>
      <c r="M644">
        <f t="shared" ref="M644:M707" si="148">H645-H644</f>
        <v>1215</v>
      </c>
      <c r="O644">
        <f t="shared" si="140"/>
        <v>517.5</v>
      </c>
      <c r="P644">
        <f t="shared" si="141"/>
        <v>1411.5</v>
      </c>
      <c r="Q644">
        <f t="shared" si="142"/>
        <v>31989.182567039988</v>
      </c>
      <c r="R644">
        <f t="shared" si="143"/>
        <v>1501.1440291599993</v>
      </c>
      <c r="S644">
        <f t="shared" si="144"/>
        <v>183.00362454388707</v>
      </c>
      <c r="U644">
        <f t="shared" ref="U644:U707" si="149">O644-E643</f>
        <v>-178.85519999999997</v>
      </c>
      <c r="V644">
        <f t="shared" ref="V644:V707" si="150">P644-F643</f>
        <v>-38.744599999999991</v>
      </c>
      <c r="W644">
        <f t="shared" ref="W644:W707" si="151">ATAN(V644/U644)</f>
        <v>0.21332933638215243</v>
      </c>
      <c r="X644">
        <f t="shared" ref="X644:X707" si="152">W644/PI()*180</f>
        <v>12.222870621023977</v>
      </c>
      <c r="Z644">
        <f t="shared" ref="Z644:Z707" si="153">IF(U644&gt;0,IF(V644&gt;0,360-X644,X644*(-1)),IF(V644&gt;0,180-X644,180-X644))</f>
        <v>167.77712937897601</v>
      </c>
    </row>
    <row r="645" spans="1:26" x14ac:dyDescent="0.35">
      <c r="A645" t="s">
        <v>1</v>
      </c>
      <c r="B645">
        <v>45</v>
      </c>
      <c r="C645">
        <v>690</v>
      </c>
      <c r="D645">
        <v>411</v>
      </c>
      <c r="E645">
        <v>661.38762999999994</v>
      </c>
      <c r="F645">
        <v>501.73867999999999</v>
      </c>
      <c r="G645">
        <v>0.38</v>
      </c>
      <c r="H645">
        <v>1567063058100</v>
      </c>
      <c r="J645">
        <f t="shared" si="145"/>
        <v>19285.265737960031</v>
      </c>
      <c r="K645">
        <f t="shared" si="146"/>
        <v>485303.41628932848</v>
      </c>
      <c r="L645">
        <f t="shared" si="147"/>
        <v>710.3440589089829</v>
      </c>
      <c r="M645">
        <f t="shared" si="148"/>
        <v>849</v>
      </c>
      <c r="O645">
        <f t="shared" si="140"/>
        <v>724.5</v>
      </c>
      <c r="P645">
        <f t="shared" si="141"/>
        <v>445.5</v>
      </c>
      <c r="Q645">
        <f t="shared" si="142"/>
        <v>43671.536992569592</v>
      </c>
      <c r="R645">
        <f t="shared" si="143"/>
        <v>1005498.9388684899</v>
      </c>
      <c r="S645">
        <f t="shared" si="144"/>
        <v>1024.290230286836</v>
      </c>
      <c r="U645">
        <f t="shared" si="149"/>
        <v>208.97735999999998</v>
      </c>
      <c r="V645">
        <f t="shared" si="150"/>
        <v>-1002.7456999999999</v>
      </c>
      <c r="W645">
        <f t="shared" si="151"/>
        <v>-1.3653321169731329</v>
      </c>
      <c r="X645">
        <f t="shared" si="152"/>
        <v>-78.227767936222548</v>
      </c>
      <c r="Z645">
        <f t="shared" si="153"/>
        <v>78.227767936222548</v>
      </c>
    </row>
    <row r="646" spans="1:26" x14ac:dyDescent="0.35">
      <c r="A646" t="s">
        <v>1</v>
      </c>
      <c r="B646">
        <v>31</v>
      </c>
      <c r="C646">
        <v>690</v>
      </c>
      <c r="D646">
        <v>1170</v>
      </c>
      <c r="E646">
        <v>800.25903000000005</v>
      </c>
      <c r="F646">
        <v>1198.3759</v>
      </c>
      <c r="G646">
        <v>0.61</v>
      </c>
      <c r="H646">
        <v>1567063058949</v>
      </c>
      <c r="J646">
        <f t="shared" si="145"/>
        <v>70095.146483814431</v>
      </c>
      <c r="K646">
        <f t="shared" si="146"/>
        <v>1049531.5686435904</v>
      </c>
      <c r="L646">
        <f t="shared" si="147"/>
        <v>1058.1241492033932</v>
      </c>
      <c r="M646">
        <f t="shared" si="148"/>
        <v>1624</v>
      </c>
      <c r="O646">
        <f t="shared" si="140"/>
        <v>724.5</v>
      </c>
      <c r="P646">
        <f t="shared" si="141"/>
        <v>1204.5</v>
      </c>
      <c r="Q646">
        <f t="shared" si="142"/>
        <v>3983.1712470169068</v>
      </c>
      <c r="R646">
        <f t="shared" si="143"/>
        <v>493873.47288814251</v>
      </c>
      <c r="S646">
        <f t="shared" si="144"/>
        <v>705.58957201418411</v>
      </c>
      <c r="U646">
        <f t="shared" si="149"/>
        <v>63.112370000000055</v>
      </c>
      <c r="V646">
        <f t="shared" si="150"/>
        <v>702.76132000000007</v>
      </c>
      <c r="W646">
        <f t="shared" si="151"/>
        <v>1.4812303333441352</v>
      </c>
      <c r="X646">
        <f t="shared" si="152"/>
        <v>84.868246587374998</v>
      </c>
      <c r="Z646">
        <f t="shared" si="153"/>
        <v>275.13175341262502</v>
      </c>
    </row>
    <row r="647" spans="1:26" x14ac:dyDescent="0.35">
      <c r="A647" t="s">
        <v>1</v>
      </c>
      <c r="B647">
        <v>264</v>
      </c>
      <c r="C647">
        <v>483</v>
      </c>
      <c r="D647">
        <v>204</v>
      </c>
      <c r="E647">
        <v>535.50414999999998</v>
      </c>
      <c r="F647">
        <v>173.90942000000001</v>
      </c>
      <c r="G647">
        <v>0.78</v>
      </c>
      <c r="H647">
        <v>1567063060573</v>
      </c>
      <c r="J647">
        <f t="shared" si="145"/>
        <v>36033.245888062505</v>
      </c>
      <c r="K647">
        <f t="shared" si="146"/>
        <v>2912.9638307343998</v>
      </c>
      <c r="L647">
        <f t="shared" si="147"/>
        <v>197.34794075134633</v>
      </c>
      <c r="M647">
        <f t="shared" si="148"/>
        <v>910</v>
      </c>
      <c r="O647">
        <f t="shared" si="140"/>
        <v>517.5</v>
      </c>
      <c r="P647">
        <f t="shared" si="141"/>
        <v>238.5</v>
      </c>
      <c r="Q647">
        <f t="shared" si="142"/>
        <v>79952.669046540934</v>
      </c>
      <c r="R647">
        <f t="shared" si="143"/>
        <v>921361.74340081005</v>
      </c>
      <c r="S647">
        <f t="shared" si="144"/>
        <v>1000.6569904054791</v>
      </c>
      <c r="U647">
        <f t="shared" si="149"/>
        <v>-282.75903000000005</v>
      </c>
      <c r="V647">
        <f t="shared" si="150"/>
        <v>-959.8759</v>
      </c>
      <c r="W647">
        <f t="shared" si="151"/>
        <v>1.2843205593940643</v>
      </c>
      <c r="X647">
        <f t="shared" si="152"/>
        <v>73.586147595160853</v>
      </c>
      <c r="Z647">
        <f t="shared" si="153"/>
        <v>106.41385240483915</v>
      </c>
    </row>
    <row r="648" spans="1:26" x14ac:dyDescent="0.35">
      <c r="A648" t="s">
        <v>1</v>
      </c>
      <c r="B648">
        <v>57</v>
      </c>
      <c r="C648">
        <v>690</v>
      </c>
      <c r="D648">
        <v>204</v>
      </c>
      <c r="E648">
        <v>725.32839999999999</v>
      </c>
      <c r="F648">
        <v>227.88130000000001</v>
      </c>
      <c r="G648">
        <v>0.74</v>
      </c>
      <c r="H648">
        <v>1567063061483</v>
      </c>
      <c r="J648">
        <f t="shared" si="145"/>
        <v>24290.999222489987</v>
      </c>
      <c r="K648">
        <f t="shared" si="146"/>
        <v>852887.34336100006</v>
      </c>
      <c r="L648">
        <f t="shared" si="147"/>
        <v>936.57799599579005</v>
      </c>
      <c r="M648">
        <f t="shared" si="148"/>
        <v>1001</v>
      </c>
      <c r="O648">
        <f t="shared" si="140"/>
        <v>724.5</v>
      </c>
      <c r="P648">
        <f t="shared" si="141"/>
        <v>238.5</v>
      </c>
      <c r="Q648">
        <f t="shared" si="142"/>
        <v>35719.431317222508</v>
      </c>
      <c r="R648">
        <f t="shared" si="143"/>
        <v>4171.9430247363989</v>
      </c>
      <c r="S648">
        <f t="shared" si="144"/>
        <v>199.72825123642102</v>
      </c>
      <c r="U648">
        <f t="shared" si="149"/>
        <v>188.99585000000002</v>
      </c>
      <c r="V648">
        <f t="shared" si="150"/>
        <v>64.590579999999989</v>
      </c>
      <c r="W648">
        <f t="shared" si="151"/>
        <v>0.32931224588918606</v>
      </c>
      <c r="X648">
        <f t="shared" si="152"/>
        <v>18.868201831424756</v>
      </c>
      <c r="Z648">
        <f t="shared" si="153"/>
        <v>341.13179816857524</v>
      </c>
    </row>
    <row r="649" spans="1:26" x14ac:dyDescent="0.35">
      <c r="A649" t="s">
        <v>1</v>
      </c>
      <c r="B649">
        <v>265</v>
      </c>
      <c r="C649">
        <v>483</v>
      </c>
      <c r="D649">
        <v>1170</v>
      </c>
      <c r="E649">
        <v>569.47270000000003</v>
      </c>
      <c r="F649">
        <v>1151.4003</v>
      </c>
      <c r="G649">
        <v>0.66999995999999995</v>
      </c>
      <c r="H649">
        <v>1567063062484</v>
      </c>
      <c r="J649">
        <f t="shared" si="145"/>
        <v>7554.999480250005</v>
      </c>
      <c r="K649">
        <f t="shared" si="146"/>
        <v>177898.53711203992</v>
      </c>
      <c r="L649">
        <f t="shared" si="147"/>
        <v>430.64316619713117</v>
      </c>
      <c r="M649">
        <f t="shared" si="148"/>
        <v>920</v>
      </c>
      <c r="O649">
        <f t="shared" si="140"/>
        <v>517.5</v>
      </c>
      <c r="P649">
        <f t="shared" si="141"/>
        <v>1204.5</v>
      </c>
      <c r="Q649">
        <f t="shared" si="142"/>
        <v>43192.643846559993</v>
      </c>
      <c r="R649">
        <f t="shared" si="143"/>
        <v>953784.08518969</v>
      </c>
      <c r="S649">
        <f t="shared" si="144"/>
        <v>998.48722026686448</v>
      </c>
      <c r="U649">
        <f t="shared" si="149"/>
        <v>-207.82839999999999</v>
      </c>
      <c r="V649">
        <f t="shared" si="150"/>
        <v>976.61869999999999</v>
      </c>
      <c r="W649">
        <f t="shared" si="151"/>
        <v>-1.3611200527587914</v>
      </c>
      <c r="X649">
        <f t="shared" si="152"/>
        <v>-77.986434433702698</v>
      </c>
      <c r="Z649">
        <f t="shared" si="153"/>
        <v>257.9864344337027</v>
      </c>
    </row>
    <row r="650" spans="1:26" x14ac:dyDescent="0.35">
      <c r="A650" t="s">
        <v>1</v>
      </c>
      <c r="B650">
        <v>300</v>
      </c>
      <c r="C650">
        <v>345</v>
      </c>
      <c r="D650">
        <v>1515</v>
      </c>
      <c r="E650">
        <v>482.5532</v>
      </c>
      <c r="F650">
        <v>1573.1804999999999</v>
      </c>
      <c r="G650">
        <v>0.7</v>
      </c>
      <c r="H650">
        <v>1567063063404</v>
      </c>
      <c r="J650">
        <f t="shared" si="145"/>
        <v>287835.74799062754</v>
      </c>
      <c r="K650">
        <f t="shared" si="146"/>
        <v>435146.43412968999</v>
      </c>
      <c r="L650">
        <f t="shared" si="147"/>
        <v>850.28358923380245</v>
      </c>
      <c r="M650">
        <f t="shared" si="148"/>
        <v>1420</v>
      </c>
      <c r="O650">
        <f t="shared" si="140"/>
        <v>379.5</v>
      </c>
      <c r="P650">
        <f t="shared" si="141"/>
        <v>1549.5</v>
      </c>
      <c r="Q650">
        <f t="shared" si="142"/>
        <v>36089.626745290014</v>
      </c>
      <c r="R650">
        <f t="shared" si="143"/>
        <v>158483.37114008999</v>
      </c>
      <c r="S650">
        <f t="shared" si="144"/>
        <v>441.10429366010482</v>
      </c>
      <c r="U650">
        <f t="shared" si="149"/>
        <v>-189.97270000000003</v>
      </c>
      <c r="V650">
        <f t="shared" si="150"/>
        <v>398.09969999999998</v>
      </c>
      <c r="W650">
        <f t="shared" si="151"/>
        <v>-1.1255554945331712</v>
      </c>
      <c r="X650">
        <f t="shared" si="152"/>
        <v>-64.489579444510909</v>
      </c>
      <c r="Z650">
        <f t="shared" si="153"/>
        <v>244.48957944451092</v>
      </c>
    </row>
    <row r="651" spans="1:26" x14ac:dyDescent="0.35">
      <c r="A651" t="s">
        <v>1</v>
      </c>
      <c r="B651">
        <v>350</v>
      </c>
      <c r="C651">
        <v>966</v>
      </c>
      <c r="D651">
        <v>894</v>
      </c>
      <c r="E651">
        <v>1019.05646</v>
      </c>
      <c r="F651">
        <v>913.52419999999995</v>
      </c>
      <c r="G651">
        <v>0.76</v>
      </c>
      <c r="H651">
        <v>1567063064824</v>
      </c>
      <c r="J651">
        <f t="shared" si="145"/>
        <v>391151.33968206489</v>
      </c>
      <c r="K651">
        <f t="shared" si="146"/>
        <v>35.962809609999788</v>
      </c>
      <c r="L651">
        <f t="shared" si="147"/>
        <v>625.44968022349724</v>
      </c>
      <c r="M651">
        <f t="shared" si="148"/>
        <v>1032</v>
      </c>
      <c r="O651">
        <f t="shared" si="140"/>
        <v>1000.5</v>
      </c>
      <c r="P651">
        <f t="shared" si="141"/>
        <v>928.5</v>
      </c>
      <c r="Q651">
        <f t="shared" si="142"/>
        <v>268268.88763023994</v>
      </c>
      <c r="R651">
        <f t="shared" si="143"/>
        <v>415612.9470802499</v>
      </c>
      <c r="S651">
        <f t="shared" si="144"/>
        <v>826.97148361384859</v>
      </c>
      <c r="U651">
        <f t="shared" si="149"/>
        <v>517.94679999999994</v>
      </c>
      <c r="V651">
        <f t="shared" si="150"/>
        <v>-644.68049999999994</v>
      </c>
      <c r="W651">
        <f t="shared" si="151"/>
        <v>-0.89397576424631198</v>
      </c>
      <c r="X651">
        <f t="shared" si="152"/>
        <v>-51.22103827829595</v>
      </c>
      <c r="Z651">
        <f t="shared" si="153"/>
        <v>51.22103827829595</v>
      </c>
    </row>
    <row r="652" spans="1:26" x14ac:dyDescent="0.35">
      <c r="A652" t="s">
        <v>1</v>
      </c>
      <c r="B652">
        <v>330</v>
      </c>
      <c r="C652">
        <v>345</v>
      </c>
      <c r="D652">
        <v>894</v>
      </c>
      <c r="E652">
        <v>393.63553000000002</v>
      </c>
      <c r="F652">
        <v>907.52729999999997</v>
      </c>
      <c r="G652">
        <v>0.7</v>
      </c>
      <c r="H652">
        <v>1567063065856</v>
      </c>
      <c r="J652">
        <f t="shared" si="145"/>
        <v>384927.81345876015</v>
      </c>
      <c r="K652">
        <f t="shared" si="146"/>
        <v>444425.82241729012</v>
      </c>
      <c r="L652">
        <f t="shared" si="147"/>
        <v>910.68855042547352</v>
      </c>
      <c r="M652">
        <f t="shared" si="148"/>
        <v>950</v>
      </c>
      <c r="O652">
        <f t="shared" si="140"/>
        <v>379.5</v>
      </c>
      <c r="P652">
        <f t="shared" si="141"/>
        <v>928.5</v>
      </c>
      <c r="Q652">
        <f t="shared" si="142"/>
        <v>409032.46552773163</v>
      </c>
      <c r="R652">
        <f t="shared" si="143"/>
        <v>224.27458564000148</v>
      </c>
      <c r="S652">
        <f t="shared" si="144"/>
        <v>639.73177200555835</v>
      </c>
      <c r="U652">
        <f t="shared" si="149"/>
        <v>-639.55646000000002</v>
      </c>
      <c r="V652">
        <f t="shared" si="150"/>
        <v>14.975800000000049</v>
      </c>
      <c r="W652">
        <f t="shared" si="151"/>
        <v>-2.3411637179957361E-2</v>
      </c>
      <c r="X652">
        <f t="shared" si="152"/>
        <v>-1.3413880019031175</v>
      </c>
      <c r="Z652">
        <f t="shared" si="153"/>
        <v>181.34138800190311</v>
      </c>
    </row>
    <row r="653" spans="1:26" x14ac:dyDescent="0.35">
      <c r="A653" t="s">
        <v>1</v>
      </c>
      <c r="B653">
        <v>359</v>
      </c>
      <c r="C653">
        <v>966</v>
      </c>
      <c r="D653">
        <v>1515</v>
      </c>
      <c r="E653">
        <v>1014.06104</v>
      </c>
      <c r="F653">
        <v>1574.18</v>
      </c>
      <c r="G653">
        <v>0.59999996</v>
      </c>
      <c r="H653">
        <v>1567063066806</v>
      </c>
      <c r="J653">
        <f t="shared" si="145"/>
        <v>1153.8617097316051</v>
      </c>
      <c r="K653">
        <f t="shared" si="146"/>
        <v>302185.04202496004</v>
      </c>
      <c r="L653">
        <f t="shared" si="147"/>
        <v>550.76211174579873</v>
      </c>
      <c r="M653">
        <f t="shared" si="148"/>
        <v>1083</v>
      </c>
      <c r="O653">
        <f t="shared" si="140"/>
        <v>1000.5</v>
      </c>
      <c r="P653">
        <f t="shared" si="141"/>
        <v>1549.5</v>
      </c>
      <c r="Q653">
        <f t="shared" si="142"/>
        <v>368284.48494838085</v>
      </c>
      <c r="R653">
        <f t="shared" si="143"/>
        <v>412128.94754529005</v>
      </c>
      <c r="S653">
        <f t="shared" si="144"/>
        <v>883.41011568448255</v>
      </c>
      <c r="U653">
        <f t="shared" si="149"/>
        <v>606.86446999999998</v>
      </c>
      <c r="V653">
        <f t="shared" si="150"/>
        <v>641.97270000000003</v>
      </c>
      <c r="W653">
        <f t="shared" si="151"/>
        <v>0.81350349709897629</v>
      </c>
      <c r="X653">
        <f t="shared" si="152"/>
        <v>46.610317002904353</v>
      </c>
      <c r="Z653">
        <f t="shared" si="153"/>
        <v>313.38968299709563</v>
      </c>
    </row>
    <row r="654" spans="1:26" x14ac:dyDescent="0.35">
      <c r="A654" t="s">
        <v>1</v>
      </c>
      <c r="B654">
        <v>351</v>
      </c>
      <c r="C654">
        <v>966</v>
      </c>
      <c r="D654">
        <v>963</v>
      </c>
      <c r="E654">
        <v>980.09249999999997</v>
      </c>
      <c r="F654">
        <v>1024.4664</v>
      </c>
      <c r="G654">
        <v>0.65</v>
      </c>
      <c r="H654">
        <v>1567063067889</v>
      </c>
      <c r="J654">
        <f t="shared" si="145"/>
        <v>386168.53348516009</v>
      </c>
      <c r="K654">
        <f t="shared" si="146"/>
        <v>401537.66890000011</v>
      </c>
      <c r="L654">
        <f t="shared" si="147"/>
        <v>887.52814174264927</v>
      </c>
      <c r="M654">
        <f t="shared" si="148"/>
        <v>838</v>
      </c>
      <c r="O654">
        <f t="shared" si="140"/>
        <v>1000.5</v>
      </c>
      <c r="P654">
        <f t="shared" si="141"/>
        <v>997.5</v>
      </c>
      <c r="Q654">
        <f t="shared" si="142"/>
        <v>183.90180588160132</v>
      </c>
      <c r="R654">
        <f t="shared" si="143"/>
        <v>332559.82240000006</v>
      </c>
      <c r="S654">
        <f t="shared" si="144"/>
        <v>576.83942670892532</v>
      </c>
      <c r="U654">
        <f t="shared" si="149"/>
        <v>-13.561040000000048</v>
      </c>
      <c r="V654">
        <f t="shared" si="150"/>
        <v>-576.68000000000006</v>
      </c>
      <c r="W654">
        <f t="shared" si="151"/>
        <v>1.5472849493781771</v>
      </c>
      <c r="X654">
        <f t="shared" si="152"/>
        <v>88.652897303482774</v>
      </c>
      <c r="Z654">
        <f t="shared" si="153"/>
        <v>91.347102696517226</v>
      </c>
    </row>
    <row r="655" spans="1:26" x14ac:dyDescent="0.35">
      <c r="A655" t="s">
        <v>1</v>
      </c>
      <c r="B655">
        <v>308</v>
      </c>
      <c r="C655">
        <v>345</v>
      </c>
      <c r="D655">
        <v>1584</v>
      </c>
      <c r="E655">
        <v>358.66789999999997</v>
      </c>
      <c r="F655">
        <v>1658.1364000000001</v>
      </c>
      <c r="G655">
        <v>0.64</v>
      </c>
      <c r="H655">
        <v>1567063068727</v>
      </c>
      <c r="J655">
        <f t="shared" si="145"/>
        <v>401212.66198225017</v>
      </c>
      <c r="K655">
        <f t="shared" si="146"/>
        <v>3132.7416468100032</v>
      </c>
      <c r="L655">
        <f t="shared" si="147"/>
        <v>635.8815956049209</v>
      </c>
      <c r="M655">
        <f t="shared" si="148"/>
        <v>1635</v>
      </c>
      <c r="O655">
        <f t="shared" si="140"/>
        <v>379.5</v>
      </c>
      <c r="P655">
        <f t="shared" si="141"/>
        <v>1618.5</v>
      </c>
      <c r="Q655">
        <f t="shared" si="142"/>
        <v>360711.35105624999</v>
      </c>
      <c r="R655">
        <f t="shared" si="143"/>
        <v>352875.91792896</v>
      </c>
      <c r="S655">
        <f t="shared" si="144"/>
        <v>844.74094785632951</v>
      </c>
      <c r="U655">
        <f t="shared" si="149"/>
        <v>-600.59249999999997</v>
      </c>
      <c r="V655">
        <f t="shared" si="150"/>
        <v>594.03359999999998</v>
      </c>
      <c r="W655">
        <f t="shared" si="151"/>
        <v>-0.77990788146086687</v>
      </c>
      <c r="X655">
        <f t="shared" si="152"/>
        <v>-44.685430016696976</v>
      </c>
      <c r="Z655">
        <f t="shared" si="153"/>
        <v>224.68543001669698</v>
      </c>
    </row>
    <row r="656" spans="1:26" x14ac:dyDescent="0.35">
      <c r="A656" t="s">
        <v>1</v>
      </c>
      <c r="B656">
        <v>360</v>
      </c>
      <c r="C656">
        <v>966</v>
      </c>
      <c r="D656">
        <v>1584</v>
      </c>
      <c r="E656">
        <v>992.08140000000003</v>
      </c>
      <c r="F656">
        <v>1602.1655000000001</v>
      </c>
      <c r="G656">
        <v>0.65</v>
      </c>
      <c r="H656">
        <v>1567063070362</v>
      </c>
      <c r="J656">
        <f t="shared" si="145"/>
        <v>375074.09374838497</v>
      </c>
      <c r="K656">
        <f t="shared" si="146"/>
        <v>357231.78210769006</v>
      </c>
      <c r="L656">
        <f t="shared" si="147"/>
        <v>855.74872238062676</v>
      </c>
      <c r="M656">
        <f t="shared" si="148"/>
        <v>1093</v>
      </c>
      <c r="O656">
        <f t="shared" si="140"/>
        <v>1000.5</v>
      </c>
      <c r="P656">
        <f t="shared" si="141"/>
        <v>1618.5</v>
      </c>
      <c r="Q656">
        <f t="shared" si="142"/>
        <v>411948.4445904101</v>
      </c>
      <c r="R656">
        <f t="shared" si="143"/>
        <v>1571.0442049600074</v>
      </c>
      <c r="S656">
        <f t="shared" si="144"/>
        <v>643.05481010203948</v>
      </c>
      <c r="U656">
        <f t="shared" si="149"/>
        <v>641.83210000000008</v>
      </c>
      <c r="V656">
        <f t="shared" si="150"/>
        <v>-39.636400000000094</v>
      </c>
      <c r="W656">
        <f t="shared" si="151"/>
        <v>-6.1676765598036379E-2</v>
      </c>
      <c r="X656">
        <f t="shared" si="152"/>
        <v>-3.5338183627851536</v>
      </c>
      <c r="Z656">
        <f t="shared" si="153"/>
        <v>3.5338183627851536</v>
      </c>
    </row>
    <row r="657" spans="1:26" x14ac:dyDescent="0.35">
      <c r="A657" t="s">
        <v>1</v>
      </c>
      <c r="B657">
        <v>334</v>
      </c>
      <c r="C657">
        <v>345</v>
      </c>
      <c r="D657">
        <v>963</v>
      </c>
      <c r="E657">
        <v>379.64846999999997</v>
      </c>
      <c r="F657">
        <v>1004.4768</v>
      </c>
      <c r="G657">
        <v>0.66999995999999995</v>
      </c>
      <c r="H657">
        <v>1567063071455</v>
      </c>
      <c r="J657">
        <f t="shared" si="145"/>
        <v>88639.776673948902</v>
      </c>
      <c r="K657">
        <f t="shared" si="146"/>
        <v>168745.13779600005</v>
      </c>
      <c r="L657">
        <f t="shared" si="147"/>
        <v>507.3311684392641</v>
      </c>
      <c r="M657">
        <f t="shared" si="148"/>
        <v>1073</v>
      </c>
      <c r="O657">
        <f t="shared" si="140"/>
        <v>379.5</v>
      </c>
      <c r="P657">
        <f t="shared" si="141"/>
        <v>997.5</v>
      </c>
      <c r="Q657">
        <f t="shared" si="142"/>
        <v>375255.97162596002</v>
      </c>
      <c r="R657">
        <f t="shared" si="143"/>
        <v>365620.36689025006</v>
      </c>
      <c r="S657">
        <f t="shared" si="144"/>
        <v>860.74173740803928</v>
      </c>
      <c r="U657">
        <f t="shared" si="149"/>
        <v>-612.58140000000003</v>
      </c>
      <c r="V657">
        <f t="shared" si="150"/>
        <v>-604.66550000000007</v>
      </c>
      <c r="W657">
        <f t="shared" si="151"/>
        <v>0.77889513725410842</v>
      </c>
      <c r="X657">
        <f t="shared" si="152"/>
        <v>44.627404047923392</v>
      </c>
      <c r="Z657">
        <f t="shared" si="153"/>
        <v>135.37259595207661</v>
      </c>
    </row>
    <row r="658" spans="1:26" x14ac:dyDescent="0.35">
      <c r="A658" t="s">
        <v>1</v>
      </c>
      <c r="B658">
        <v>137</v>
      </c>
      <c r="C658">
        <v>621</v>
      </c>
      <c r="D658">
        <v>549</v>
      </c>
      <c r="E658">
        <v>677.37279999999998</v>
      </c>
      <c r="F658">
        <v>593.69079999999997</v>
      </c>
      <c r="G658">
        <v>0.74</v>
      </c>
      <c r="H658">
        <v>1567063072528</v>
      </c>
      <c r="J658">
        <f t="shared" si="145"/>
        <v>41132.788468839986</v>
      </c>
      <c r="K658">
        <f t="shared" si="146"/>
        <v>939920.55502500001</v>
      </c>
      <c r="L658">
        <f t="shared" si="147"/>
        <v>990.48136958442581</v>
      </c>
      <c r="M658">
        <f t="shared" si="148"/>
        <v>807</v>
      </c>
      <c r="O658">
        <f t="shared" si="140"/>
        <v>655.5</v>
      </c>
      <c r="P658">
        <f t="shared" si="141"/>
        <v>583.5</v>
      </c>
      <c r="Q658">
        <f t="shared" si="142"/>
        <v>76094.066603340907</v>
      </c>
      <c r="R658">
        <f t="shared" si="143"/>
        <v>177221.46613824001</v>
      </c>
      <c r="S658">
        <f t="shared" si="144"/>
        <v>503.30461227926463</v>
      </c>
      <c r="U658">
        <f t="shared" si="149"/>
        <v>275.85153000000003</v>
      </c>
      <c r="V658">
        <f t="shared" si="150"/>
        <v>-420.97680000000003</v>
      </c>
      <c r="W658">
        <f t="shared" si="151"/>
        <v>-0.99072849802459173</v>
      </c>
      <c r="X658">
        <f t="shared" si="152"/>
        <v>-56.764561580144225</v>
      </c>
      <c r="Z658">
        <f t="shared" si="153"/>
        <v>56.764561580144225</v>
      </c>
    </row>
    <row r="659" spans="1:26" x14ac:dyDescent="0.35">
      <c r="A659" t="s">
        <v>1</v>
      </c>
      <c r="B659">
        <v>303</v>
      </c>
      <c r="C659">
        <v>414</v>
      </c>
      <c r="D659">
        <v>1515</v>
      </c>
      <c r="E659">
        <v>474.56060000000002</v>
      </c>
      <c r="F659">
        <v>1563.1858</v>
      </c>
      <c r="G659">
        <v>0.53</v>
      </c>
      <c r="H659">
        <v>1567063073335</v>
      </c>
      <c r="J659">
        <f t="shared" si="145"/>
        <v>43183.981993153589</v>
      </c>
      <c r="K659">
        <f t="shared" si="146"/>
        <v>528.44814400000257</v>
      </c>
      <c r="L659">
        <f t="shared" si="147"/>
        <v>209.0751781947192</v>
      </c>
      <c r="M659">
        <f t="shared" si="148"/>
        <v>705</v>
      </c>
      <c r="O659">
        <f t="shared" si="140"/>
        <v>448.5</v>
      </c>
      <c r="P659">
        <f t="shared" si="141"/>
        <v>1549.5</v>
      </c>
      <c r="Q659">
        <f t="shared" si="142"/>
        <v>52382.758579839996</v>
      </c>
      <c r="R659">
        <f t="shared" si="143"/>
        <v>913571.22680464003</v>
      </c>
      <c r="S659">
        <f t="shared" si="144"/>
        <v>982.82958104875945</v>
      </c>
      <c r="U659">
        <f t="shared" si="149"/>
        <v>-228.87279999999998</v>
      </c>
      <c r="V659">
        <f t="shared" si="150"/>
        <v>955.80920000000003</v>
      </c>
      <c r="W659">
        <f t="shared" si="151"/>
        <v>-1.3357672142882333</v>
      </c>
      <c r="X659">
        <f t="shared" si="152"/>
        <v>-76.533823790662794</v>
      </c>
      <c r="Z659">
        <f t="shared" si="153"/>
        <v>256.53382379066278</v>
      </c>
    </row>
    <row r="660" spans="1:26" x14ac:dyDescent="0.35">
      <c r="A660" t="s">
        <v>1</v>
      </c>
      <c r="B660">
        <v>213</v>
      </c>
      <c r="C660">
        <v>621</v>
      </c>
      <c r="D660">
        <v>1515</v>
      </c>
      <c r="E660">
        <v>682.36815999999999</v>
      </c>
      <c r="F660">
        <v>1586.1738</v>
      </c>
      <c r="G660">
        <v>0.68</v>
      </c>
      <c r="H660">
        <v>1567063074040</v>
      </c>
      <c r="J660">
        <f t="shared" si="145"/>
        <v>44018.440144718406</v>
      </c>
      <c r="K660">
        <f t="shared" si="146"/>
        <v>1059795.7155104401</v>
      </c>
      <c r="L660">
        <f t="shared" si="147"/>
        <v>1050.6256020367857</v>
      </c>
      <c r="M660">
        <f t="shared" si="148"/>
        <v>1185</v>
      </c>
      <c r="O660">
        <f t="shared" si="140"/>
        <v>655.5</v>
      </c>
      <c r="P660">
        <f t="shared" si="141"/>
        <v>1549.5</v>
      </c>
      <c r="Q660">
        <f t="shared" si="142"/>
        <v>32739.066472359991</v>
      </c>
      <c r="R660">
        <f t="shared" si="143"/>
        <v>187.30112163999922</v>
      </c>
      <c r="S660">
        <f t="shared" si="144"/>
        <v>181.45624154048818</v>
      </c>
      <c r="U660">
        <f t="shared" si="149"/>
        <v>180.93939999999998</v>
      </c>
      <c r="V660">
        <f t="shared" si="150"/>
        <v>-13.685799999999972</v>
      </c>
      <c r="W660">
        <f t="shared" si="151"/>
        <v>-7.5493730354457403E-2</v>
      </c>
      <c r="X660">
        <f t="shared" si="152"/>
        <v>-4.3254721290090812</v>
      </c>
      <c r="Z660">
        <f t="shared" si="153"/>
        <v>4.3254721290090812</v>
      </c>
    </row>
    <row r="661" spans="1:26" x14ac:dyDescent="0.35">
      <c r="A661" t="s">
        <v>1</v>
      </c>
      <c r="B661">
        <v>302</v>
      </c>
      <c r="C661">
        <v>414</v>
      </c>
      <c r="D661">
        <v>549</v>
      </c>
      <c r="E661">
        <v>472.56243999999998</v>
      </c>
      <c r="F661">
        <v>556.71</v>
      </c>
      <c r="G661">
        <v>0.48</v>
      </c>
      <c r="H661">
        <v>1567063075225</v>
      </c>
      <c r="J661">
        <f t="shared" si="145"/>
        <v>1153.8617097315973</v>
      </c>
      <c r="K661">
        <f t="shared" si="146"/>
        <v>145772.08759723211</v>
      </c>
      <c r="L661">
        <f t="shared" si="147"/>
        <v>383.30920848182569</v>
      </c>
      <c r="M661">
        <f t="shared" si="148"/>
        <v>1001</v>
      </c>
      <c r="O661">
        <f t="shared" si="140"/>
        <v>448.5</v>
      </c>
      <c r="P661">
        <f t="shared" si="141"/>
        <v>583.5</v>
      </c>
      <c r="Q661">
        <f t="shared" si="142"/>
        <v>54694.316261785592</v>
      </c>
      <c r="R661">
        <f t="shared" si="143"/>
        <v>1005354.7492064401</v>
      </c>
      <c r="S661">
        <f t="shared" si="144"/>
        <v>1029.5868421207731</v>
      </c>
      <c r="U661">
        <f t="shared" si="149"/>
        <v>-233.86815999999999</v>
      </c>
      <c r="V661">
        <f t="shared" si="150"/>
        <v>-1002.6738</v>
      </c>
      <c r="W661">
        <f t="shared" si="151"/>
        <v>1.3416486314808336</v>
      </c>
      <c r="X661">
        <f t="shared" si="152"/>
        <v>76.870804173354486</v>
      </c>
      <c r="Z661">
        <f t="shared" si="153"/>
        <v>103.12919582664551</v>
      </c>
    </row>
    <row r="662" spans="1:26" x14ac:dyDescent="0.35">
      <c r="A662" t="s">
        <v>1</v>
      </c>
      <c r="B662">
        <v>254</v>
      </c>
      <c r="C662">
        <v>414</v>
      </c>
      <c r="D662">
        <v>135</v>
      </c>
      <c r="E662">
        <v>438.59390000000002</v>
      </c>
      <c r="F662">
        <v>174.90889000000001</v>
      </c>
      <c r="G662">
        <v>0.48</v>
      </c>
      <c r="H662">
        <v>1567063076226</v>
      </c>
      <c r="J662">
        <f t="shared" si="145"/>
        <v>29186.920627239993</v>
      </c>
      <c r="K662">
        <f t="shared" si="146"/>
        <v>490889.48730120354</v>
      </c>
      <c r="L662">
        <f t="shared" si="147"/>
        <v>721.16323251289202</v>
      </c>
      <c r="M662">
        <f t="shared" si="148"/>
        <v>869</v>
      </c>
      <c r="O662">
        <f t="shared" si="140"/>
        <v>448.5</v>
      </c>
      <c r="P662">
        <f t="shared" si="141"/>
        <v>169.5</v>
      </c>
      <c r="Q662">
        <f t="shared" si="142"/>
        <v>579.00101875359906</v>
      </c>
      <c r="R662">
        <f t="shared" si="143"/>
        <v>149931.58410000004</v>
      </c>
      <c r="S662">
        <f t="shared" si="144"/>
        <v>387.9569371963255</v>
      </c>
      <c r="U662">
        <f t="shared" si="149"/>
        <v>-24.062439999999981</v>
      </c>
      <c r="V662">
        <f t="shared" si="150"/>
        <v>-387.21000000000004</v>
      </c>
      <c r="W662">
        <f t="shared" si="151"/>
        <v>1.5087330096004321</v>
      </c>
      <c r="X662">
        <f t="shared" si="152"/>
        <v>86.444033862175473</v>
      </c>
      <c r="Z662">
        <f t="shared" si="153"/>
        <v>93.555966137824527</v>
      </c>
    </row>
    <row r="663" spans="1:26" x14ac:dyDescent="0.35">
      <c r="A663" t="s">
        <v>1</v>
      </c>
      <c r="B663">
        <v>329</v>
      </c>
      <c r="C663">
        <v>552</v>
      </c>
      <c r="D663">
        <v>825</v>
      </c>
      <c r="E663">
        <v>609.4357</v>
      </c>
      <c r="F663">
        <v>875.54395</v>
      </c>
      <c r="G663">
        <v>0.66999995999999995</v>
      </c>
      <c r="H663">
        <v>1567063077095</v>
      </c>
      <c r="J663">
        <f t="shared" si="145"/>
        <v>80.850129388899987</v>
      </c>
      <c r="K663">
        <f t="shared" si="146"/>
        <v>552959.78811227565</v>
      </c>
      <c r="L663">
        <f t="shared" si="147"/>
        <v>743.66702107977369</v>
      </c>
      <c r="M663">
        <f t="shared" si="148"/>
        <v>1083</v>
      </c>
      <c r="O663">
        <f t="shared" si="140"/>
        <v>586.5</v>
      </c>
      <c r="P663">
        <f t="shared" si="141"/>
        <v>859.5</v>
      </c>
      <c r="Q663">
        <f t="shared" si="142"/>
        <v>21876.214417209994</v>
      </c>
      <c r="R663">
        <f t="shared" si="143"/>
        <v>468664.98789103207</v>
      </c>
      <c r="S663">
        <f t="shared" si="144"/>
        <v>700.38646639426304</v>
      </c>
      <c r="U663">
        <f t="shared" si="149"/>
        <v>147.90609999999998</v>
      </c>
      <c r="V663">
        <f t="shared" si="150"/>
        <v>684.59110999999996</v>
      </c>
      <c r="W663">
        <f t="shared" si="151"/>
        <v>1.3580165092926522</v>
      </c>
      <c r="X663">
        <f t="shared" si="152"/>
        <v>77.808614491557506</v>
      </c>
      <c r="Z663">
        <f t="shared" si="153"/>
        <v>282.19138550844252</v>
      </c>
    </row>
    <row r="664" spans="1:26" x14ac:dyDescent="0.35">
      <c r="A664" t="s">
        <v>1</v>
      </c>
      <c r="B664">
        <v>253</v>
      </c>
      <c r="C664">
        <v>552</v>
      </c>
      <c r="D664">
        <v>135</v>
      </c>
      <c r="E664">
        <v>618.42737</v>
      </c>
      <c r="F664">
        <v>131.93128999999999</v>
      </c>
      <c r="G664">
        <v>0.62</v>
      </c>
      <c r="H664">
        <v>1567063078178</v>
      </c>
      <c r="J664">
        <f t="shared" si="145"/>
        <v>26846.255581992904</v>
      </c>
      <c r="K664">
        <f t="shared" si="146"/>
        <v>527978.81879468018</v>
      </c>
      <c r="L664">
        <f t="shared" si="147"/>
        <v>744.86580964404129</v>
      </c>
      <c r="M664">
        <f t="shared" si="148"/>
        <v>858</v>
      </c>
      <c r="O664">
        <f t="shared" si="140"/>
        <v>586.5</v>
      </c>
      <c r="P664">
        <f t="shared" si="141"/>
        <v>169.5</v>
      </c>
      <c r="Q664">
        <f t="shared" si="142"/>
        <v>526.04633448999982</v>
      </c>
      <c r="R664">
        <f t="shared" si="143"/>
        <v>498498.05933160248</v>
      </c>
      <c r="S664">
        <f t="shared" si="144"/>
        <v>706.41638264276719</v>
      </c>
      <c r="U664">
        <f t="shared" si="149"/>
        <v>-22.935699999999997</v>
      </c>
      <c r="V664">
        <f t="shared" si="150"/>
        <v>-706.04395</v>
      </c>
      <c r="W664">
        <f t="shared" si="151"/>
        <v>1.5383229412841868</v>
      </c>
      <c r="X664">
        <f t="shared" si="152"/>
        <v>88.139412063735051</v>
      </c>
      <c r="Z664">
        <f t="shared" si="153"/>
        <v>91.860587936264949</v>
      </c>
    </row>
    <row r="665" spans="1:26" x14ac:dyDescent="0.35">
      <c r="A665" t="s">
        <v>1</v>
      </c>
      <c r="B665">
        <v>328</v>
      </c>
      <c r="C665">
        <v>414</v>
      </c>
      <c r="D665">
        <v>825</v>
      </c>
      <c r="E665">
        <v>454.57909999999998</v>
      </c>
      <c r="F665">
        <v>858.55280000000005</v>
      </c>
      <c r="G665">
        <v>0.53999995999999995</v>
      </c>
      <c r="H665">
        <v>1567063079036</v>
      </c>
      <c r="J665">
        <f t="shared" si="145"/>
        <v>5031.6777538623937</v>
      </c>
      <c r="K665">
        <f t="shared" si="146"/>
        <v>36825.648380009981</v>
      </c>
      <c r="L665">
        <f t="shared" si="147"/>
        <v>204.59063061116063</v>
      </c>
      <c r="M665">
        <f t="shared" si="148"/>
        <v>858</v>
      </c>
      <c r="O665">
        <f t="shared" si="140"/>
        <v>448.5</v>
      </c>
      <c r="P665">
        <f t="shared" si="141"/>
        <v>859.5</v>
      </c>
      <c r="Q665">
        <f t="shared" si="142"/>
        <v>28875.311075116897</v>
      </c>
      <c r="R665">
        <f t="shared" si="143"/>
        <v>529356.22777106415</v>
      </c>
      <c r="S665">
        <f t="shared" si="144"/>
        <v>747.14894020280929</v>
      </c>
      <c r="U665">
        <f t="shared" si="149"/>
        <v>-169.92737</v>
      </c>
      <c r="V665">
        <f t="shared" si="150"/>
        <v>727.56871000000001</v>
      </c>
      <c r="W665">
        <f t="shared" si="151"/>
        <v>-1.3413541044293578</v>
      </c>
      <c r="X665">
        <f t="shared" si="152"/>
        <v>-76.853929016352481</v>
      </c>
      <c r="Z665">
        <f t="shared" si="153"/>
        <v>256.85392901635248</v>
      </c>
    </row>
    <row r="666" spans="1:26" x14ac:dyDescent="0.35">
      <c r="A666" t="s">
        <v>1</v>
      </c>
      <c r="B666">
        <v>334</v>
      </c>
      <c r="C666">
        <v>345</v>
      </c>
      <c r="D666">
        <v>963</v>
      </c>
      <c r="E666">
        <v>383.64478000000003</v>
      </c>
      <c r="F666">
        <v>1050.4529</v>
      </c>
      <c r="G666">
        <v>0.44</v>
      </c>
      <c r="H666">
        <v>1567063079894</v>
      </c>
      <c r="J666">
        <f t="shared" si="145"/>
        <v>342760.92925409431</v>
      </c>
      <c r="K666">
        <f t="shared" si="146"/>
        <v>479749.1583461329</v>
      </c>
      <c r="L666">
        <f t="shared" si="147"/>
        <v>906.92341881783341</v>
      </c>
      <c r="M666">
        <f t="shared" si="148"/>
        <v>992</v>
      </c>
      <c r="O666">
        <f t="shared" si="140"/>
        <v>379.5</v>
      </c>
      <c r="P666">
        <f t="shared" si="141"/>
        <v>997.5</v>
      </c>
      <c r="Q666">
        <f t="shared" si="142"/>
        <v>5636.8712568099972</v>
      </c>
      <c r="R666">
        <f t="shared" si="143"/>
        <v>19306.324387839988</v>
      </c>
      <c r="S666">
        <f t="shared" si="144"/>
        <v>157.93414971009273</v>
      </c>
      <c r="U666">
        <f t="shared" si="149"/>
        <v>-75.079099999999983</v>
      </c>
      <c r="V666">
        <f t="shared" si="150"/>
        <v>138.94719999999995</v>
      </c>
      <c r="W666">
        <f t="shared" si="151"/>
        <v>-1.0753978005168883</v>
      </c>
      <c r="X666">
        <f t="shared" si="152"/>
        <v>-61.615755267269321</v>
      </c>
      <c r="Z666">
        <f t="shared" si="153"/>
        <v>241.61575526726932</v>
      </c>
    </row>
    <row r="667" spans="1:26" x14ac:dyDescent="0.35">
      <c r="A667" t="s">
        <v>1</v>
      </c>
      <c r="B667">
        <v>342</v>
      </c>
      <c r="C667">
        <v>966</v>
      </c>
      <c r="D667">
        <v>342</v>
      </c>
      <c r="E667">
        <v>969.10266000000001</v>
      </c>
      <c r="F667">
        <v>357.81362999999999</v>
      </c>
      <c r="G667">
        <v>0.59</v>
      </c>
      <c r="H667">
        <v>1567063080886</v>
      </c>
      <c r="J667">
        <f t="shared" si="145"/>
        <v>398685.3315873156</v>
      </c>
      <c r="K667">
        <f t="shared" si="146"/>
        <v>2398.5006707601001</v>
      </c>
      <c r="L667">
        <f t="shared" si="147"/>
        <v>633.31179703055875</v>
      </c>
      <c r="M667">
        <f t="shared" si="148"/>
        <v>1032</v>
      </c>
      <c r="O667">
        <f t="shared" si="140"/>
        <v>1000.5</v>
      </c>
      <c r="P667">
        <f t="shared" si="141"/>
        <v>376.5</v>
      </c>
      <c r="Q667">
        <f t="shared" si="142"/>
        <v>380510.36244124832</v>
      </c>
      <c r="R667">
        <f t="shared" si="143"/>
        <v>454212.51141840999</v>
      </c>
      <c r="S667">
        <f t="shared" si="144"/>
        <v>913.6316948637774</v>
      </c>
      <c r="U667">
        <f t="shared" si="149"/>
        <v>616.85521999999992</v>
      </c>
      <c r="V667">
        <f t="shared" si="150"/>
        <v>-673.9529</v>
      </c>
      <c r="W667">
        <f t="shared" si="151"/>
        <v>-0.82960340403825883</v>
      </c>
      <c r="X667">
        <f t="shared" si="152"/>
        <v>-47.532773721078627</v>
      </c>
      <c r="Z667">
        <f t="shared" si="153"/>
        <v>47.532773721078627</v>
      </c>
    </row>
    <row r="668" spans="1:26" x14ac:dyDescent="0.35">
      <c r="A668" t="s">
        <v>1</v>
      </c>
      <c r="B668">
        <v>274</v>
      </c>
      <c r="C668">
        <v>345</v>
      </c>
      <c r="D668">
        <v>342</v>
      </c>
      <c r="E668">
        <v>337.68732</v>
      </c>
      <c r="F668">
        <v>406.78811999999999</v>
      </c>
      <c r="G668">
        <v>0.59999996</v>
      </c>
      <c r="H668">
        <v>1567063081918</v>
      </c>
      <c r="J668">
        <f t="shared" si="145"/>
        <v>421718.72351358755</v>
      </c>
      <c r="K668">
        <f t="shared" si="146"/>
        <v>344210.34245913645</v>
      </c>
      <c r="L668">
        <f t="shared" si="147"/>
        <v>875.17373473655164</v>
      </c>
      <c r="M668">
        <f t="shared" si="148"/>
        <v>909</v>
      </c>
      <c r="O668">
        <f t="shared" si="140"/>
        <v>379.5</v>
      </c>
      <c r="P668">
        <f t="shared" si="141"/>
        <v>376.5</v>
      </c>
      <c r="Q668">
        <f t="shared" si="142"/>
        <v>347631.29667907563</v>
      </c>
      <c r="R668">
        <f t="shared" si="143"/>
        <v>349.1804237769004</v>
      </c>
      <c r="S668">
        <f t="shared" si="144"/>
        <v>589.89870071297207</v>
      </c>
      <c r="U668">
        <f t="shared" si="149"/>
        <v>-589.60266000000001</v>
      </c>
      <c r="V668">
        <f t="shared" si="150"/>
        <v>18.686370000000011</v>
      </c>
      <c r="W668">
        <f t="shared" si="151"/>
        <v>-3.1682552485423225E-2</v>
      </c>
      <c r="X668">
        <f t="shared" si="152"/>
        <v>-1.8152765416164676</v>
      </c>
      <c r="Z668">
        <f t="shared" si="153"/>
        <v>181.81527654161647</v>
      </c>
    </row>
    <row r="669" spans="1:26" x14ac:dyDescent="0.35">
      <c r="A669" t="s">
        <v>1</v>
      </c>
      <c r="B669">
        <v>351</v>
      </c>
      <c r="C669">
        <v>966</v>
      </c>
      <c r="D669">
        <v>963</v>
      </c>
      <c r="E669">
        <v>987.08605999999997</v>
      </c>
      <c r="F669">
        <v>993.48253999999997</v>
      </c>
      <c r="G669">
        <v>0.61</v>
      </c>
      <c r="H669">
        <v>1567063082827</v>
      </c>
      <c r="J669">
        <f t="shared" si="145"/>
        <v>415255.69037928962</v>
      </c>
      <c r="K669">
        <f t="shared" si="146"/>
        <v>375377.84846395679</v>
      </c>
      <c r="L669">
        <f t="shared" si="147"/>
        <v>889.17576375160297</v>
      </c>
      <c r="M669">
        <f t="shared" si="148"/>
        <v>1052</v>
      </c>
      <c r="O669">
        <f t="shared" si="140"/>
        <v>1000.5</v>
      </c>
      <c r="P669">
        <f t="shared" si="141"/>
        <v>997.5</v>
      </c>
      <c r="Q669">
        <f t="shared" si="142"/>
        <v>439320.64876878238</v>
      </c>
      <c r="R669">
        <f t="shared" si="143"/>
        <v>348940.52517313446</v>
      </c>
      <c r="S669">
        <f t="shared" si="144"/>
        <v>887.84073681146037</v>
      </c>
      <c r="U669">
        <f t="shared" si="149"/>
        <v>662.81268</v>
      </c>
      <c r="V669">
        <f t="shared" si="150"/>
        <v>590.71188000000006</v>
      </c>
      <c r="W669">
        <f t="shared" si="151"/>
        <v>0.72794301042677945</v>
      </c>
      <c r="X669">
        <f t="shared" si="152"/>
        <v>41.708062223502139</v>
      </c>
      <c r="Z669">
        <f t="shared" si="153"/>
        <v>318.29193777649789</v>
      </c>
    </row>
    <row r="670" spans="1:26" x14ac:dyDescent="0.35">
      <c r="A670" t="s">
        <v>1</v>
      </c>
      <c r="B670">
        <v>282</v>
      </c>
      <c r="C670">
        <v>345</v>
      </c>
      <c r="D670">
        <v>411</v>
      </c>
      <c r="E670">
        <v>342.68270000000001</v>
      </c>
      <c r="F670">
        <v>380.80167</v>
      </c>
      <c r="G670">
        <v>0.55000000000000004</v>
      </c>
      <c r="H670">
        <v>1567063083879</v>
      </c>
      <c r="J670">
        <f t="shared" si="145"/>
        <v>389902.64675742242</v>
      </c>
      <c r="K670">
        <f t="shared" si="146"/>
        <v>464639.94692370074</v>
      </c>
      <c r="L670">
        <f t="shared" si="147"/>
        <v>924.41473034624619</v>
      </c>
      <c r="M670">
        <f t="shared" si="148"/>
        <v>859</v>
      </c>
      <c r="O670">
        <f t="shared" si="140"/>
        <v>379.5</v>
      </c>
      <c r="P670">
        <f t="shared" si="141"/>
        <v>445.5</v>
      </c>
      <c r="Q670">
        <f t="shared" si="142"/>
        <v>369160.82030632359</v>
      </c>
      <c r="R670">
        <f t="shared" si="143"/>
        <v>300284.86414485157</v>
      </c>
      <c r="S670">
        <f t="shared" si="144"/>
        <v>818.19660501078533</v>
      </c>
      <c r="U670">
        <f t="shared" si="149"/>
        <v>-607.58605999999997</v>
      </c>
      <c r="V670">
        <f t="shared" si="150"/>
        <v>-547.98253999999997</v>
      </c>
      <c r="W670">
        <f t="shared" si="151"/>
        <v>0.73386444471278933</v>
      </c>
      <c r="X670">
        <f t="shared" si="152"/>
        <v>42.047335416754571</v>
      </c>
      <c r="Z670">
        <f t="shared" si="153"/>
        <v>137.95266458324542</v>
      </c>
    </row>
    <row r="671" spans="1:26" x14ac:dyDescent="0.35">
      <c r="A671" t="s">
        <v>1</v>
      </c>
      <c r="B671">
        <v>352</v>
      </c>
      <c r="C671">
        <v>966</v>
      </c>
      <c r="D671">
        <v>1032</v>
      </c>
      <c r="E671">
        <v>967.10455000000002</v>
      </c>
      <c r="F671">
        <v>1062.4467</v>
      </c>
      <c r="G671">
        <v>0.48999998</v>
      </c>
      <c r="H671">
        <v>1567063084738</v>
      </c>
      <c r="J671">
        <f t="shared" si="145"/>
        <v>195.6375677024987</v>
      </c>
      <c r="K671">
        <f t="shared" si="146"/>
        <v>379061.12358436</v>
      </c>
      <c r="L671">
        <f t="shared" si="147"/>
        <v>615.83825892198558</v>
      </c>
      <c r="M671">
        <f t="shared" si="148"/>
        <v>878</v>
      </c>
      <c r="O671">
        <f t="shared" si="140"/>
        <v>1000.5</v>
      </c>
      <c r="P671">
        <f t="shared" si="141"/>
        <v>1066.5</v>
      </c>
      <c r="Q671">
        <f t="shared" si="142"/>
        <v>432723.60017928993</v>
      </c>
      <c r="R671">
        <f t="shared" si="143"/>
        <v>470182.19976478879</v>
      </c>
      <c r="S671">
        <f t="shared" si="144"/>
        <v>950.21355491493534</v>
      </c>
      <c r="U671">
        <f t="shared" si="149"/>
        <v>657.81729999999993</v>
      </c>
      <c r="V671">
        <f t="shared" si="150"/>
        <v>685.69832999999994</v>
      </c>
      <c r="W671">
        <f t="shared" si="151"/>
        <v>0.80614747811944343</v>
      </c>
      <c r="X671">
        <f t="shared" si="152"/>
        <v>46.188848161358983</v>
      </c>
      <c r="Z671">
        <f t="shared" si="153"/>
        <v>313.81115183864102</v>
      </c>
    </row>
    <row r="672" spans="1:26" x14ac:dyDescent="0.35">
      <c r="A672" t="s">
        <v>1</v>
      </c>
      <c r="B672">
        <v>343</v>
      </c>
      <c r="C672">
        <v>966</v>
      </c>
      <c r="D672">
        <v>411</v>
      </c>
      <c r="E672">
        <v>981.09159999999997</v>
      </c>
      <c r="F672">
        <v>446.76729999999998</v>
      </c>
      <c r="G672">
        <v>0.64</v>
      </c>
      <c r="H672">
        <v>1567063085616</v>
      </c>
      <c r="J672">
        <f t="shared" si="145"/>
        <v>358137.49522680993</v>
      </c>
      <c r="K672">
        <f t="shared" si="146"/>
        <v>461918.68531599996</v>
      </c>
      <c r="L672">
        <f t="shared" si="147"/>
        <v>905.56953379782487</v>
      </c>
      <c r="M672">
        <f t="shared" si="148"/>
        <v>900</v>
      </c>
      <c r="O672">
        <f t="shared" si="140"/>
        <v>1000.5</v>
      </c>
      <c r="P672">
        <f t="shared" si="141"/>
        <v>445.5</v>
      </c>
      <c r="Q672">
        <f t="shared" si="142"/>
        <v>1115.2560807024988</v>
      </c>
      <c r="R672">
        <f t="shared" si="143"/>
        <v>380623.23064088996</v>
      </c>
      <c r="S672">
        <f t="shared" si="144"/>
        <v>617.84989012023982</v>
      </c>
      <c r="U672">
        <f t="shared" si="149"/>
        <v>33.395449999999983</v>
      </c>
      <c r="V672">
        <f t="shared" si="150"/>
        <v>-616.94669999999996</v>
      </c>
      <c r="W672">
        <f t="shared" si="151"/>
        <v>-1.516718899811321</v>
      </c>
      <c r="X672">
        <f t="shared" si="152"/>
        <v>-86.901591666914243</v>
      </c>
      <c r="Z672">
        <f t="shared" si="153"/>
        <v>86.901591666914243</v>
      </c>
    </row>
    <row r="673" spans="1:26" x14ac:dyDescent="0.35">
      <c r="A673" t="s">
        <v>1</v>
      </c>
      <c r="B673">
        <v>244</v>
      </c>
      <c r="C673">
        <v>345</v>
      </c>
      <c r="D673">
        <v>1032</v>
      </c>
      <c r="E673">
        <v>382.64569999999998</v>
      </c>
      <c r="F673">
        <v>1126.4132999999999</v>
      </c>
      <c r="G673">
        <v>0.53</v>
      </c>
      <c r="H673">
        <v>1567063086516</v>
      </c>
      <c r="J673">
        <f t="shared" si="145"/>
        <v>898.33577006250187</v>
      </c>
      <c r="K673">
        <f t="shared" si="146"/>
        <v>114801.36415224998</v>
      </c>
      <c r="L673">
        <f t="shared" si="147"/>
        <v>340.14658593364197</v>
      </c>
      <c r="M673">
        <f t="shared" si="148"/>
        <v>837</v>
      </c>
      <c r="O673">
        <f t="shared" si="140"/>
        <v>379.5</v>
      </c>
      <c r="P673">
        <f t="shared" si="141"/>
        <v>1066.5</v>
      </c>
      <c r="Q673">
        <f t="shared" si="142"/>
        <v>361912.45319055999</v>
      </c>
      <c r="R673">
        <f t="shared" si="143"/>
        <v>384068.61944929004</v>
      </c>
      <c r="S673">
        <f t="shared" si="144"/>
        <v>863.70195822392918</v>
      </c>
      <c r="U673">
        <f t="shared" si="149"/>
        <v>-601.59159999999997</v>
      </c>
      <c r="V673">
        <f t="shared" si="150"/>
        <v>619.73270000000002</v>
      </c>
      <c r="W673">
        <f t="shared" si="151"/>
        <v>-0.8002507017589241</v>
      </c>
      <c r="X673">
        <f t="shared" si="152"/>
        <v>-45.85098776316871</v>
      </c>
      <c r="Z673">
        <f t="shared" si="153"/>
        <v>225.85098776316872</v>
      </c>
    </row>
    <row r="674" spans="1:26" x14ac:dyDescent="0.35">
      <c r="A674" t="s">
        <v>1</v>
      </c>
      <c r="B674">
        <v>322</v>
      </c>
      <c r="C674">
        <v>345</v>
      </c>
      <c r="D674">
        <v>756</v>
      </c>
      <c r="E674">
        <v>412.61795000000001</v>
      </c>
      <c r="F674">
        <v>787.58979999999997</v>
      </c>
      <c r="G674">
        <v>0.35</v>
      </c>
      <c r="H674">
        <v>1567063087353</v>
      </c>
      <c r="J674">
        <f t="shared" si="145"/>
        <v>407565.9874401025</v>
      </c>
      <c r="K674">
        <f t="shared" si="146"/>
        <v>392719.80093696009</v>
      </c>
      <c r="L674">
        <f t="shared" si="147"/>
        <v>894.58693729400204</v>
      </c>
      <c r="M674">
        <f t="shared" si="148"/>
        <v>838</v>
      </c>
      <c r="O674">
        <f t="shared" si="140"/>
        <v>379.5</v>
      </c>
      <c r="P674">
        <f t="shared" si="141"/>
        <v>790.5</v>
      </c>
      <c r="Q674">
        <f t="shared" si="142"/>
        <v>9.895428489999853</v>
      </c>
      <c r="R674">
        <f t="shared" si="143"/>
        <v>112837.74511688996</v>
      </c>
      <c r="S674">
        <f t="shared" si="144"/>
        <v>335.92802881775128</v>
      </c>
      <c r="U674">
        <f t="shared" si="149"/>
        <v>-3.1456999999999766</v>
      </c>
      <c r="V674">
        <f t="shared" si="150"/>
        <v>-335.91329999999994</v>
      </c>
      <c r="W674">
        <f t="shared" si="151"/>
        <v>1.5614319817402453</v>
      </c>
      <c r="X674">
        <f t="shared" si="152"/>
        <v>89.463462550464286</v>
      </c>
      <c r="Z674">
        <f t="shared" si="153"/>
        <v>90.536537449535714</v>
      </c>
    </row>
    <row r="675" spans="1:26" x14ac:dyDescent="0.35">
      <c r="A675" t="s">
        <v>1</v>
      </c>
      <c r="B675">
        <v>357</v>
      </c>
      <c r="C675">
        <v>966</v>
      </c>
      <c r="D675">
        <v>1377</v>
      </c>
      <c r="E675">
        <v>1051.0269000000001</v>
      </c>
      <c r="F675">
        <v>1414.2634</v>
      </c>
      <c r="G675">
        <v>0.42999998</v>
      </c>
      <c r="H675">
        <v>1567063088191</v>
      </c>
      <c r="J675">
        <f t="shared" si="145"/>
        <v>399.26433856000284</v>
      </c>
      <c r="K675">
        <f t="shared" si="146"/>
        <v>441764.72702674568</v>
      </c>
      <c r="L675">
        <f t="shared" si="147"/>
        <v>664.95412726390805</v>
      </c>
      <c r="M675">
        <f t="shared" si="148"/>
        <v>828</v>
      </c>
      <c r="O675">
        <f t="shared" si="140"/>
        <v>1000.5</v>
      </c>
      <c r="P675">
        <f t="shared" si="141"/>
        <v>1411.5</v>
      </c>
      <c r="Q675">
        <f t="shared" si="142"/>
        <v>345605.3047122024</v>
      </c>
      <c r="R675">
        <f t="shared" si="143"/>
        <v>389263.93766404002</v>
      </c>
      <c r="S675">
        <f t="shared" si="144"/>
        <v>857.24514718733894</v>
      </c>
      <c r="U675">
        <f t="shared" si="149"/>
        <v>587.88204999999994</v>
      </c>
      <c r="V675">
        <f t="shared" si="150"/>
        <v>623.91020000000003</v>
      </c>
      <c r="W675">
        <f t="shared" si="151"/>
        <v>0.81512070035471373</v>
      </c>
      <c r="X675">
        <f t="shared" si="152"/>
        <v>46.702975924072923</v>
      </c>
      <c r="Z675">
        <f t="shared" si="153"/>
        <v>313.29702407592708</v>
      </c>
    </row>
    <row r="676" spans="1:26" x14ac:dyDescent="0.35">
      <c r="A676" t="s">
        <v>1</v>
      </c>
      <c r="B676">
        <v>348</v>
      </c>
      <c r="C676">
        <v>966</v>
      </c>
      <c r="D676">
        <v>756</v>
      </c>
      <c r="E676">
        <v>1031.0453</v>
      </c>
      <c r="F676">
        <v>749.60955999999999</v>
      </c>
      <c r="G676">
        <v>0.53</v>
      </c>
      <c r="H676">
        <v>1567063089019</v>
      </c>
      <c r="J676">
        <f t="shared" si="145"/>
        <v>389902.58431524009</v>
      </c>
      <c r="K676">
        <f t="shared" si="146"/>
        <v>497917.28150685155</v>
      </c>
      <c r="L676">
        <f t="shared" si="147"/>
        <v>942.24193592839606</v>
      </c>
      <c r="M676">
        <f t="shared" si="148"/>
        <v>858</v>
      </c>
      <c r="O676">
        <f t="shared" si="140"/>
        <v>1000.5</v>
      </c>
      <c r="P676">
        <f t="shared" si="141"/>
        <v>790.5</v>
      </c>
      <c r="Q676">
        <f t="shared" si="142"/>
        <v>2552.9676236100067</v>
      </c>
      <c r="R676">
        <f t="shared" si="143"/>
        <v>389080.77917956008</v>
      </c>
      <c r="S676">
        <f t="shared" si="144"/>
        <v>625.80647711826225</v>
      </c>
      <c r="U676">
        <f t="shared" si="149"/>
        <v>-50.526900000000069</v>
      </c>
      <c r="V676">
        <f t="shared" si="150"/>
        <v>-623.76340000000005</v>
      </c>
      <c r="W676">
        <f t="shared" si="151"/>
        <v>1.4899694913563239</v>
      </c>
      <c r="X676">
        <f t="shared" si="152"/>
        <v>85.368963457971347</v>
      </c>
      <c r="Z676">
        <f t="shared" si="153"/>
        <v>94.631036542028653</v>
      </c>
    </row>
    <row r="677" spans="1:26" x14ac:dyDescent="0.35">
      <c r="A677" t="s">
        <v>1</v>
      </c>
      <c r="B677">
        <v>284</v>
      </c>
      <c r="C677">
        <v>345</v>
      </c>
      <c r="D677">
        <v>1377</v>
      </c>
      <c r="E677">
        <v>406.62349999999998</v>
      </c>
      <c r="F677">
        <v>1455.2420999999999</v>
      </c>
      <c r="G677">
        <v>0.55000000000000004</v>
      </c>
      <c r="H677">
        <v>1567063089877</v>
      </c>
      <c r="J677">
        <f t="shared" si="145"/>
        <v>143.73372321000002</v>
      </c>
      <c r="K677">
        <f t="shared" si="146"/>
        <v>1598.3284368100014</v>
      </c>
      <c r="L677">
        <f t="shared" si="147"/>
        <v>41.738018161144183</v>
      </c>
      <c r="M677">
        <f t="shared" si="148"/>
        <v>756</v>
      </c>
      <c r="O677">
        <f t="shared" si="140"/>
        <v>379.5</v>
      </c>
      <c r="P677">
        <f t="shared" si="141"/>
        <v>1411.5</v>
      </c>
      <c r="Q677">
        <f t="shared" si="142"/>
        <v>424511.27795209002</v>
      </c>
      <c r="R677">
        <f t="shared" si="143"/>
        <v>438098.95456339361</v>
      </c>
      <c r="S677">
        <f t="shared" si="144"/>
        <v>928.76812634558235</v>
      </c>
      <c r="U677">
        <f t="shared" si="149"/>
        <v>-651.5453</v>
      </c>
      <c r="V677">
        <f t="shared" si="150"/>
        <v>661.89044000000001</v>
      </c>
      <c r="W677">
        <f t="shared" si="151"/>
        <v>-0.79327439651921172</v>
      </c>
      <c r="X677">
        <f t="shared" si="152"/>
        <v>-45.451274916338193</v>
      </c>
      <c r="Z677">
        <f t="shared" si="153"/>
        <v>225.45127491633821</v>
      </c>
    </row>
    <row r="678" spans="1:26" x14ac:dyDescent="0.35">
      <c r="A678" t="s">
        <v>1</v>
      </c>
      <c r="B678">
        <v>292</v>
      </c>
      <c r="C678">
        <v>345</v>
      </c>
      <c r="D678">
        <v>1446</v>
      </c>
      <c r="E678">
        <v>418.61239999999998</v>
      </c>
      <c r="F678">
        <v>1495.2212</v>
      </c>
      <c r="G678">
        <v>0.61</v>
      </c>
      <c r="H678">
        <v>1567063090633</v>
      </c>
      <c r="J678">
        <f t="shared" si="145"/>
        <v>402479.34703876014</v>
      </c>
      <c r="K678">
        <f t="shared" si="146"/>
        <v>390218.35588515992</v>
      </c>
      <c r="L678">
        <f t="shared" si="147"/>
        <v>890.33572483862508</v>
      </c>
      <c r="M678">
        <f t="shared" si="148"/>
        <v>828</v>
      </c>
      <c r="O678">
        <f t="shared" si="140"/>
        <v>379.5</v>
      </c>
      <c r="P678">
        <f t="shared" si="141"/>
        <v>1480.5</v>
      </c>
      <c r="Q678">
        <f t="shared" si="142"/>
        <v>735.68425224999885</v>
      </c>
      <c r="R678">
        <f t="shared" si="143"/>
        <v>637.96151241000325</v>
      </c>
      <c r="S678">
        <f t="shared" si="144"/>
        <v>37.062727431477597</v>
      </c>
      <c r="U678">
        <f t="shared" si="149"/>
        <v>-27.123499999999979</v>
      </c>
      <c r="V678">
        <f t="shared" si="150"/>
        <v>25.257900000000063</v>
      </c>
      <c r="W678">
        <f t="shared" si="151"/>
        <v>-0.74979751553822049</v>
      </c>
      <c r="X678">
        <f t="shared" si="152"/>
        <v>-42.960233129734796</v>
      </c>
      <c r="Z678">
        <f t="shared" si="153"/>
        <v>222.9602331297348</v>
      </c>
    </row>
    <row r="679" spans="1:26" x14ac:dyDescent="0.35">
      <c r="A679" t="s">
        <v>1</v>
      </c>
      <c r="B679">
        <v>349</v>
      </c>
      <c r="C679">
        <v>966</v>
      </c>
      <c r="D679">
        <v>825</v>
      </c>
      <c r="E679">
        <v>1053.0250000000001</v>
      </c>
      <c r="F679">
        <v>870.54660000000001</v>
      </c>
      <c r="G679">
        <v>0.48</v>
      </c>
      <c r="H679">
        <v>1567063091461</v>
      </c>
      <c r="J679">
        <f t="shared" si="145"/>
        <v>396166.01165584009</v>
      </c>
      <c r="K679">
        <f t="shared" si="146"/>
        <v>1087.8716924099981</v>
      </c>
      <c r="L679">
        <f t="shared" si="147"/>
        <v>630.28079722315044</v>
      </c>
      <c r="M679">
        <f t="shared" si="148"/>
        <v>1042</v>
      </c>
      <c r="O679">
        <f t="shared" si="140"/>
        <v>1000.5</v>
      </c>
      <c r="P679">
        <f t="shared" si="141"/>
        <v>859.5</v>
      </c>
      <c r="Q679">
        <f t="shared" si="142"/>
        <v>338593.17903376004</v>
      </c>
      <c r="R679">
        <f t="shared" si="143"/>
        <v>404141.44412943994</v>
      </c>
      <c r="S679">
        <f t="shared" si="144"/>
        <v>861.82052839509458</v>
      </c>
      <c r="U679">
        <f t="shared" si="149"/>
        <v>581.88760000000002</v>
      </c>
      <c r="V679">
        <f t="shared" si="150"/>
        <v>-635.72119999999995</v>
      </c>
      <c r="W679">
        <f t="shared" si="151"/>
        <v>-0.82958194722092193</v>
      </c>
      <c r="X679">
        <f t="shared" si="152"/>
        <v>-47.531544336003435</v>
      </c>
      <c r="Z679">
        <f t="shared" si="153"/>
        <v>47.531544336003435</v>
      </c>
    </row>
    <row r="680" spans="1:26" x14ac:dyDescent="0.35">
      <c r="A680" t="s">
        <v>1</v>
      </c>
      <c r="B680">
        <v>326</v>
      </c>
      <c r="C680">
        <v>345</v>
      </c>
      <c r="D680">
        <v>825</v>
      </c>
      <c r="E680">
        <v>423.6078</v>
      </c>
      <c r="F680">
        <v>837.56370000000004</v>
      </c>
      <c r="G680">
        <v>0.69</v>
      </c>
      <c r="H680">
        <v>1567063092503</v>
      </c>
      <c r="J680">
        <f t="shared" si="145"/>
        <v>293220.73380196001</v>
      </c>
      <c r="K680">
        <f t="shared" si="146"/>
        <v>418173.29423423979</v>
      </c>
      <c r="L680">
        <f t="shared" si="147"/>
        <v>843.44177513103989</v>
      </c>
      <c r="M680">
        <f t="shared" si="148"/>
        <v>970</v>
      </c>
      <c r="O680">
        <f t="shared" ref="O680:O743" si="154">C680+34.5</f>
        <v>379.5</v>
      </c>
      <c r="P680">
        <f t="shared" ref="P680:P743" si="155">D680+34.5</f>
        <v>859.5</v>
      </c>
      <c r="Q680">
        <f t="shared" ref="Q680:Q743" si="156">POWER((O680-E679),2)</f>
        <v>453635.92562500015</v>
      </c>
      <c r="R680">
        <f t="shared" ref="R680:R743" si="157">POWER((P680-F679),2)</f>
        <v>122.02737156000028</v>
      </c>
      <c r="S680">
        <f t="shared" ref="S680:S743" si="158">SQRT(Q680+R680)</f>
        <v>673.61558250723397</v>
      </c>
      <c r="U680">
        <f t="shared" si="149"/>
        <v>-673.52500000000009</v>
      </c>
      <c r="V680">
        <f t="shared" si="150"/>
        <v>-11.046600000000012</v>
      </c>
      <c r="W680">
        <f t="shared" si="151"/>
        <v>1.6399702540598533E-2</v>
      </c>
      <c r="X680">
        <f t="shared" si="152"/>
        <v>0.93963374084626961</v>
      </c>
      <c r="Z680">
        <f t="shared" si="153"/>
        <v>179.06036625915374</v>
      </c>
    </row>
    <row r="681" spans="1:26" x14ac:dyDescent="0.35">
      <c r="A681" t="s">
        <v>1</v>
      </c>
      <c r="B681">
        <v>358</v>
      </c>
      <c r="C681">
        <v>966</v>
      </c>
      <c r="D681">
        <v>1446</v>
      </c>
      <c r="E681">
        <v>965.10640000000001</v>
      </c>
      <c r="F681">
        <v>1484.2268999999999</v>
      </c>
      <c r="G681">
        <v>0.34</v>
      </c>
      <c r="H681">
        <v>1567063093473</v>
      </c>
      <c r="J681">
        <f t="shared" si="145"/>
        <v>40326.302758810023</v>
      </c>
      <c r="K681">
        <f t="shared" si="146"/>
        <v>628194.31108640973</v>
      </c>
      <c r="L681">
        <f t="shared" si="147"/>
        <v>817.6310988735811</v>
      </c>
      <c r="M681">
        <f t="shared" si="148"/>
        <v>879</v>
      </c>
      <c r="O681">
        <f t="shared" si="154"/>
        <v>1000.5</v>
      </c>
      <c r="P681">
        <f t="shared" si="155"/>
        <v>1480.5</v>
      </c>
      <c r="Q681">
        <f t="shared" si="156"/>
        <v>332804.61042083998</v>
      </c>
      <c r="R681">
        <f t="shared" si="157"/>
        <v>413367.08585768996</v>
      </c>
      <c r="S681">
        <f t="shared" si="158"/>
        <v>863.8123038476183</v>
      </c>
      <c r="U681">
        <f t="shared" si="149"/>
        <v>576.8922</v>
      </c>
      <c r="V681">
        <f t="shared" si="150"/>
        <v>642.93629999999996</v>
      </c>
      <c r="W681">
        <f t="shared" si="151"/>
        <v>0.83948747189834072</v>
      </c>
      <c r="X681">
        <f t="shared" si="152"/>
        <v>48.09908909388222</v>
      </c>
      <c r="Z681">
        <f t="shared" si="153"/>
        <v>311.90091090611776</v>
      </c>
    </row>
    <row r="682" spans="1:26" x14ac:dyDescent="0.35">
      <c r="A682" t="s">
        <v>1</v>
      </c>
      <c r="B682">
        <v>131</v>
      </c>
      <c r="C682">
        <v>690</v>
      </c>
      <c r="D682">
        <v>687</v>
      </c>
      <c r="E682">
        <v>764.29229999999995</v>
      </c>
      <c r="F682">
        <v>691.63980000000004</v>
      </c>
      <c r="G682">
        <v>0.72999996</v>
      </c>
      <c r="H682">
        <v>1567063094352</v>
      </c>
      <c r="J682">
        <f t="shared" si="145"/>
        <v>66440.887777689975</v>
      </c>
      <c r="K682">
        <f t="shared" si="146"/>
        <v>1113975.1246800395</v>
      </c>
      <c r="L682">
        <f t="shared" si="147"/>
        <v>1086.4695175004817</v>
      </c>
      <c r="M682">
        <f t="shared" si="148"/>
        <v>879</v>
      </c>
      <c r="O682">
        <f t="shared" si="154"/>
        <v>724.5</v>
      </c>
      <c r="P682">
        <f t="shared" si="155"/>
        <v>721.5</v>
      </c>
      <c r="Q682">
        <f t="shared" si="156"/>
        <v>57891.439720960007</v>
      </c>
      <c r="R682">
        <f t="shared" si="157"/>
        <v>581752.32398360979</v>
      </c>
      <c r="S682">
        <f t="shared" si="158"/>
        <v>799.77732132423569</v>
      </c>
      <c r="U682">
        <f t="shared" si="149"/>
        <v>-240.60640000000001</v>
      </c>
      <c r="V682">
        <f t="shared" si="150"/>
        <v>-762.72689999999989</v>
      </c>
      <c r="W682">
        <f t="shared" si="151"/>
        <v>1.265221168181528</v>
      </c>
      <c r="X682">
        <f t="shared" si="152"/>
        <v>72.491833087413283</v>
      </c>
      <c r="Z682">
        <f t="shared" si="153"/>
        <v>107.50816691258672</v>
      </c>
    </row>
    <row r="683" spans="1:26" x14ac:dyDescent="0.35">
      <c r="A683" t="s">
        <v>1</v>
      </c>
      <c r="B683">
        <v>321</v>
      </c>
      <c r="C683">
        <v>483</v>
      </c>
      <c r="D683">
        <v>1653</v>
      </c>
      <c r="E683">
        <v>506.53100000000001</v>
      </c>
      <c r="F683">
        <v>1747.09</v>
      </c>
      <c r="G683">
        <v>0.61</v>
      </c>
      <c r="H683">
        <v>1567063095231</v>
      </c>
      <c r="J683">
        <f t="shared" si="145"/>
        <v>143.73372321000002</v>
      </c>
      <c r="K683">
        <f t="shared" si="146"/>
        <v>1059795.7155104401</v>
      </c>
      <c r="L683">
        <f t="shared" si="147"/>
        <v>1029.5336076270896</v>
      </c>
      <c r="M683">
        <f t="shared" si="148"/>
        <v>971</v>
      </c>
      <c r="O683">
        <f t="shared" si="154"/>
        <v>517.5</v>
      </c>
      <c r="P683">
        <f t="shared" si="155"/>
        <v>1687.5</v>
      </c>
      <c r="Q683">
        <f t="shared" si="156"/>
        <v>60906.43933928998</v>
      </c>
      <c r="R683">
        <f t="shared" si="157"/>
        <v>991737.53794403991</v>
      </c>
      <c r="S683">
        <f t="shared" si="158"/>
        <v>1025.984394268904</v>
      </c>
      <c r="U683">
        <f t="shared" si="149"/>
        <v>-246.79229999999995</v>
      </c>
      <c r="V683">
        <f t="shared" si="150"/>
        <v>995.86019999999996</v>
      </c>
      <c r="W683">
        <f t="shared" si="151"/>
        <v>-1.3278721574905878</v>
      </c>
      <c r="X683">
        <f t="shared" si="152"/>
        <v>-76.08147035714164</v>
      </c>
      <c r="Z683">
        <f t="shared" si="153"/>
        <v>256.08147035714165</v>
      </c>
    </row>
    <row r="684" spans="1:26" x14ac:dyDescent="0.35">
      <c r="A684" t="s">
        <v>1</v>
      </c>
      <c r="B684">
        <v>320</v>
      </c>
      <c r="C684">
        <v>483</v>
      </c>
      <c r="D684">
        <v>687</v>
      </c>
      <c r="E684">
        <v>518.51990000000001</v>
      </c>
      <c r="F684">
        <v>717.62620000000004</v>
      </c>
      <c r="G684">
        <v>0.53</v>
      </c>
      <c r="H684">
        <v>1567063096202</v>
      </c>
      <c r="J684">
        <f t="shared" si="145"/>
        <v>36413.531822890007</v>
      </c>
      <c r="K684">
        <f t="shared" si="146"/>
        <v>905360.6232193599</v>
      </c>
      <c r="L684">
        <f t="shared" si="147"/>
        <v>970.45049077335727</v>
      </c>
      <c r="M684">
        <f t="shared" si="148"/>
        <v>858</v>
      </c>
      <c r="O684">
        <f t="shared" si="154"/>
        <v>517.5</v>
      </c>
      <c r="P684">
        <f t="shared" si="155"/>
        <v>721.5</v>
      </c>
      <c r="Q684">
        <f t="shared" si="156"/>
        <v>120.31896099999987</v>
      </c>
      <c r="R684">
        <f t="shared" si="157"/>
        <v>1051834.8480999998</v>
      </c>
      <c r="S684">
        <f t="shared" si="158"/>
        <v>1025.6486567343613</v>
      </c>
      <c r="U684">
        <f t="shared" si="149"/>
        <v>10.968999999999994</v>
      </c>
      <c r="V684">
        <f t="shared" si="150"/>
        <v>-1025.5899999999999</v>
      </c>
      <c r="W684">
        <f t="shared" si="151"/>
        <v>-1.5601014274859928</v>
      </c>
      <c r="X684">
        <f t="shared" si="152"/>
        <v>-89.387227407282438</v>
      </c>
      <c r="Z684">
        <f t="shared" si="153"/>
        <v>89.387227407282438</v>
      </c>
    </row>
    <row r="685" spans="1:26" x14ac:dyDescent="0.35">
      <c r="A685" t="s">
        <v>1</v>
      </c>
      <c r="B685">
        <v>235</v>
      </c>
      <c r="C685">
        <v>690</v>
      </c>
      <c r="D685">
        <v>1653</v>
      </c>
      <c r="E685">
        <v>709.34320000000002</v>
      </c>
      <c r="F685">
        <v>1669.1306</v>
      </c>
      <c r="G685">
        <v>0.56000000000000005</v>
      </c>
      <c r="H685">
        <v>1567063097060</v>
      </c>
      <c r="J685">
        <f t="shared" si="145"/>
        <v>415255.65171508887</v>
      </c>
      <c r="K685">
        <f t="shared" si="146"/>
        <v>15859.498290250018</v>
      </c>
      <c r="L685">
        <f t="shared" si="147"/>
        <v>656.59359576936083</v>
      </c>
      <c r="M685">
        <f t="shared" si="148"/>
        <v>1512</v>
      </c>
      <c r="O685">
        <f t="shared" si="154"/>
        <v>724.5</v>
      </c>
      <c r="P685">
        <f t="shared" si="155"/>
        <v>1687.5</v>
      </c>
      <c r="Q685">
        <f t="shared" si="156"/>
        <v>42427.801596009995</v>
      </c>
      <c r="R685">
        <f t="shared" si="157"/>
        <v>940655.18792643992</v>
      </c>
      <c r="S685">
        <f t="shared" si="158"/>
        <v>991.50541578069556</v>
      </c>
      <c r="U685">
        <f t="shared" si="149"/>
        <v>205.98009999999999</v>
      </c>
      <c r="V685">
        <f t="shared" si="150"/>
        <v>969.87379999999996</v>
      </c>
      <c r="W685">
        <f t="shared" si="151"/>
        <v>1.3615274268437956</v>
      </c>
      <c r="X685">
        <f t="shared" si="152"/>
        <v>78.009775249456439</v>
      </c>
      <c r="Z685">
        <f t="shared" si="153"/>
        <v>281.99022475054358</v>
      </c>
    </row>
    <row r="686" spans="1:26" x14ac:dyDescent="0.35">
      <c r="A686" t="s">
        <v>1</v>
      </c>
      <c r="B686">
        <v>362</v>
      </c>
      <c r="C686">
        <v>0</v>
      </c>
      <c r="D686">
        <v>1722</v>
      </c>
      <c r="E686">
        <v>64.939869999999999</v>
      </c>
      <c r="F686">
        <v>1795.0651</v>
      </c>
      <c r="G686">
        <v>0.56000000000000005</v>
      </c>
      <c r="H686">
        <v>1567063098572</v>
      </c>
      <c r="J686">
        <f t="shared" si="145"/>
        <v>294303.74365533603</v>
      </c>
      <c r="K686">
        <f t="shared" si="146"/>
        <v>466003.6499091601</v>
      </c>
      <c r="L686">
        <f t="shared" si="147"/>
        <v>871.95607318516693</v>
      </c>
      <c r="M686">
        <f t="shared" si="148"/>
        <v>869</v>
      </c>
      <c r="O686">
        <f t="shared" si="154"/>
        <v>34.5</v>
      </c>
      <c r="P686">
        <f t="shared" si="155"/>
        <v>1756.5</v>
      </c>
      <c r="Q686">
        <f t="shared" si="156"/>
        <v>455413.34458624001</v>
      </c>
      <c r="R686">
        <f t="shared" si="157"/>
        <v>7633.4120563600072</v>
      </c>
      <c r="S686">
        <f t="shared" si="158"/>
        <v>680.47539018145244</v>
      </c>
      <c r="U686">
        <f t="shared" si="149"/>
        <v>-674.84320000000002</v>
      </c>
      <c r="V686">
        <f t="shared" si="150"/>
        <v>87.369400000000041</v>
      </c>
      <c r="W686">
        <f t="shared" si="151"/>
        <v>-0.12875006186593224</v>
      </c>
      <c r="X686">
        <f t="shared" si="152"/>
        <v>-7.3768351569661625</v>
      </c>
      <c r="Z686">
        <f t="shared" si="153"/>
        <v>187.37683515696617</v>
      </c>
    </row>
    <row r="687" spans="1:26" x14ac:dyDescent="0.35">
      <c r="A687" t="s">
        <v>1</v>
      </c>
      <c r="B687">
        <v>139</v>
      </c>
      <c r="C687">
        <v>621</v>
      </c>
      <c r="D687">
        <v>1101</v>
      </c>
      <c r="E687">
        <v>607.43755999999996</v>
      </c>
      <c r="F687">
        <v>1112.4204999999999</v>
      </c>
      <c r="G687">
        <v>0.66999995999999995</v>
      </c>
      <c r="H687">
        <v>1567063099441</v>
      </c>
      <c r="J687">
        <f t="shared" si="145"/>
        <v>316382.83468322252</v>
      </c>
      <c r="K687">
        <f t="shared" si="146"/>
        <v>1598.3444284899974</v>
      </c>
      <c r="L687">
        <f t="shared" si="147"/>
        <v>563.89819924496339</v>
      </c>
      <c r="M687">
        <f t="shared" si="148"/>
        <v>1001</v>
      </c>
      <c r="O687">
        <f t="shared" si="154"/>
        <v>655.5</v>
      </c>
      <c r="P687">
        <f t="shared" si="155"/>
        <v>1135.5</v>
      </c>
      <c r="Q687">
        <f t="shared" si="156"/>
        <v>348761.26714561688</v>
      </c>
      <c r="R687">
        <f t="shared" si="157"/>
        <v>435026.12113801006</v>
      </c>
      <c r="S687">
        <f t="shared" si="158"/>
        <v>885.31767647756067</v>
      </c>
      <c r="U687">
        <f t="shared" si="149"/>
        <v>590.56012999999996</v>
      </c>
      <c r="V687">
        <f t="shared" si="150"/>
        <v>-659.56510000000003</v>
      </c>
      <c r="W687">
        <f t="shared" si="151"/>
        <v>-0.84054065085871943</v>
      </c>
      <c r="X687">
        <f t="shared" si="152"/>
        <v>-48.159431803383903</v>
      </c>
      <c r="Z687">
        <f t="shared" si="153"/>
        <v>48.159431803383903</v>
      </c>
    </row>
    <row r="688" spans="1:26" x14ac:dyDescent="0.35">
      <c r="A688" t="s">
        <v>1</v>
      </c>
      <c r="B688">
        <v>140</v>
      </c>
      <c r="C688">
        <v>0</v>
      </c>
      <c r="D688">
        <v>1101</v>
      </c>
      <c r="E688">
        <v>44.958373999999999</v>
      </c>
      <c r="F688">
        <v>1152.3997999999999</v>
      </c>
      <c r="G688">
        <v>0.53999995999999995</v>
      </c>
      <c r="H688">
        <v>1567063100442</v>
      </c>
      <c r="J688">
        <f t="shared" si="145"/>
        <v>402479.38002821576</v>
      </c>
      <c r="K688">
        <f t="shared" si="146"/>
        <v>327987.12264256011</v>
      </c>
      <c r="L688">
        <f t="shared" si="147"/>
        <v>854.67333096966115</v>
      </c>
      <c r="M688">
        <f t="shared" si="148"/>
        <v>828</v>
      </c>
      <c r="O688">
        <f t="shared" si="154"/>
        <v>34.5</v>
      </c>
      <c r="P688">
        <f t="shared" si="155"/>
        <v>1135.5</v>
      </c>
      <c r="Q688">
        <f t="shared" si="156"/>
        <v>328257.44765875355</v>
      </c>
      <c r="R688">
        <f t="shared" si="157"/>
        <v>532.66332025000247</v>
      </c>
      <c r="S688">
        <f t="shared" si="158"/>
        <v>573.4022244280219</v>
      </c>
      <c r="U688">
        <f t="shared" si="149"/>
        <v>-572.93755999999996</v>
      </c>
      <c r="V688">
        <f t="shared" si="150"/>
        <v>23.079500000000053</v>
      </c>
      <c r="W688">
        <f t="shared" si="151"/>
        <v>-4.0260981388091734E-2</v>
      </c>
      <c r="X688">
        <f t="shared" si="152"/>
        <v>-2.306784312592415</v>
      </c>
      <c r="Z688">
        <f t="shared" si="153"/>
        <v>182.30678431259241</v>
      </c>
    </row>
    <row r="689" spans="1:26" x14ac:dyDescent="0.35">
      <c r="A689" t="s">
        <v>1</v>
      </c>
      <c r="B689">
        <v>371</v>
      </c>
      <c r="C689">
        <v>621</v>
      </c>
      <c r="D689">
        <v>1722</v>
      </c>
      <c r="E689">
        <v>679.37099999999998</v>
      </c>
      <c r="F689">
        <v>1725.1014</v>
      </c>
      <c r="G689">
        <v>0.59</v>
      </c>
      <c r="H689">
        <v>1567063101270</v>
      </c>
      <c r="J689">
        <f t="shared" si="145"/>
        <v>5918.0310379876091</v>
      </c>
      <c r="K689">
        <f t="shared" si="146"/>
        <v>374154.13510595995</v>
      </c>
      <c r="L689">
        <f t="shared" si="147"/>
        <v>616.4999319902214</v>
      </c>
      <c r="M689">
        <f t="shared" si="148"/>
        <v>797</v>
      </c>
      <c r="O689">
        <f t="shared" si="154"/>
        <v>655.5</v>
      </c>
      <c r="P689">
        <f t="shared" si="155"/>
        <v>1756.5</v>
      </c>
      <c r="Q689">
        <f t="shared" si="156"/>
        <v>372761.07707872381</v>
      </c>
      <c r="R689">
        <f t="shared" si="157"/>
        <v>364937.05164004012</v>
      </c>
      <c r="S689">
        <f t="shared" si="158"/>
        <v>858.89354911930968</v>
      </c>
      <c r="U689">
        <f t="shared" si="149"/>
        <v>610.54162599999995</v>
      </c>
      <c r="V689">
        <f t="shared" si="150"/>
        <v>604.10020000000009</v>
      </c>
      <c r="W689">
        <f t="shared" si="151"/>
        <v>0.78009506459232014</v>
      </c>
      <c r="X689">
        <f t="shared" si="152"/>
        <v>44.696154820125287</v>
      </c>
      <c r="Z689">
        <f t="shared" si="153"/>
        <v>315.30384517987471</v>
      </c>
    </row>
    <row r="690" spans="1:26" x14ac:dyDescent="0.35">
      <c r="A690" t="s">
        <v>1</v>
      </c>
      <c r="B690">
        <v>39</v>
      </c>
      <c r="C690">
        <v>690</v>
      </c>
      <c r="D690">
        <v>1101</v>
      </c>
      <c r="E690">
        <v>756.29974000000004</v>
      </c>
      <c r="F690">
        <v>1113.42</v>
      </c>
      <c r="G690">
        <v>0.62</v>
      </c>
      <c r="H690">
        <v>1567063102067</v>
      </c>
      <c r="J690">
        <f t="shared" si="145"/>
        <v>364141.37840803841</v>
      </c>
      <c r="K690">
        <f t="shared" si="146"/>
        <v>404075.07756099984</v>
      </c>
      <c r="L690">
        <f t="shared" si="147"/>
        <v>876.47958103371593</v>
      </c>
      <c r="M690">
        <f t="shared" si="148"/>
        <v>1604</v>
      </c>
      <c r="O690">
        <f t="shared" si="154"/>
        <v>724.5</v>
      </c>
      <c r="P690">
        <f t="shared" si="155"/>
        <v>1135.5</v>
      </c>
      <c r="Q690">
        <f t="shared" si="156"/>
        <v>2036.6266410000017</v>
      </c>
      <c r="R690">
        <f t="shared" si="157"/>
        <v>347629.81088196003</v>
      </c>
      <c r="S690">
        <f t="shared" si="158"/>
        <v>591.32599936326153</v>
      </c>
      <c r="U690">
        <f t="shared" si="149"/>
        <v>45.129000000000019</v>
      </c>
      <c r="V690">
        <f t="shared" si="150"/>
        <v>-589.60140000000001</v>
      </c>
      <c r="W690">
        <f t="shared" si="151"/>
        <v>-1.4944037377153794</v>
      </c>
      <c r="X690">
        <f t="shared" si="152"/>
        <v>-85.623027059666484</v>
      </c>
      <c r="Z690">
        <f t="shared" si="153"/>
        <v>85.623027059666484</v>
      </c>
    </row>
    <row r="691" spans="1:26" x14ac:dyDescent="0.35">
      <c r="A691" t="s">
        <v>1</v>
      </c>
      <c r="B691">
        <v>363</v>
      </c>
      <c r="C691">
        <v>69</v>
      </c>
      <c r="D691">
        <v>1722</v>
      </c>
      <c r="E691">
        <v>152.85846000000001</v>
      </c>
      <c r="F691">
        <v>1749.0889999999999</v>
      </c>
      <c r="G691">
        <v>0.56000000000000005</v>
      </c>
      <c r="H691">
        <v>1567063103671</v>
      </c>
      <c r="J691">
        <f t="shared" si="145"/>
        <v>356942.72662598552</v>
      </c>
      <c r="K691">
        <f t="shared" si="146"/>
        <v>2113.8017712099872</v>
      </c>
      <c r="L691">
        <f t="shared" si="147"/>
        <v>599.21325786166938</v>
      </c>
      <c r="M691">
        <f t="shared" si="148"/>
        <v>930</v>
      </c>
      <c r="O691">
        <f t="shared" si="154"/>
        <v>103.5</v>
      </c>
      <c r="P691">
        <f t="shared" si="155"/>
        <v>1756.5</v>
      </c>
      <c r="Q691">
        <f t="shared" si="156"/>
        <v>426147.50054406765</v>
      </c>
      <c r="R691">
        <f t="shared" si="157"/>
        <v>413551.8863999999</v>
      </c>
      <c r="S691">
        <f t="shared" si="158"/>
        <v>916.35112644884521</v>
      </c>
      <c r="U691">
        <f t="shared" si="149"/>
        <v>-652.79974000000004</v>
      </c>
      <c r="V691">
        <f t="shared" si="150"/>
        <v>643.07999999999993</v>
      </c>
      <c r="W691">
        <f t="shared" si="151"/>
        <v>-0.77789780866780978</v>
      </c>
      <c r="X691">
        <f t="shared" si="152"/>
        <v>-44.570261329140727</v>
      </c>
      <c r="Z691">
        <f t="shared" si="153"/>
        <v>224.57026132914072</v>
      </c>
    </row>
    <row r="692" spans="1:26" x14ac:dyDescent="0.35">
      <c r="A692" t="s">
        <v>1</v>
      </c>
      <c r="B692">
        <v>372</v>
      </c>
      <c r="C692">
        <v>690</v>
      </c>
      <c r="D692">
        <v>1722</v>
      </c>
      <c r="E692">
        <v>750.30529999999999</v>
      </c>
      <c r="F692">
        <v>1703.1129000000001</v>
      </c>
      <c r="G692">
        <v>0.38</v>
      </c>
      <c r="H692">
        <v>1567063104601</v>
      </c>
      <c r="J692">
        <f t="shared" si="145"/>
        <v>383689.17651372019</v>
      </c>
      <c r="K692">
        <f t="shared" si="146"/>
        <v>339535.21111224999</v>
      </c>
      <c r="L692">
        <f t="shared" si="147"/>
        <v>850.42600361581731</v>
      </c>
      <c r="M692">
        <f t="shared" si="148"/>
        <v>950</v>
      </c>
      <c r="O692">
        <f t="shared" si="154"/>
        <v>724.5</v>
      </c>
      <c r="P692">
        <f t="shared" si="155"/>
        <v>1756.5</v>
      </c>
      <c r="Q692">
        <f t="shared" si="156"/>
        <v>326774.05025357153</v>
      </c>
      <c r="R692">
        <f t="shared" si="157"/>
        <v>54.922921000000862</v>
      </c>
      <c r="S692">
        <f t="shared" si="158"/>
        <v>571.68957763332673</v>
      </c>
      <c r="U692">
        <f t="shared" si="149"/>
        <v>571.64153999999996</v>
      </c>
      <c r="V692">
        <f t="shared" si="150"/>
        <v>7.4110000000000582</v>
      </c>
      <c r="W692">
        <f t="shared" si="151"/>
        <v>1.2963691962931061E-2</v>
      </c>
      <c r="X692">
        <f t="shared" si="152"/>
        <v>0.74276483638361535</v>
      </c>
      <c r="Z692">
        <f t="shared" si="153"/>
        <v>359.25723516361637</v>
      </c>
    </row>
    <row r="693" spans="1:26" x14ac:dyDescent="0.35">
      <c r="A693" t="s">
        <v>1</v>
      </c>
      <c r="B693">
        <v>40</v>
      </c>
      <c r="C693">
        <v>69</v>
      </c>
      <c r="D693">
        <v>1101</v>
      </c>
      <c r="E693">
        <v>130.87880999999999</v>
      </c>
      <c r="F693">
        <v>1120.4164000000001</v>
      </c>
      <c r="G693">
        <v>0.48999998</v>
      </c>
      <c r="H693">
        <v>1567063105551</v>
      </c>
      <c r="J693">
        <f t="shared" si="145"/>
        <v>9391.5988809086411</v>
      </c>
      <c r="K693">
        <f t="shared" si="146"/>
        <v>7912.7607436900043</v>
      </c>
      <c r="L693">
        <f t="shared" si="147"/>
        <v>131.54603614171978</v>
      </c>
      <c r="M693">
        <f t="shared" si="148"/>
        <v>991</v>
      </c>
      <c r="O693">
        <f t="shared" si="154"/>
        <v>103.5</v>
      </c>
      <c r="P693">
        <f t="shared" si="155"/>
        <v>1135.5</v>
      </c>
      <c r="Q693">
        <f t="shared" si="156"/>
        <v>418357.09610808996</v>
      </c>
      <c r="R693">
        <f t="shared" si="157"/>
        <v>322184.40424641006</v>
      </c>
      <c r="S693">
        <f t="shared" si="158"/>
        <v>860.54720983482366</v>
      </c>
      <c r="U693">
        <f t="shared" si="149"/>
        <v>-646.80529999999999</v>
      </c>
      <c r="V693">
        <f t="shared" si="150"/>
        <v>-567.61290000000008</v>
      </c>
      <c r="W693">
        <f t="shared" si="151"/>
        <v>0.7202802049495568</v>
      </c>
      <c r="X693">
        <f t="shared" si="152"/>
        <v>41.269015810427554</v>
      </c>
      <c r="Z693">
        <f t="shared" si="153"/>
        <v>138.73098418957244</v>
      </c>
    </row>
    <row r="694" spans="1:26" x14ac:dyDescent="0.35">
      <c r="A694" t="s">
        <v>1</v>
      </c>
      <c r="B694">
        <v>136</v>
      </c>
      <c r="C694">
        <v>0</v>
      </c>
      <c r="D694">
        <v>1170</v>
      </c>
      <c r="E694">
        <v>33.968547999999998</v>
      </c>
      <c r="F694">
        <v>1209.3701000000001</v>
      </c>
      <c r="G694">
        <v>0.48</v>
      </c>
      <c r="H694">
        <v>1567063106542</v>
      </c>
      <c r="J694">
        <f t="shared" si="145"/>
        <v>421718.67415928474</v>
      </c>
      <c r="K694">
        <f t="shared" si="146"/>
        <v>347737.71631041</v>
      </c>
      <c r="L694">
        <f t="shared" si="147"/>
        <v>877.18663377282189</v>
      </c>
      <c r="M694">
        <f t="shared" si="148"/>
        <v>930</v>
      </c>
      <c r="O694">
        <f t="shared" si="154"/>
        <v>34.5</v>
      </c>
      <c r="P694">
        <f t="shared" si="155"/>
        <v>1204.5</v>
      </c>
      <c r="Q694">
        <f t="shared" si="156"/>
        <v>9288.8750170160984</v>
      </c>
      <c r="R694">
        <f t="shared" si="157"/>
        <v>7070.0517889599887</v>
      </c>
      <c r="S694">
        <f t="shared" si="158"/>
        <v>127.90202033578706</v>
      </c>
      <c r="U694">
        <f t="shared" si="149"/>
        <v>-96.378809999999987</v>
      </c>
      <c r="V694">
        <f t="shared" si="150"/>
        <v>84.083599999999933</v>
      </c>
      <c r="W694">
        <f t="shared" si="151"/>
        <v>-0.71737159588051425</v>
      </c>
      <c r="X694">
        <f t="shared" si="152"/>
        <v>-41.102364786517938</v>
      </c>
      <c r="Z694">
        <f t="shared" si="153"/>
        <v>221.10236478651794</v>
      </c>
    </row>
    <row r="695" spans="1:26" x14ac:dyDescent="0.35">
      <c r="A695" t="s">
        <v>1</v>
      </c>
      <c r="B695">
        <v>386</v>
      </c>
      <c r="C695">
        <v>621</v>
      </c>
      <c r="D695">
        <v>1791</v>
      </c>
      <c r="E695">
        <v>683.36725000000001</v>
      </c>
      <c r="F695">
        <v>1799.0630000000001</v>
      </c>
      <c r="G695">
        <v>0.28999999999999998</v>
      </c>
      <c r="H695">
        <v>1567063107472</v>
      </c>
      <c r="J695">
        <f t="shared" si="145"/>
        <v>1293.5999122224971</v>
      </c>
      <c r="K695">
        <f t="shared" si="146"/>
        <v>369279.23617225012</v>
      </c>
      <c r="L695">
        <f t="shared" si="147"/>
        <v>608.74693928140005</v>
      </c>
      <c r="M695">
        <f t="shared" si="148"/>
        <v>1012</v>
      </c>
      <c r="O695">
        <f t="shared" si="154"/>
        <v>655.5</v>
      </c>
      <c r="P695">
        <f t="shared" si="155"/>
        <v>1825.5</v>
      </c>
      <c r="Q695">
        <f t="shared" si="156"/>
        <v>386301.34582522826</v>
      </c>
      <c r="R695">
        <f t="shared" si="157"/>
        <v>379616.05367400986</v>
      </c>
      <c r="S695">
        <f t="shared" si="158"/>
        <v>875.16706947830141</v>
      </c>
      <c r="U695">
        <f t="shared" si="149"/>
        <v>621.53145199999994</v>
      </c>
      <c r="V695">
        <f t="shared" si="150"/>
        <v>616.12989999999991</v>
      </c>
      <c r="W695">
        <f t="shared" si="151"/>
        <v>0.78103386964563459</v>
      </c>
      <c r="X695">
        <f t="shared" si="152"/>
        <v>44.74994438746576</v>
      </c>
      <c r="Z695">
        <f t="shared" si="153"/>
        <v>315.25005561253425</v>
      </c>
    </row>
    <row r="696" spans="1:26" x14ac:dyDescent="0.35">
      <c r="A696" t="s">
        <v>1</v>
      </c>
      <c r="B696">
        <v>135</v>
      </c>
      <c r="C696">
        <v>621</v>
      </c>
      <c r="D696">
        <v>1170</v>
      </c>
      <c r="E696">
        <v>647.40060000000005</v>
      </c>
      <c r="F696">
        <v>1191.3795</v>
      </c>
      <c r="G696">
        <v>0.65</v>
      </c>
      <c r="H696">
        <v>1567063108484</v>
      </c>
      <c r="J696">
        <f t="shared" si="145"/>
        <v>305243.52053271048</v>
      </c>
      <c r="K696">
        <f t="shared" si="146"/>
        <v>399008.12590681011</v>
      </c>
      <c r="L696">
        <f t="shared" si="147"/>
        <v>839.19702480378271</v>
      </c>
      <c r="M696">
        <f t="shared" si="148"/>
        <v>1093</v>
      </c>
      <c r="O696">
        <f t="shared" si="154"/>
        <v>655.5</v>
      </c>
      <c r="P696">
        <f t="shared" si="155"/>
        <v>1204.5</v>
      </c>
      <c r="Q696">
        <f t="shared" si="156"/>
        <v>776.58362256250075</v>
      </c>
      <c r="R696">
        <f t="shared" si="157"/>
        <v>353505.16096900014</v>
      </c>
      <c r="S696">
        <f t="shared" si="158"/>
        <v>595.21571265513705</v>
      </c>
      <c r="U696">
        <f t="shared" si="149"/>
        <v>-27.867250000000013</v>
      </c>
      <c r="V696">
        <f t="shared" si="150"/>
        <v>-594.5630000000001</v>
      </c>
      <c r="W696">
        <f t="shared" si="151"/>
        <v>1.5239604649848824</v>
      </c>
      <c r="X696">
        <f t="shared" si="152"/>
        <v>87.316502788428238</v>
      </c>
      <c r="Z696">
        <f t="shared" si="153"/>
        <v>92.683497211571762</v>
      </c>
    </row>
    <row r="697" spans="1:26" x14ac:dyDescent="0.35">
      <c r="A697" t="s">
        <v>1</v>
      </c>
      <c r="B697">
        <v>377</v>
      </c>
      <c r="C697">
        <v>0</v>
      </c>
      <c r="D697">
        <v>1791</v>
      </c>
      <c r="E697">
        <v>94.912120000000002</v>
      </c>
      <c r="F697">
        <v>1823.0504000000001</v>
      </c>
      <c r="G697">
        <v>0.53</v>
      </c>
      <c r="H697">
        <v>1567063109577</v>
      </c>
      <c r="J697">
        <f t="shared" si="145"/>
        <v>430850.69396515249</v>
      </c>
      <c r="K697">
        <f t="shared" si="146"/>
        <v>360824.99210641009</v>
      </c>
      <c r="L697">
        <f t="shared" si="147"/>
        <v>889.76158945616578</v>
      </c>
      <c r="M697">
        <f t="shared" si="148"/>
        <v>879</v>
      </c>
      <c r="O697">
        <f t="shared" si="154"/>
        <v>34.5</v>
      </c>
      <c r="P697">
        <f t="shared" si="155"/>
        <v>1825.5</v>
      </c>
      <c r="Q697">
        <f t="shared" si="156"/>
        <v>375647.14548036008</v>
      </c>
      <c r="R697">
        <f t="shared" si="157"/>
        <v>402108.80852024996</v>
      </c>
      <c r="S697">
        <f t="shared" si="158"/>
        <v>881.90473068274787</v>
      </c>
      <c r="U697">
        <f t="shared" si="149"/>
        <v>-612.90060000000005</v>
      </c>
      <c r="V697">
        <f t="shared" si="150"/>
        <v>634.12049999999999</v>
      </c>
      <c r="W697">
        <f t="shared" si="151"/>
        <v>-0.80241299354642159</v>
      </c>
      <c r="X697">
        <f t="shared" si="152"/>
        <v>-45.974877956668124</v>
      </c>
      <c r="Z697">
        <f t="shared" si="153"/>
        <v>225.97487795666814</v>
      </c>
    </row>
    <row r="698" spans="1:26" x14ac:dyDescent="0.35">
      <c r="A698" t="s">
        <v>1</v>
      </c>
      <c r="B698">
        <v>31</v>
      </c>
      <c r="C698">
        <v>690</v>
      </c>
      <c r="D698">
        <v>1170</v>
      </c>
      <c r="E698">
        <v>751.30430000000001</v>
      </c>
      <c r="F698">
        <v>1222.3633</v>
      </c>
      <c r="G698">
        <v>0.65</v>
      </c>
      <c r="H698">
        <v>1567063110456</v>
      </c>
      <c r="J698">
        <f t="shared" si="145"/>
        <v>348635.02862649766</v>
      </c>
      <c r="K698">
        <f t="shared" si="146"/>
        <v>343038.51588600996</v>
      </c>
      <c r="L698">
        <f t="shared" si="147"/>
        <v>831.6691316337932</v>
      </c>
      <c r="M698">
        <f t="shared" si="148"/>
        <v>1788</v>
      </c>
      <c r="O698">
        <f t="shared" si="154"/>
        <v>724.5</v>
      </c>
      <c r="P698">
        <f t="shared" si="155"/>
        <v>1204.5</v>
      </c>
      <c r="Q698">
        <f t="shared" si="156"/>
        <v>396380.89864289446</v>
      </c>
      <c r="R698">
        <f t="shared" si="157"/>
        <v>382604.59734016011</v>
      </c>
      <c r="S698">
        <f t="shared" si="158"/>
        <v>882.60154995504888</v>
      </c>
      <c r="U698">
        <f t="shared" si="149"/>
        <v>629.58788000000004</v>
      </c>
      <c r="V698">
        <f t="shared" si="150"/>
        <v>-618.55040000000008</v>
      </c>
      <c r="W698">
        <f t="shared" si="151"/>
        <v>-0.77655523911979063</v>
      </c>
      <c r="X698">
        <f t="shared" si="152"/>
        <v>-44.493337760336445</v>
      </c>
      <c r="Z698">
        <f t="shared" si="153"/>
        <v>44.493337760336445</v>
      </c>
    </row>
    <row r="699" spans="1:26" x14ac:dyDescent="0.35">
      <c r="A699" t="s">
        <v>1</v>
      </c>
      <c r="B699">
        <v>378</v>
      </c>
      <c r="C699">
        <v>69</v>
      </c>
      <c r="D699">
        <v>1791</v>
      </c>
      <c r="E699">
        <v>160.85105999999999</v>
      </c>
      <c r="F699">
        <v>1808.0581999999999</v>
      </c>
      <c r="G699">
        <v>0.59999996</v>
      </c>
      <c r="H699">
        <v>1567063112244</v>
      </c>
      <c r="J699">
        <f t="shared" si="145"/>
        <v>4217.186196097955</v>
      </c>
      <c r="K699">
        <f t="shared" si="146"/>
        <v>340700.90367680992</v>
      </c>
      <c r="L699">
        <f t="shared" si="147"/>
        <v>587.29727555379293</v>
      </c>
      <c r="M699">
        <f t="shared" si="148"/>
        <v>971</v>
      </c>
      <c r="O699">
        <f t="shared" si="154"/>
        <v>103.5</v>
      </c>
      <c r="P699">
        <f t="shared" si="155"/>
        <v>1825.5</v>
      </c>
      <c r="Q699">
        <f t="shared" si="156"/>
        <v>419650.41109849</v>
      </c>
      <c r="R699">
        <f t="shared" si="157"/>
        <v>363773.87888689002</v>
      </c>
      <c r="S699">
        <f t="shared" si="158"/>
        <v>885.11258605071259</v>
      </c>
      <c r="U699">
        <f t="shared" si="149"/>
        <v>-647.80430000000001</v>
      </c>
      <c r="V699">
        <f t="shared" si="150"/>
        <v>603.13670000000002</v>
      </c>
      <c r="W699">
        <f t="shared" si="151"/>
        <v>-0.74970612778720114</v>
      </c>
      <c r="X699">
        <f t="shared" si="152"/>
        <v>-42.954996997302196</v>
      </c>
      <c r="Z699">
        <f t="shared" si="153"/>
        <v>222.9549969973022</v>
      </c>
    </row>
    <row r="700" spans="1:26" x14ac:dyDescent="0.35">
      <c r="A700" t="s">
        <v>1</v>
      </c>
      <c r="B700">
        <v>32</v>
      </c>
      <c r="C700">
        <v>69</v>
      </c>
      <c r="D700">
        <v>1170</v>
      </c>
      <c r="E700">
        <v>95.911193999999995</v>
      </c>
      <c r="F700">
        <v>1224.3623</v>
      </c>
      <c r="G700">
        <v>0.68</v>
      </c>
      <c r="H700">
        <v>1567063113215</v>
      </c>
      <c r="J700">
        <f t="shared" si="145"/>
        <v>378754.33845720242</v>
      </c>
      <c r="K700">
        <f t="shared" si="146"/>
        <v>391468.07941080997</v>
      </c>
      <c r="L700">
        <f t="shared" si="147"/>
        <v>877.6231639308595</v>
      </c>
      <c r="M700">
        <f t="shared" si="148"/>
        <v>971</v>
      </c>
      <c r="O700">
        <f t="shared" si="154"/>
        <v>103.5</v>
      </c>
      <c r="P700">
        <f t="shared" si="155"/>
        <v>1204.5</v>
      </c>
      <c r="Q700">
        <f t="shared" si="156"/>
        <v>3289.1440831235986</v>
      </c>
      <c r="R700">
        <f t="shared" si="157"/>
        <v>364282.50078723993</v>
      </c>
      <c r="S700">
        <f t="shared" si="158"/>
        <v>606.2768714625056</v>
      </c>
      <c r="U700">
        <f t="shared" si="149"/>
        <v>-57.35105999999999</v>
      </c>
      <c r="V700">
        <f t="shared" si="150"/>
        <v>-603.55819999999994</v>
      </c>
      <c r="W700">
        <f t="shared" si="151"/>
        <v>1.4760591836638399</v>
      </c>
      <c r="X700">
        <f t="shared" si="152"/>
        <v>84.571961535463657</v>
      </c>
      <c r="Z700">
        <f t="shared" si="153"/>
        <v>95.428038464536343</v>
      </c>
    </row>
    <row r="701" spans="1:26" x14ac:dyDescent="0.35">
      <c r="A701" t="s">
        <v>1</v>
      </c>
      <c r="B701">
        <v>387</v>
      </c>
      <c r="C701">
        <v>690</v>
      </c>
      <c r="D701">
        <v>1791</v>
      </c>
      <c r="E701">
        <v>711.34140000000002</v>
      </c>
      <c r="F701">
        <v>1850.0364</v>
      </c>
      <c r="G701">
        <v>0.47</v>
      </c>
      <c r="H701">
        <v>1567063114186</v>
      </c>
      <c r="J701">
        <f t="shared" si="145"/>
        <v>240635.22114130561</v>
      </c>
      <c r="K701">
        <f t="shared" si="146"/>
        <v>558921.60923235992</v>
      </c>
      <c r="L701">
        <f t="shared" si="147"/>
        <v>894.1794173283489</v>
      </c>
      <c r="M701">
        <f t="shared" si="148"/>
        <v>929</v>
      </c>
      <c r="O701">
        <f t="shared" si="154"/>
        <v>724.5</v>
      </c>
      <c r="P701">
        <f t="shared" si="155"/>
        <v>1825.5</v>
      </c>
      <c r="Q701">
        <f t="shared" si="156"/>
        <v>395123.88702850562</v>
      </c>
      <c r="R701">
        <f t="shared" si="157"/>
        <v>361366.53436128999</v>
      </c>
      <c r="S701">
        <f t="shared" si="158"/>
        <v>869.76457814157709</v>
      </c>
      <c r="U701">
        <f t="shared" si="149"/>
        <v>628.58880599999998</v>
      </c>
      <c r="V701">
        <f t="shared" si="150"/>
        <v>601.1377</v>
      </c>
      <c r="W701">
        <f t="shared" si="151"/>
        <v>0.76307893430304075</v>
      </c>
      <c r="X701">
        <f t="shared" si="152"/>
        <v>43.721202370904855</v>
      </c>
      <c r="Z701">
        <f t="shared" si="153"/>
        <v>316.27879762909515</v>
      </c>
    </row>
    <row r="702" spans="1:26" x14ac:dyDescent="0.35">
      <c r="A702" t="s">
        <v>1</v>
      </c>
      <c r="B702">
        <v>8</v>
      </c>
      <c r="C702">
        <v>138</v>
      </c>
      <c r="D702">
        <v>1101</v>
      </c>
      <c r="E702">
        <v>220.79555999999999</v>
      </c>
      <c r="F702">
        <v>1102.4258</v>
      </c>
      <c r="G702">
        <v>0.56000000000000005</v>
      </c>
      <c r="H702">
        <v>1567063115115</v>
      </c>
      <c r="J702">
        <f t="shared" si="145"/>
        <v>387411.23742474237</v>
      </c>
      <c r="K702">
        <f t="shared" si="146"/>
        <v>481134.64613768994</v>
      </c>
      <c r="L702">
        <f t="shared" si="147"/>
        <v>931.95809109768038</v>
      </c>
      <c r="M702">
        <f t="shared" si="148"/>
        <v>1094</v>
      </c>
      <c r="O702">
        <f t="shared" si="154"/>
        <v>172.5</v>
      </c>
      <c r="P702">
        <f t="shared" si="155"/>
        <v>1135.5</v>
      </c>
      <c r="Q702">
        <f t="shared" si="156"/>
        <v>290350.05435396003</v>
      </c>
      <c r="R702">
        <f t="shared" si="157"/>
        <v>510562.26692495996</v>
      </c>
      <c r="S702">
        <f t="shared" si="158"/>
        <v>894.93704877992388</v>
      </c>
      <c r="U702">
        <f t="shared" si="149"/>
        <v>-538.84140000000002</v>
      </c>
      <c r="V702">
        <f t="shared" si="150"/>
        <v>-714.53639999999996</v>
      </c>
      <c r="W702">
        <f t="shared" si="151"/>
        <v>0.92466790169118185</v>
      </c>
      <c r="X702">
        <f t="shared" si="152"/>
        <v>52.979568218122438</v>
      </c>
      <c r="Z702">
        <f t="shared" si="153"/>
        <v>127.02043178187756</v>
      </c>
    </row>
    <row r="703" spans="1:26" x14ac:dyDescent="0.35">
      <c r="A703" t="s">
        <v>1</v>
      </c>
      <c r="B703">
        <v>373</v>
      </c>
      <c r="C703">
        <v>759</v>
      </c>
      <c r="D703">
        <v>1722</v>
      </c>
      <c r="E703">
        <v>843.21924000000001</v>
      </c>
      <c r="F703">
        <v>1796.0645</v>
      </c>
      <c r="G703">
        <v>0.52</v>
      </c>
      <c r="H703">
        <v>1567063116209</v>
      </c>
      <c r="J703">
        <f t="shared" si="145"/>
        <v>959.22204311610108</v>
      </c>
      <c r="K703">
        <f t="shared" si="146"/>
        <v>370494.87275241001</v>
      </c>
      <c r="L703">
        <f t="shared" si="147"/>
        <v>609.47033955355539</v>
      </c>
      <c r="M703">
        <f t="shared" si="148"/>
        <v>777</v>
      </c>
      <c r="O703">
        <f t="shared" si="154"/>
        <v>793.5</v>
      </c>
      <c r="P703">
        <f t="shared" si="155"/>
        <v>1756.5</v>
      </c>
      <c r="Q703">
        <f t="shared" si="156"/>
        <v>327990.37559571356</v>
      </c>
      <c r="R703">
        <f t="shared" si="157"/>
        <v>427813.05910564004</v>
      </c>
      <c r="S703">
        <f t="shared" si="158"/>
        <v>869.3695616372554</v>
      </c>
      <c r="U703">
        <f t="shared" si="149"/>
        <v>572.70443999999998</v>
      </c>
      <c r="V703">
        <f t="shared" si="150"/>
        <v>654.07420000000002</v>
      </c>
      <c r="W703">
        <f t="shared" si="151"/>
        <v>0.85162914040054749</v>
      </c>
      <c r="X703">
        <f t="shared" si="152"/>
        <v>48.794755455305598</v>
      </c>
      <c r="Z703">
        <f t="shared" si="153"/>
        <v>311.20524454469438</v>
      </c>
    </row>
    <row r="704" spans="1:26" x14ac:dyDescent="0.35">
      <c r="A704" t="s">
        <v>1</v>
      </c>
      <c r="B704">
        <v>7</v>
      </c>
      <c r="C704">
        <v>759</v>
      </c>
      <c r="D704">
        <v>1101</v>
      </c>
      <c r="E704">
        <v>874.19055000000003</v>
      </c>
      <c r="F704">
        <v>1187.3815999999999</v>
      </c>
      <c r="G704">
        <v>0.45999997999999997</v>
      </c>
      <c r="H704">
        <v>1567063116986</v>
      </c>
      <c r="J704">
        <f t="shared" si="145"/>
        <v>454782.3959253137</v>
      </c>
      <c r="K704">
        <f t="shared" si="146"/>
        <v>301087.16353881016</v>
      </c>
      <c r="L704">
        <f t="shared" si="147"/>
        <v>869.40759110104614</v>
      </c>
      <c r="M704">
        <f t="shared" si="148"/>
        <v>960</v>
      </c>
      <c r="O704">
        <f t="shared" si="154"/>
        <v>793.5</v>
      </c>
      <c r="P704">
        <f t="shared" si="155"/>
        <v>1135.5</v>
      </c>
      <c r="Q704">
        <f t="shared" si="156"/>
        <v>2472.0028261776015</v>
      </c>
      <c r="R704">
        <f t="shared" si="157"/>
        <v>436345.45866024995</v>
      </c>
      <c r="S704">
        <f t="shared" si="158"/>
        <v>662.43298641177853</v>
      </c>
      <c r="U704">
        <f t="shared" si="149"/>
        <v>-49.719240000000013</v>
      </c>
      <c r="V704">
        <f t="shared" si="150"/>
        <v>-660.56449999999995</v>
      </c>
      <c r="W704">
        <f t="shared" si="151"/>
        <v>1.4956701773500356</v>
      </c>
      <c r="X704">
        <f t="shared" si="152"/>
        <v>85.695588705740377</v>
      </c>
      <c r="Z704">
        <f t="shared" si="153"/>
        <v>94.304411294259623</v>
      </c>
    </row>
    <row r="705" spans="1:26" x14ac:dyDescent="0.35">
      <c r="A705" t="s">
        <v>1</v>
      </c>
      <c r="B705">
        <v>364</v>
      </c>
      <c r="C705">
        <v>138</v>
      </c>
      <c r="D705">
        <v>1722</v>
      </c>
      <c r="E705">
        <v>199.81498999999999</v>
      </c>
      <c r="F705">
        <v>1736.0957000000001</v>
      </c>
      <c r="G705">
        <v>0.53</v>
      </c>
      <c r="H705">
        <v>1567063117946</v>
      </c>
      <c r="J705">
        <f t="shared" si="145"/>
        <v>561459.79634456418</v>
      </c>
      <c r="K705">
        <f t="shared" si="146"/>
        <v>440.53812100000135</v>
      </c>
      <c r="L705">
        <f t="shared" si="147"/>
        <v>749.60011637243247</v>
      </c>
      <c r="M705">
        <f t="shared" si="148"/>
        <v>940</v>
      </c>
      <c r="O705">
        <f t="shared" si="154"/>
        <v>172.5</v>
      </c>
      <c r="P705">
        <f t="shared" si="155"/>
        <v>1756.5</v>
      </c>
      <c r="Q705">
        <f t="shared" si="156"/>
        <v>492369.62795930257</v>
      </c>
      <c r="R705">
        <f t="shared" si="157"/>
        <v>323895.75321856007</v>
      </c>
      <c r="S705">
        <f t="shared" si="158"/>
        <v>903.47406226070632</v>
      </c>
      <c r="U705">
        <f t="shared" si="149"/>
        <v>-701.69055000000003</v>
      </c>
      <c r="V705">
        <f t="shared" si="150"/>
        <v>569.11840000000007</v>
      </c>
      <c r="W705">
        <f t="shared" si="151"/>
        <v>-0.68145307899398933</v>
      </c>
      <c r="X705">
        <f t="shared" si="152"/>
        <v>-39.044385362550685</v>
      </c>
      <c r="Z705">
        <f t="shared" si="153"/>
        <v>219.04438536255068</v>
      </c>
    </row>
    <row r="706" spans="1:26" x14ac:dyDescent="0.35">
      <c r="A706" t="s">
        <v>1</v>
      </c>
      <c r="B706">
        <v>374</v>
      </c>
      <c r="C706">
        <v>828</v>
      </c>
      <c r="D706">
        <v>1722</v>
      </c>
      <c r="E706">
        <v>949.12120000000004</v>
      </c>
      <c r="F706">
        <v>1715.1067</v>
      </c>
      <c r="G706">
        <v>0.48</v>
      </c>
      <c r="H706">
        <v>1567063118886</v>
      </c>
      <c r="J706">
        <f t="shared" si="145"/>
        <v>501751.43483922252</v>
      </c>
      <c r="K706">
        <f t="shared" si="146"/>
        <v>289142.79840000003</v>
      </c>
      <c r="L706">
        <f t="shared" si="147"/>
        <v>889.32234495666557</v>
      </c>
      <c r="M706">
        <f t="shared" si="148"/>
        <v>1114</v>
      </c>
      <c r="O706">
        <f t="shared" si="154"/>
        <v>862.5</v>
      </c>
      <c r="P706">
        <f t="shared" si="155"/>
        <v>1756.5</v>
      </c>
      <c r="Q706">
        <f t="shared" si="156"/>
        <v>439151.42247870017</v>
      </c>
      <c r="R706">
        <f t="shared" si="157"/>
        <v>416.33545848999677</v>
      </c>
      <c r="S706">
        <f t="shared" si="158"/>
        <v>662.99906330038675</v>
      </c>
      <c r="U706">
        <f t="shared" si="149"/>
        <v>662.68501000000003</v>
      </c>
      <c r="V706">
        <f t="shared" si="150"/>
        <v>20.404299999999921</v>
      </c>
      <c r="W706">
        <f t="shared" si="151"/>
        <v>3.078062018966558E-2</v>
      </c>
      <c r="X706">
        <f t="shared" si="152"/>
        <v>1.7635996276630093</v>
      </c>
      <c r="Z706">
        <f t="shared" si="153"/>
        <v>358.23640037233702</v>
      </c>
    </row>
    <row r="707" spans="1:26" x14ac:dyDescent="0.35">
      <c r="A707" t="s">
        <v>1</v>
      </c>
      <c r="B707">
        <v>64</v>
      </c>
      <c r="C707">
        <v>207</v>
      </c>
      <c r="D707">
        <v>1101</v>
      </c>
      <c r="E707">
        <v>240.77705</v>
      </c>
      <c r="F707">
        <v>1177.3867</v>
      </c>
      <c r="G707">
        <v>0.42999998</v>
      </c>
      <c r="H707">
        <v>1567063120000</v>
      </c>
      <c r="J707">
        <f t="shared" si="145"/>
        <v>323.4001578888998</v>
      </c>
      <c r="K707">
        <f t="shared" si="146"/>
        <v>363230.65567043982</v>
      </c>
      <c r="L707">
        <f t="shared" si="147"/>
        <v>602.954439264136</v>
      </c>
      <c r="M707">
        <f t="shared" si="148"/>
        <v>1063</v>
      </c>
      <c r="O707">
        <f t="shared" si="154"/>
        <v>241.5</v>
      </c>
      <c r="P707">
        <f t="shared" si="155"/>
        <v>1135.5</v>
      </c>
      <c r="Q707">
        <f t="shared" si="156"/>
        <v>500727.76268944005</v>
      </c>
      <c r="R707">
        <f t="shared" si="157"/>
        <v>335943.92668489006</v>
      </c>
      <c r="S707">
        <f t="shared" si="158"/>
        <v>914.69759449466687</v>
      </c>
      <c r="U707">
        <f t="shared" si="149"/>
        <v>-707.62120000000004</v>
      </c>
      <c r="V707">
        <f t="shared" si="150"/>
        <v>-579.60670000000005</v>
      </c>
      <c r="W707">
        <f t="shared" si="151"/>
        <v>0.68627433701341856</v>
      </c>
      <c r="X707">
        <f t="shared" si="152"/>
        <v>39.320623099007577</v>
      </c>
      <c r="Z707">
        <f t="shared" si="153"/>
        <v>140.67937690099242</v>
      </c>
    </row>
    <row r="708" spans="1:26" x14ac:dyDescent="0.35">
      <c r="A708" t="s">
        <v>1</v>
      </c>
      <c r="B708">
        <v>365</v>
      </c>
      <c r="C708">
        <v>207</v>
      </c>
      <c r="D708">
        <v>1722</v>
      </c>
      <c r="E708">
        <v>222.79372000000001</v>
      </c>
      <c r="F708">
        <v>1780.0728999999999</v>
      </c>
      <c r="G708">
        <v>0.59999996</v>
      </c>
      <c r="H708">
        <v>1567063121063</v>
      </c>
      <c r="J708">
        <f t="shared" ref="J708:J748" si="159">POWER((E708-E709),2)</f>
        <v>450748.87542115559</v>
      </c>
      <c r="K708">
        <f t="shared" ref="K708:K748" si="160">POWER((F708-F709),2)</f>
        <v>416881.61349768977</v>
      </c>
      <c r="L708">
        <f t="shared" ref="L708:L748" si="161">SQRT(J708+K708)</f>
        <v>931.46684799774027</v>
      </c>
      <c r="M708">
        <f t="shared" ref="M708:M748" si="162">H709-H708</f>
        <v>889</v>
      </c>
      <c r="O708">
        <f t="shared" si="154"/>
        <v>241.5</v>
      </c>
      <c r="P708">
        <f t="shared" si="155"/>
        <v>1756.5</v>
      </c>
      <c r="Q708">
        <f t="shared" si="156"/>
        <v>0.52265670249999607</v>
      </c>
      <c r="R708">
        <f t="shared" si="157"/>
        <v>335372.21423688997</v>
      </c>
      <c r="S708">
        <f t="shared" si="158"/>
        <v>579.11375125582401</v>
      </c>
      <c r="U708">
        <f t="shared" ref="U708:U749" si="163">O708-E707</f>
        <v>0.72294999999999732</v>
      </c>
      <c r="V708">
        <f t="shared" ref="V708:V749" si="164">P708-F707</f>
        <v>579.11329999999998</v>
      </c>
      <c r="W708">
        <f t="shared" ref="W708:W749" si="165">ATAN(V708/U708)</f>
        <v>1.5695479534205623</v>
      </c>
      <c r="X708">
        <f t="shared" ref="X708:X749" si="166">W708/PI()*180</f>
        <v>89.928473474394139</v>
      </c>
      <c r="Z708">
        <f t="shared" ref="Z708:Z749" si="167">IF(U708&gt;0,IF(V708&gt;0,360-X708,X708*(-1)),IF(V708&gt;0,180-X708,180-X708))</f>
        <v>270.07152652560586</v>
      </c>
    </row>
    <row r="709" spans="1:26" x14ac:dyDescent="0.35">
      <c r="A709" t="s">
        <v>1</v>
      </c>
      <c r="B709">
        <v>63</v>
      </c>
      <c r="C709">
        <v>828</v>
      </c>
      <c r="D709">
        <v>1101</v>
      </c>
      <c r="E709">
        <v>894.17205999999999</v>
      </c>
      <c r="F709">
        <v>1134.4092000000001</v>
      </c>
      <c r="G709">
        <v>0.63</v>
      </c>
      <c r="H709">
        <v>1567063121952</v>
      </c>
      <c r="J709">
        <f t="shared" si="159"/>
        <v>553998.59676907223</v>
      </c>
      <c r="K709">
        <f t="shared" si="160"/>
        <v>488092.40022320993</v>
      </c>
      <c r="L709">
        <f t="shared" si="161"/>
        <v>1020.8285835497957</v>
      </c>
      <c r="M709">
        <f t="shared" si="162"/>
        <v>858</v>
      </c>
      <c r="O709">
        <f t="shared" si="154"/>
        <v>862.5</v>
      </c>
      <c r="P709">
        <f t="shared" si="155"/>
        <v>1135.5</v>
      </c>
      <c r="Q709">
        <f t="shared" si="156"/>
        <v>409224.12467143842</v>
      </c>
      <c r="R709">
        <f t="shared" si="157"/>
        <v>415474.22341440985</v>
      </c>
      <c r="S709">
        <f t="shared" si="158"/>
        <v>908.12903713395724</v>
      </c>
      <c r="U709">
        <f t="shared" si="163"/>
        <v>639.70627999999999</v>
      </c>
      <c r="V709">
        <f t="shared" si="164"/>
        <v>-644.57289999999989</v>
      </c>
      <c r="W709">
        <f t="shared" si="165"/>
        <v>-0.78918752382786694</v>
      </c>
      <c r="X709">
        <f t="shared" si="166"/>
        <v>-45.217114359716867</v>
      </c>
      <c r="Z709">
        <f t="shared" si="167"/>
        <v>45.217114359716867</v>
      </c>
    </row>
    <row r="710" spans="1:26" x14ac:dyDescent="0.35">
      <c r="A710" t="s">
        <v>1</v>
      </c>
      <c r="B710">
        <v>379</v>
      </c>
      <c r="C710">
        <v>138</v>
      </c>
      <c r="D710">
        <v>1791</v>
      </c>
      <c r="E710">
        <v>149.86124000000001</v>
      </c>
      <c r="F710">
        <v>1833.0453</v>
      </c>
      <c r="G710">
        <v>0.56000000000000005</v>
      </c>
      <c r="H710">
        <v>1567063122810</v>
      </c>
      <c r="J710">
        <f t="shared" si="159"/>
        <v>456130.93137011555</v>
      </c>
      <c r="K710">
        <f t="shared" si="160"/>
        <v>376603.63334415993</v>
      </c>
      <c r="L710">
        <f t="shared" si="161"/>
        <v>912.54291116323702</v>
      </c>
      <c r="M710">
        <f t="shared" si="162"/>
        <v>695</v>
      </c>
      <c r="O710">
        <f t="shared" si="154"/>
        <v>172.5</v>
      </c>
      <c r="P710">
        <f t="shared" si="155"/>
        <v>1825.5</v>
      </c>
      <c r="Q710">
        <f t="shared" si="156"/>
        <v>520810.56218464358</v>
      </c>
      <c r="R710">
        <f t="shared" si="157"/>
        <v>477606.49384463992</v>
      </c>
      <c r="S710">
        <f t="shared" si="158"/>
        <v>999.20821455254429</v>
      </c>
      <c r="U710">
        <f t="shared" si="163"/>
        <v>-721.67205999999999</v>
      </c>
      <c r="V710">
        <f t="shared" si="164"/>
        <v>691.09079999999994</v>
      </c>
      <c r="W710">
        <f t="shared" si="165"/>
        <v>-0.76375512212982088</v>
      </c>
      <c r="X710">
        <f t="shared" si="166"/>
        <v>-43.759945079537481</v>
      </c>
      <c r="Z710">
        <f t="shared" si="167"/>
        <v>223.75994507953749</v>
      </c>
    </row>
    <row r="711" spans="1:26" x14ac:dyDescent="0.35">
      <c r="A711" t="s">
        <v>1</v>
      </c>
      <c r="B711">
        <v>3</v>
      </c>
      <c r="C711">
        <v>759</v>
      </c>
      <c r="D711">
        <v>1170</v>
      </c>
      <c r="E711">
        <v>825.23590000000002</v>
      </c>
      <c r="F711">
        <v>1219.3649</v>
      </c>
      <c r="G711">
        <v>0.71</v>
      </c>
      <c r="H711">
        <v>1567063123505</v>
      </c>
      <c r="J711">
        <f t="shared" si="159"/>
        <v>479360.88795074489</v>
      </c>
      <c r="K711">
        <f t="shared" si="160"/>
        <v>1519.4248080400052</v>
      </c>
      <c r="L711">
        <f t="shared" si="161"/>
        <v>693.45534301697103</v>
      </c>
      <c r="M711">
        <f t="shared" si="162"/>
        <v>971</v>
      </c>
      <c r="O711">
        <f t="shared" si="154"/>
        <v>793.5</v>
      </c>
      <c r="P711">
        <f t="shared" si="155"/>
        <v>1204.5</v>
      </c>
      <c r="Q711">
        <f t="shared" si="156"/>
        <v>414270.85337433766</v>
      </c>
      <c r="R711">
        <f t="shared" si="157"/>
        <v>395069.19415209</v>
      </c>
      <c r="S711">
        <f t="shared" si="158"/>
        <v>899.6332850258641</v>
      </c>
      <c r="U711">
        <f t="shared" si="163"/>
        <v>643.63876000000005</v>
      </c>
      <c r="V711">
        <f t="shared" si="164"/>
        <v>-628.5453</v>
      </c>
      <c r="W711">
        <f t="shared" si="165"/>
        <v>-0.77353450911052513</v>
      </c>
      <c r="X711">
        <f t="shared" si="166"/>
        <v>-44.320262679757015</v>
      </c>
      <c r="Z711">
        <f t="shared" si="167"/>
        <v>44.320262679757015</v>
      </c>
    </row>
    <row r="712" spans="1:26" x14ac:dyDescent="0.35">
      <c r="A712" t="s">
        <v>1</v>
      </c>
      <c r="B712">
        <v>4</v>
      </c>
      <c r="C712">
        <v>138</v>
      </c>
      <c r="D712">
        <v>1170</v>
      </c>
      <c r="E712">
        <v>132.87697</v>
      </c>
      <c r="F712">
        <v>1180.3851</v>
      </c>
      <c r="G712">
        <v>0.57999999999999996</v>
      </c>
      <c r="H712">
        <v>1567063124476</v>
      </c>
      <c r="J712">
        <f t="shared" si="159"/>
        <v>428231.62502692809</v>
      </c>
      <c r="K712">
        <f t="shared" si="160"/>
        <v>368065.59719280992</v>
      </c>
      <c r="L712">
        <f t="shared" si="161"/>
        <v>892.35487459851868</v>
      </c>
      <c r="M712">
        <f t="shared" si="162"/>
        <v>1032</v>
      </c>
      <c r="O712">
        <f t="shared" si="154"/>
        <v>172.5</v>
      </c>
      <c r="P712">
        <f t="shared" si="155"/>
        <v>1204.5</v>
      </c>
      <c r="Q712">
        <f t="shared" si="156"/>
        <v>426064.15514881001</v>
      </c>
      <c r="R712">
        <f t="shared" si="157"/>
        <v>220.96525201000102</v>
      </c>
      <c r="S712">
        <f t="shared" si="158"/>
        <v>652.9051388990747</v>
      </c>
      <c r="U712">
        <f t="shared" si="163"/>
        <v>-652.73590000000002</v>
      </c>
      <c r="V712">
        <f t="shared" si="164"/>
        <v>-14.864900000000034</v>
      </c>
      <c r="W712">
        <f t="shared" si="165"/>
        <v>2.2769287021217288E-2</v>
      </c>
      <c r="X712">
        <f t="shared" si="166"/>
        <v>1.3045840488377527</v>
      </c>
      <c r="Z712">
        <f t="shared" si="167"/>
        <v>178.69541595116226</v>
      </c>
    </row>
    <row r="713" spans="1:26" x14ac:dyDescent="0.35">
      <c r="A713" t="s">
        <v>1</v>
      </c>
      <c r="B713">
        <v>388</v>
      </c>
      <c r="C713">
        <v>759</v>
      </c>
      <c r="D713">
        <v>1791</v>
      </c>
      <c r="E713">
        <v>787.27106000000003</v>
      </c>
      <c r="F713">
        <v>1787.0691999999999</v>
      </c>
      <c r="G713">
        <v>0.45999997999999997</v>
      </c>
      <c r="H713">
        <v>1567063125508</v>
      </c>
      <c r="J713">
        <f t="shared" si="159"/>
        <v>286764.72679747239</v>
      </c>
      <c r="K713">
        <f t="shared" si="160"/>
        <v>1519.4092161600092</v>
      </c>
      <c r="L713">
        <f t="shared" si="161"/>
        <v>536.92097743861007</v>
      </c>
      <c r="M713">
        <f t="shared" si="162"/>
        <v>1011</v>
      </c>
      <c r="O713">
        <f t="shared" si="154"/>
        <v>793.5</v>
      </c>
      <c r="P713">
        <f t="shared" si="155"/>
        <v>1825.5</v>
      </c>
      <c r="Q713">
        <f t="shared" si="156"/>
        <v>436422.78776638088</v>
      </c>
      <c r="R713">
        <f t="shared" si="157"/>
        <v>416173.23420201003</v>
      </c>
      <c r="S713">
        <f t="shared" si="158"/>
        <v>923.36126297803446</v>
      </c>
      <c r="U713">
        <f t="shared" si="163"/>
        <v>660.62302999999997</v>
      </c>
      <c r="V713">
        <f t="shared" si="164"/>
        <v>645.11490000000003</v>
      </c>
      <c r="W713">
        <f t="shared" si="165"/>
        <v>0.77352181324463398</v>
      </c>
      <c r="X713">
        <f t="shared" si="166"/>
        <v>44.319535260224185</v>
      </c>
      <c r="Z713">
        <f t="shared" si="167"/>
        <v>315.6804647397758</v>
      </c>
    </row>
    <row r="714" spans="1:26" x14ac:dyDescent="0.35">
      <c r="A714" t="s">
        <v>1</v>
      </c>
      <c r="B714">
        <v>380</v>
      </c>
      <c r="C714">
        <v>207</v>
      </c>
      <c r="D714">
        <v>1791</v>
      </c>
      <c r="E714">
        <v>251.76687999999999</v>
      </c>
      <c r="F714">
        <v>1826.0488</v>
      </c>
      <c r="G714">
        <v>0.62</v>
      </c>
      <c r="H714">
        <v>1567063126519</v>
      </c>
      <c r="J714">
        <f t="shared" si="159"/>
        <v>387411.22497626895</v>
      </c>
      <c r="K714">
        <f t="shared" si="160"/>
        <v>411734.99888963997</v>
      </c>
      <c r="L714">
        <f t="shared" si="161"/>
        <v>893.94978822409757</v>
      </c>
      <c r="M714">
        <f t="shared" si="162"/>
        <v>859</v>
      </c>
      <c r="O714">
        <f t="shared" si="154"/>
        <v>241.5</v>
      </c>
      <c r="P714">
        <f t="shared" si="155"/>
        <v>1825.5</v>
      </c>
      <c r="Q714">
        <f t="shared" si="156"/>
        <v>297866.04993352364</v>
      </c>
      <c r="R714">
        <f t="shared" si="157"/>
        <v>1476.926388640007</v>
      </c>
      <c r="S714">
        <f t="shared" si="158"/>
        <v>547.12245093960792</v>
      </c>
      <c r="U714">
        <f t="shared" si="163"/>
        <v>-545.77106000000003</v>
      </c>
      <c r="V714">
        <f t="shared" si="164"/>
        <v>38.43080000000009</v>
      </c>
      <c r="W714">
        <f t="shared" si="165"/>
        <v>-7.0299569231495385E-2</v>
      </c>
      <c r="X714">
        <f t="shared" si="166"/>
        <v>-4.0278686185524259</v>
      </c>
      <c r="Z714">
        <f t="shared" si="167"/>
        <v>184.02786861855242</v>
      </c>
    </row>
    <row r="715" spans="1:26" x14ac:dyDescent="0.35">
      <c r="A715" t="s">
        <v>1</v>
      </c>
      <c r="B715">
        <v>35</v>
      </c>
      <c r="C715">
        <v>828</v>
      </c>
      <c r="D715">
        <v>1170</v>
      </c>
      <c r="E715">
        <v>874.19055000000003</v>
      </c>
      <c r="F715">
        <v>1184.383</v>
      </c>
      <c r="G715">
        <v>0.72999996</v>
      </c>
      <c r="H715">
        <v>1567063127378</v>
      </c>
      <c r="J715">
        <f t="shared" si="159"/>
        <v>99.815085562500968</v>
      </c>
      <c r="K715">
        <f t="shared" si="160"/>
        <v>387725.15190563997</v>
      </c>
      <c r="L715">
        <f t="shared" si="161"/>
        <v>622.75594496656754</v>
      </c>
      <c r="M715">
        <f t="shared" si="162"/>
        <v>1308</v>
      </c>
      <c r="O715">
        <f t="shared" si="154"/>
        <v>862.5</v>
      </c>
      <c r="P715">
        <f t="shared" si="155"/>
        <v>1204.5</v>
      </c>
      <c r="Q715">
        <f t="shared" si="156"/>
        <v>372994.94386493438</v>
      </c>
      <c r="R715">
        <f t="shared" si="157"/>
        <v>386322.91078144003</v>
      </c>
      <c r="S715">
        <f t="shared" si="158"/>
        <v>871.3884636867615</v>
      </c>
      <c r="U715">
        <f t="shared" si="163"/>
        <v>610.73311999999999</v>
      </c>
      <c r="V715">
        <f t="shared" si="164"/>
        <v>-621.54880000000003</v>
      </c>
      <c r="W715">
        <f t="shared" si="165"/>
        <v>-0.79417489062929114</v>
      </c>
      <c r="X715">
        <f t="shared" si="166"/>
        <v>-45.502869428322136</v>
      </c>
      <c r="Z715">
        <f t="shared" si="167"/>
        <v>45.502869428322136</v>
      </c>
    </row>
    <row r="716" spans="1:26" x14ac:dyDescent="0.35">
      <c r="A716" t="s">
        <v>1</v>
      </c>
      <c r="B716">
        <v>389</v>
      </c>
      <c r="C716">
        <v>828</v>
      </c>
      <c r="D716">
        <v>1791</v>
      </c>
      <c r="E716">
        <v>864.19979999999998</v>
      </c>
      <c r="F716">
        <v>1807.0588</v>
      </c>
      <c r="G716">
        <v>0.32999998000000003</v>
      </c>
      <c r="H716">
        <v>1567063128686</v>
      </c>
      <c r="J716">
        <f t="shared" si="159"/>
        <v>371411.86024577613</v>
      </c>
      <c r="K716">
        <f t="shared" si="160"/>
        <v>422060.19451455987</v>
      </c>
      <c r="L716">
        <f t="shared" si="161"/>
        <v>890.77048377252368</v>
      </c>
      <c r="M716">
        <f t="shared" si="162"/>
        <v>1012</v>
      </c>
      <c r="O716">
        <f t="shared" si="154"/>
        <v>862.5</v>
      </c>
      <c r="P716">
        <f t="shared" si="155"/>
        <v>1825.5</v>
      </c>
      <c r="Q716">
        <f t="shared" si="156"/>
        <v>136.6689593025007</v>
      </c>
      <c r="R716">
        <f t="shared" si="157"/>
        <v>411031.00768899993</v>
      </c>
      <c r="S716">
        <f t="shared" si="158"/>
        <v>641.22357773892122</v>
      </c>
      <c r="U716">
        <f t="shared" si="163"/>
        <v>-11.69055000000003</v>
      </c>
      <c r="V716">
        <f t="shared" si="164"/>
        <v>641.11699999999996</v>
      </c>
      <c r="W716">
        <f t="shared" si="165"/>
        <v>-1.5525636882204787</v>
      </c>
      <c r="X716">
        <f t="shared" si="166"/>
        <v>-88.95534676029844</v>
      </c>
      <c r="Z716">
        <f t="shared" si="167"/>
        <v>268.95534676029843</v>
      </c>
    </row>
    <row r="717" spans="1:26" x14ac:dyDescent="0.35">
      <c r="A717" t="s">
        <v>1</v>
      </c>
      <c r="B717">
        <v>36</v>
      </c>
      <c r="C717">
        <v>207</v>
      </c>
      <c r="D717">
        <v>1170</v>
      </c>
      <c r="E717">
        <v>254.76410999999999</v>
      </c>
      <c r="F717">
        <v>1157.3972000000001</v>
      </c>
      <c r="G717">
        <v>0.68</v>
      </c>
      <c r="H717">
        <v>1567063129698</v>
      </c>
      <c r="J717">
        <f t="shared" si="159"/>
        <v>839.44400038560207</v>
      </c>
      <c r="K717">
        <f t="shared" si="160"/>
        <v>1154.7967132900083</v>
      </c>
      <c r="L717">
        <f t="shared" si="161"/>
        <v>44.656922348899172</v>
      </c>
      <c r="M717">
        <f t="shared" si="162"/>
        <v>1083</v>
      </c>
      <c r="O717">
        <f t="shared" si="154"/>
        <v>241.5</v>
      </c>
      <c r="P717">
        <f t="shared" si="155"/>
        <v>1204.5</v>
      </c>
      <c r="Q717">
        <f t="shared" si="156"/>
        <v>387755.04092003999</v>
      </c>
      <c r="R717">
        <f t="shared" si="157"/>
        <v>363077.10745744</v>
      </c>
      <c r="S717">
        <f t="shared" si="158"/>
        <v>866.50571168197155</v>
      </c>
      <c r="U717">
        <f t="shared" si="163"/>
        <v>-622.69979999999998</v>
      </c>
      <c r="V717">
        <f t="shared" si="164"/>
        <v>-602.55880000000002</v>
      </c>
      <c r="W717">
        <f t="shared" si="165"/>
        <v>0.76896148123680452</v>
      </c>
      <c r="X717">
        <f t="shared" si="166"/>
        <v>44.058247482997139</v>
      </c>
      <c r="Z717">
        <f t="shared" si="167"/>
        <v>135.94175251700287</v>
      </c>
    </row>
    <row r="718" spans="1:26" x14ac:dyDescent="0.35">
      <c r="A718" t="s">
        <v>1</v>
      </c>
      <c r="B718">
        <v>100</v>
      </c>
      <c r="C718">
        <v>276</v>
      </c>
      <c r="D718">
        <v>1101</v>
      </c>
      <c r="E718">
        <v>283.73727000000002</v>
      </c>
      <c r="F718">
        <v>1123.4149</v>
      </c>
      <c r="G718">
        <v>0.56000000000000005</v>
      </c>
      <c r="H718">
        <v>1567063130781</v>
      </c>
      <c r="J718">
        <f t="shared" si="159"/>
        <v>479360.88795074471</v>
      </c>
      <c r="K718">
        <f t="shared" si="160"/>
        <v>333736.25014081004</v>
      </c>
      <c r="L718">
        <f t="shared" si="161"/>
        <v>901.7189906459522</v>
      </c>
      <c r="M718">
        <f t="shared" si="162"/>
        <v>980</v>
      </c>
      <c r="O718">
        <f t="shared" si="154"/>
        <v>310.5</v>
      </c>
      <c r="P718">
        <f t="shared" si="155"/>
        <v>1135.5</v>
      </c>
      <c r="Q718">
        <f t="shared" si="156"/>
        <v>3106.4894340921014</v>
      </c>
      <c r="R718">
        <f t="shared" si="157"/>
        <v>479.48736784000488</v>
      </c>
      <c r="S718">
        <f t="shared" si="158"/>
        <v>59.883025991779228</v>
      </c>
      <c r="U718">
        <f t="shared" si="163"/>
        <v>55.735890000000012</v>
      </c>
      <c r="V718">
        <f t="shared" si="164"/>
        <v>-21.897200000000112</v>
      </c>
      <c r="W718">
        <f t="shared" si="165"/>
        <v>-0.37434849826412225</v>
      </c>
      <c r="X718">
        <f t="shared" si="166"/>
        <v>-21.448589017594628</v>
      </c>
      <c r="Z718">
        <f t="shared" si="167"/>
        <v>21.448589017594628</v>
      </c>
    </row>
    <row r="719" spans="1:26" x14ac:dyDescent="0.35">
      <c r="A719" t="s">
        <v>1</v>
      </c>
      <c r="B719">
        <v>375</v>
      </c>
      <c r="C719">
        <v>897</v>
      </c>
      <c r="D719">
        <v>1722</v>
      </c>
      <c r="E719">
        <v>976.09619999999995</v>
      </c>
      <c r="F719">
        <v>1701.114</v>
      </c>
      <c r="G719">
        <v>0.39</v>
      </c>
      <c r="H719">
        <v>1567063131761</v>
      </c>
      <c r="J719">
        <f t="shared" si="159"/>
        <v>1845.5787840399987</v>
      </c>
      <c r="K719">
        <f t="shared" si="160"/>
        <v>301087.27328164014</v>
      </c>
      <c r="L719">
        <f t="shared" si="161"/>
        <v>550.39336121148858</v>
      </c>
      <c r="M719">
        <f t="shared" si="162"/>
        <v>879</v>
      </c>
      <c r="O719">
        <f t="shared" si="154"/>
        <v>931.5</v>
      </c>
      <c r="P719">
        <f t="shared" si="155"/>
        <v>1756.5</v>
      </c>
      <c r="Q719">
        <f t="shared" si="156"/>
        <v>419596.55437705282</v>
      </c>
      <c r="R719">
        <f t="shared" si="157"/>
        <v>400796.74384201004</v>
      </c>
      <c r="S719">
        <f t="shared" si="158"/>
        <v>905.75565039311948</v>
      </c>
      <c r="U719">
        <f t="shared" si="163"/>
        <v>647.76272999999992</v>
      </c>
      <c r="V719">
        <f t="shared" si="164"/>
        <v>633.08510000000001</v>
      </c>
      <c r="W719">
        <f t="shared" si="165"/>
        <v>0.77393935678601145</v>
      </c>
      <c r="X719">
        <f t="shared" si="166"/>
        <v>44.343458742908062</v>
      </c>
      <c r="Z719">
        <f t="shared" si="167"/>
        <v>315.65654125709193</v>
      </c>
    </row>
    <row r="720" spans="1:26" x14ac:dyDescent="0.35">
      <c r="A720" t="s">
        <v>1</v>
      </c>
      <c r="B720">
        <v>99</v>
      </c>
      <c r="C720">
        <v>897</v>
      </c>
      <c r="D720">
        <v>1101</v>
      </c>
      <c r="E720">
        <v>933.13599999999997</v>
      </c>
      <c r="F720">
        <v>1152.3997999999999</v>
      </c>
      <c r="G720">
        <v>0.69</v>
      </c>
      <c r="H720">
        <v>1567063132640</v>
      </c>
      <c r="J720">
        <f t="shared" si="159"/>
        <v>429540.20728264883</v>
      </c>
      <c r="K720">
        <f t="shared" si="160"/>
        <v>401537.54216601013</v>
      </c>
      <c r="L720">
        <f t="shared" si="161"/>
        <v>911.63465788036979</v>
      </c>
      <c r="M720">
        <f t="shared" si="162"/>
        <v>1145</v>
      </c>
      <c r="O720">
        <f t="shared" si="154"/>
        <v>931.5</v>
      </c>
      <c r="P720">
        <f t="shared" si="155"/>
        <v>1135.5</v>
      </c>
      <c r="Q720">
        <f t="shared" si="156"/>
        <v>1988.8210544399958</v>
      </c>
      <c r="R720">
        <f t="shared" si="157"/>
        <v>319919.19699600001</v>
      </c>
      <c r="S720">
        <f t="shared" si="158"/>
        <v>567.36938413210135</v>
      </c>
      <c r="U720">
        <f t="shared" si="163"/>
        <v>-44.596199999999953</v>
      </c>
      <c r="V720">
        <f t="shared" si="164"/>
        <v>-565.61400000000003</v>
      </c>
      <c r="W720">
        <f t="shared" si="165"/>
        <v>1.4921134610940712</v>
      </c>
      <c r="X720">
        <f t="shared" si="166"/>
        <v>85.49180387534804</v>
      </c>
      <c r="Z720">
        <f t="shared" si="167"/>
        <v>94.50819612465196</v>
      </c>
    </row>
    <row r="721" spans="1:26" x14ac:dyDescent="0.35">
      <c r="A721" t="s">
        <v>1</v>
      </c>
      <c r="B721">
        <v>366</v>
      </c>
      <c r="C721">
        <v>276</v>
      </c>
      <c r="D721">
        <v>1722</v>
      </c>
      <c r="E721">
        <v>277.74283000000003</v>
      </c>
      <c r="F721">
        <v>1786.0697</v>
      </c>
      <c r="G721">
        <v>0.52</v>
      </c>
      <c r="H721">
        <v>1567063133785</v>
      </c>
      <c r="J721">
        <f t="shared" si="159"/>
        <v>20697.653264904093</v>
      </c>
      <c r="K721">
        <f t="shared" si="160"/>
        <v>63.932817639998682</v>
      </c>
      <c r="L721">
        <f t="shared" si="161"/>
        <v>144.08881317626324</v>
      </c>
      <c r="M721">
        <f t="shared" si="162"/>
        <v>827</v>
      </c>
      <c r="O721">
        <f t="shared" si="154"/>
        <v>310.5</v>
      </c>
      <c r="P721">
        <f t="shared" si="155"/>
        <v>1756.5</v>
      </c>
      <c r="Q721">
        <f t="shared" si="156"/>
        <v>387675.58849599998</v>
      </c>
      <c r="R721">
        <f t="shared" si="157"/>
        <v>364937.05164004012</v>
      </c>
      <c r="S721">
        <f t="shared" si="158"/>
        <v>867.53250091050768</v>
      </c>
      <c r="U721">
        <f t="shared" si="163"/>
        <v>-622.63599999999997</v>
      </c>
      <c r="V721">
        <f t="shared" si="164"/>
        <v>604.10020000000009</v>
      </c>
      <c r="W721">
        <f t="shared" si="165"/>
        <v>-0.7702894631144831</v>
      </c>
      <c r="X721">
        <f t="shared" si="166"/>
        <v>-44.134335239857982</v>
      </c>
      <c r="Z721">
        <f t="shared" si="167"/>
        <v>224.13433523985799</v>
      </c>
    </row>
    <row r="722" spans="1:26" x14ac:dyDescent="0.35">
      <c r="A722" t="s">
        <v>1</v>
      </c>
      <c r="B722">
        <v>368</v>
      </c>
      <c r="C722">
        <v>414</v>
      </c>
      <c r="D722">
        <v>1722</v>
      </c>
      <c r="E722">
        <v>421.60962000000001</v>
      </c>
      <c r="F722">
        <v>1778.0739000000001</v>
      </c>
      <c r="G722">
        <v>0.45</v>
      </c>
      <c r="H722">
        <v>1567063134612</v>
      </c>
      <c r="J722">
        <f t="shared" si="159"/>
        <v>39131.498231248916</v>
      </c>
      <c r="K722">
        <f t="shared" si="160"/>
        <v>961359.26741449011</v>
      </c>
      <c r="L722">
        <f t="shared" si="161"/>
        <v>1000.2453527238899</v>
      </c>
      <c r="M722">
        <f t="shared" si="162"/>
        <v>1032</v>
      </c>
      <c r="O722">
        <f t="shared" si="154"/>
        <v>448.5</v>
      </c>
      <c r="P722">
        <f t="shared" si="155"/>
        <v>1756.5</v>
      </c>
      <c r="Q722">
        <f t="shared" si="156"/>
        <v>29158.011106408892</v>
      </c>
      <c r="R722">
        <f t="shared" si="157"/>
        <v>874.36715809000066</v>
      </c>
      <c r="S722">
        <f t="shared" si="158"/>
        <v>173.29852354967971</v>
      </c>
      <c r="U722">
        <f t="shared" si="163"/>
        <v>170.75716999999997</v>
      </c>
      <c r="V722">
        <f t="shared" si="164"/>
        <v>-29.569700000000012</v>
      </c>
      <c r="W722">
        <f t="shared" si="165"/>
        <v>-0.17146768032154924</v>
      </c>
      <c r="X722">
        <f t="shared" si="166"/>
        <v>-9.8243744053231694</v>
      </c>
      <c r="Z722">
        <f t="shared" si="167"/>
        <v>9.8243744053231694</v>
      </c>
    </row>
    <row r="723" spans="1:26" x14ac:dyDescent="0.35">
      <c r="A723" t="s">
        <v>1</v>
      </c>
      <c r="B723">
        <v>159</v>
      </c>
      <c r="C723">
        <v>621</v>
      </c>
      <c r="D723">
        <v>756</v>
      </c>
      <c r="E723">
        <v>619.42645000000005</v>
      </c>
      <c r="F723">
        <v>797.58460000000002</v>
      </c>
      <c r="G723">
        <v>0.65</v>
      </c>
      <c r="H723">
        <v>1567063135644</v>
      </c>
      <c r="J723">
        <f t="shared" si="159"/>
        <v>4347.9451271024973</v>
      </c>
      <c r="K723">
        <f t="shared" si="160"/>
        <v>907263.6795152101</v>
      </c>
      <c r="L723">
        <f t="shared" si="161"/>
        <v>954.78354858172577</v>
      </c>
      <c r="M723">
        <f t="shared" si="162"/>
        <v>930</v>
      </c>
      <c r="O723">
        <f t="shared" si="154"/>
        <v>655.5</v>
      </c>
      <c r="P723">
        <f t="shared" si="155"/>
        <v>790.5</v>
      </c>
      <c r="Q723">
        <f t="shared" si="156"/>
        <v>54704.709856544396</v>
      </c>
      <c r="R723">
        <f t="shared" si="157"/>
        <v>975302.20796121017</v>
      </c>
      <c r="S723">
        <f t="shared" si="158"/>
        <v>1014.8925646676867</v>
      </c>
      <c r="U723">
        <f t="shared" si="163"/>
        <v>233.89037999999999</v>
      </c>
      <c r="V723">
        <f t="shared" si="164"/>
        <v>-987.57390000000009</v>
      </c>
      <c r="W723">
        <f t="shared" si="165"/>
        <v>-1.3382477280749985</v>
      </c>
      <c r="X723">
        <f t="shared" si="166"/>
        <v>-76.675946761668456</v>
      </c>
      <c r="Z723">
        <f t="shared" si="167"/>
        <v>76.675946761668456</v>
      </c>
    </row>
    <row r="724" spans="1:26" x14ac:dyDescent="0.35">
      <c r="A724" t="s">
        <v>1</v>
      </c>
      <c r="B724">
        <v>371</v>
      </c>
      <c r="C724">
        <v>621</v>
      </c>
      <c r="D724">
        <v>1722</v>
      </c>
      <c r="E724">
        <v>685.36540000000002</v>
      </c>
      <c r="F724">
        <v>1750.0885000000001</v>
      </c>
      <c r="G724">
        <v>0.57999999999999996</v>
      </c>
      <c r="H724">
        <v>1567063136574</v>
      </c>
      <c r="J724">
        <f t="shared" si="159"/>
        <v>70625.145995366431</v>
      </c>
      <c r="K724">
        <f t="shared" si="160"/>
        <v>947688.62104900007</v>
      </c>
      <c r="L724">
        <f t="shared" si="161"/>
        <v>1009.1153388212699</v>
      </c>
      <c r="M724">
        <f t="shared" si="162"/>
        <v>1308</v>
      </c>
      <c r="O724">
        <f t="shared" si="154"/>
        <v>655.5</v>
      </c>
      <c r="P724">
        <f t="shared" si="155"/>
        <v>1756.5</v>
      </c>
      <c r="Q724">
        <f t="shared" si="156"/>
        <v>1301.3010096024968</v>
      </c>
      <c r="R724">
        <f t="shared" si="157"/>
        <v>919518.74435715994</v>
      </c>
      <c r="S724">
        <f t="shared" si="158"/>
        <v>959.59368764428757</v>
      </c>
      <c r="U724">
        <f t="shared" si="163"/>
        <v>36.073549999999955</v>
      </c>
      <c r="V724">
        <f t="shared" si="164"/>
        <v>958.91539999999998</v>
      </c>
      <c r="W724">
        <f t="shared" si="165"/>
        <v>1.533194941559024</v>
      </c>
      <c r="X724">
        <f t="shared" si="166"/>
        <v>87.84559932213898</v>
      </c>
      <c r="Z724">
        <f t="shared" si="167"/>
        <v>272.15440067786102</v>
      </c>
    </row>
    <row r="725" spans="1:26" x14ac:dyDescent="0.35">
      <c r="A725" t="s">
        <v>1</v>
      </c>
      <c r="B725">
        <v>324</v>
      </c>
      <c r="C725">
        <v>414</v>
      </c>
      <c r="D725">
        <v>756</v>
      </c>
      <c r="E725">
        <v>419.61147999999997</v>
      </c>
      <c r="F725">
        <v>776.59550000000002</v>
      </c>
      <c r="G725">
        <v>0.71</v>
      </c>
      <c r="H725">
        <v>1567063137882</v>
      </c>
      <c r="J725">
        <f t="shared" si="159"/>
        <v>8085.021930562496</v>
      </c>
      <c r="K725">
        <f t="shared" si="160"/>
        <v>243782.05130041006</v>
      </c>
      <c r="L725">
        <f t="shared" si="161"/>
        <v>501.86360022517329</v>
      </c>
      <c r="M725">
        <f t="shared" si="162"/>
        <v>1001</v>
      </c>
      <c r="O725">
        <f t="shared" si="154"/>
        <v>448.5</v>
      </c>
      <c r="P725">
        <f t="shared" si="155"/>
        <v>790.5</v>
      </c>
      <c r="Q725">
        <f t="shared" si="156"/>
        <v>56105.217717160012</v>
      </c>
      <c r="R725">
        <f t="shared" si="157"/>
        <v>920810.08933225018</v>
      </c>
      <c r="S725">
        <f t="shared" si="158"/>
        <v>988.39026049906533</v>
      </c>
      <c r="U725">
        <f t="shared" si="163"/>
        <v>-236.86540000000002</v>
      </c>
      <c r="V725">
        <f t="shared" si="164"/>
        <v>-959.58850000000007</v>
      </c>
      <c r="W725">
        <f t="shared" si="165"/>
        <v>1.3287934210480838</v>
      </c>
      <c r="X725">
        <f t="shared" si="166"/>
        <v>76.134254870805378</v>
      </c>
      <c r="Z725">
        <f t="shared" si="167"/>
        <v>103.86574512919462</v>
      </c>
    </row>
    <row r="726" spans="1:26" x14ac:dyDescent="0.35">
      <c r="A726" t="s">
        <v>1</v>
      </c>
      <c r="B726">
        <v>96</v>
      </c>
      <c r="C726">
        <v>276</v>
      </c>
      <c r="D726">
        <v>1170</v>
      </c>
      <c r="E726">
        <v>329.69472999999999</v>
      </c>
      <c r="F726">
        <v>1270.3384000000001</v>
      </c>
      <c r="G726">
        <v>0.5</v>
      </c>
      <c r="H726">
        <v>1567063138883</v>
      </c>
      <c r="J726">
        <f t="shared" si="159"/>
        <v>437433.57066151209</v>
      </c>
      <c r="K726">
        <f t="shared" si="160"/>
        <v>207719.54755876001</v>
      </c>
      <c r="L726">
        <f t="shared" si="161"/>
        <v>803.21424179372718</v>
      </c>
      <c r="M726">
        <f t="shared" si="162"/>
        <v>960</v>
      </c>
      <c r="O726">
        <f t="shared" si="154"/>
        <v>310.5</v>
      </c>
      <c r="P726">
        <f t="shared" si="155"/>
        <v>1204.5</v>
      </c>
      <c r="Q726">
        <f t="shared" si="156"/>
        <v>11905.315067790394</v>
      </c>
      <c r="R726">
        <f t="shared" si="157"/>
        <v>183102.26112024998</v>
      </c>
      <c r="S726">
        <f t="shared" si="158"/>
        <v>441.59662157679645</v>
      </c>
      <c r="U726">
        <f t="shared" si="163"/>
        <v>-109.11147999999997</v>
      </c>
      <c r="V726">
        <f t="shared" si="164"/>
        <v>427.90449999999998</v>
      </c>
      <c r="W726">
        <f t="shared" si="165"/>
        <v>-1.32112649046717</v>
      </c>
      <c r="X726">
        <f t="shared" si="166"/>
        <v>-75.694972106699225</v>
      </c>
      <c r="Z726">
        <f t="shared" si="167"/>
        <v>255.69497210669923</v>
      </c>
    </row>
    <row r="727" spans="1:26" x14ac:dyDescent="0.35">
      <c r="A727" t="s">
        <v>1</v>
      </c>
      <c r="B727">
        <v>390</v>
      </c>
      <c r="C727">
        <v>897</v>
      </c>
      <c r="D727">
        <v>1791</v>
      </c>
      <c r="E727">
        <v>991.08234000000004</v>
      </c>
      <c r="F727">
        <v>1726.1010000000001</v>
      </c>
      <c r="G727">
        <v>0.37</v>
      </c>
      <c r="H727">
        <v>1567063139843</v>
      </c>
      <c r="J727">
        <f t="shared" si="159"/>
        <v>2596.1919040656039</v>
      </c>
      <c r="K727">
        <f t="shared" si="160"/>
        <v>248741.88684409016</v>
      </c>
      <c r="L727">
        <f t="shared" si="161"/>
        <v>501.33629306898956</v>
      </c>
      <c r="M727">
        <f t="shared" si="162"/>
        <v>951</v>
      </c>
      <c r="O727">
        <f t="shared" si="154"/>
        <v>931.5</v>
      </c>
      <c r="P727">
        <f t="shared" si="155"/>
        <v>1825.5</v>
      </c>
      <c r="Q727">
        <f t="shared" si="156"/>
        <v>362169.58299977297</v>
      </c>
      <c r="R727">
        <f t="shared" si="157"/>
        <v>308204.4021145599</v>
      </c>
      <c r="S727">
        <f t="shared" si="158"/>
        <v>818.76369308508845</v>
      </c>
      <c r="U727">
        <f t="shared" si="163"/>
        <v>601.80527000000006</v>
      </c>
      <c r="V727">
        <f t="shared" si="164"/>
        <v>555.16159999999991</v>
      </c>
      <c r="W727">
        <f t="shared" si="165"/>
        <v>0.74510450827736652</v>
      </c>
      <c r="X727">
        <f t="shared" si="166"/>
        <v>42.691343620463613</v>
      </c>
      <c r="Z727">
        <f t="shared" si="167"/>
        <v>317.30865637953639</v>
      </c>
    </row>
    <row r="728" spans="1:26" x14ac:dyDescent="0.35">
      <c r="A728" t="s">
        <v>1</v>
      </c>
      <c r="B728">
        <v>95</v>
      </c>
      <c r="C728">
        <v>897</v>
      </c>
      <c r="D728">
        <v>1170</v>
      </c>
      <c r="E728">
        <v>940.12950000000001</v>
      </c>
      <c r="F728">
        <v>1227.3607</v>
      </c>
      <c r="G728">
        <v>0.66999995999999995</v>
      </c>
      <c r="H728">
        <v>1567063140794</v>
      </c>
      <c r="J728">
        <f t="shared" si="159"/>
        <v>360532.99713599996</v>
      </c>
      <c r="K728">
        <f t="shared" si="160"/>
        <v>325701.68592784001</v>
      </c>
      <c r="L728">
        <f t="shared" si="161"/>
        <v>828.39283136917595</v>
      </c>
      <c r="M728">
        <f t="shared" si="162"/>
        <v>940</v>
      </c>
      <c r="O728">
        <f t="shared" si="154"/>
        <v>931.5</v>
      </c>
      <c r="P728">
        <f t="shared" si="155"/>
        <v>1204.5</v>
      </c>
      <c r="Q728">
        <f t="shared" si="156"/>
        <v>3550.0552398756054</v>
      </c>
      <c r="R728">
        <f t="shared" si="157"/>
        <v>272067.60320100014</v>
      </c>
      <c r="S728">
        <f t="shared" si="158"/>
        <v>524.99300799236914</v>
      </c>
      <c r="U728">
        <f t="shared" si="163"/>
        <v>-59.582340000000045</v>
      </c>
      <c r="V728">
        <f t="shared" si="164"/>
        <v>-521.60100000000011</v>
      </c>
      <c r="W728">
        <f t="shared" si="165"/>
        <v>1.4570595851352606</v>
      </c>
      <c r="X728">
        <f t="shared" si="166"/>
        <v>83.483364727333083</v>
      </c>
      <c r="Z728">
        <f t="shared" si="167"/>
        <v>96.516635272666917</v>
      </c>
    </row>
    <row r="729" spans="1:26" x14ac:dyDescent="0.35">
      <c r="A729" t="s">
        <v>1</v>
      </c>
      <c r="B729">
        <v>381</v>
      </c>
      <c r="C729">
        <v>276</v>
      </c>
      <c r="D729">
        <v>1791</v>
      </c>
      <c r="E729">
        <v>339.68549999999999</v>
      </c>
      <c r="F729">
        <v>1798.0635</v>
      </c>
      <c r="G729">
        <v>0.61</v>
      </c>
      <c r="H729">
        <v>1567063141734</v>
      </c>
      <c r="J729">
        <f t="shared" si="159"/>
        <v>55592.991192355621</v>
      </c>
      <c r="K729">
        <f t="shared" si="160"/>
        <v>3021.843823689992</v>
      </c>
      <c r="L729">
        <f t="shared" si="161"/>
        <v>242.10500824238562</v>
      </c>
      <c r="M729">
        <f t="shared" si="162"/>
        <v>858</v>
      </c>
      <c r="O729">
        <f t="shared" si="154"/>
        <v>310.5</v>
      </c>
      <c r="P729">
        <f t="shared" si="155"/>
        <v>1825.5</v>
      </c>
      <c r="Q729">
        <f t="shared" si="156"/>
        <v>396433.30727024999</v>
      </c>
      <c r="R729">
        <f t="shared" si="157"/>
        <v>357770.62220449006</v>
      </c>
      <c r="S729">
        <f t="shared" si="158"/>
        <v>868.44915192240251</v>
      </c>
      <c r="U729">
        <f t="shared" si="163"/>
        <v>-629.62950000000001</v>
      </c>
      <c r="V729">
        <f t="shared" si="164"/>
        <v>598.13930000000005</v>
      </c>
      <c r="W729">
        <f t="shared" si="165"/>
        <v>-0.75975547106411168</v>
      </c>
      <c r="X729">
        <f t="shared" si="166"/>
        <v>-43.53078195394734</v>
      </c>
      <c r="Z729">
        <f t="shared" si="167"/>
        <v>223.53078195394733</v>
      </c>
    </row>
    <row r="730" spans="1:26" x14ac:dyDescent="0.35">
      <c r="A730" t="s">
        <v>1</v>
      </c>
      <c r="B730">
        <v>385</v>
      </c>
      <c r="C730">
        <v>552</v>
      </c>
      <c r="D730">
        <v>1791</v>
      </c>
      <c r="E730">
        <v>575.46716000000004</v>
      </c>
      <c r="F730">
        <v>1853.0347999999999</v>
      </c>
      <c r="G730">
        <v>0.42999998</v>
      </c>
      <c r="H730">
        <v>1567063142592</v>
      </c>
      <c r="J730">
        <f t="shared" si="159"/>
        <v>57015.36308521001</v>
      </c>
      <c r="K730">
        <f t="shared" si="160"/>
        <v>1049531.4047289595</v>
      </c>
      <c r="L730">
        <f t="shared" si="161"/>
        <v>1051.9252672191926</v>
      </c>
      <c r="M730">
        <f t="shared" si="162"/>
        <v>1083</v>
      </c>
      <c r="O730">
        <f t="shared" si="154"/>
        <v>586.5</v>
      </c>
      <c r="P730">
        <f t="shared" si="155"/>
        <v>1825.5</v>
      </c>
      <c r="Q730">
        <f t="shared" si="156"/>
        <v>60917.397410250007</v>
      </c>
      <c r="R730">
        <f t="shared" si="157"/>
        <v>752.76153225000132</v>
      </c>
      <c r="S730">
        <f t="shared" si="158"/>
        <v>248.33477191585555</v>
      </c>
      <c r="U730">
        <f t="shared" si="163"/>
        <v>246.81450000000001</v>
      </c>
      <c r="V730">
        <f t="shared" si="164"/>
        <v>27.436500000000024</v>
      </c>
      <c r="W730">
        <f t="shared" si="165"/>
        <v>0.11070791562107606</v>
      </c>
      <c r="X730">
        <f t="shared" si="166"/>
        <v>6.343096323778096</v>
      </c>
      <c r="Z730">
        <f t="shared" si="167"/>
        <v>353.65690367622193</v>
      </c>
    </row>
    <row r="731" spans="1:26" x14ac:dyDescent="0.35">
      <c r="A731" t="s">
        <v>1</v>
      </c>
      <c r="B731">
        <v>326</v>
      </c>
      <c r="C731">
        <v>345</v>
      </c>
      <c r="D731">
        <v>825</v>
      </c>
      <c r="E731">
        <v>336.68826000000001</v>
      </c>
      <c r="F731">
        <v>828.5684</v>
      </c>
      <c r="G731">
        <v>0.62</v>
      </c>
      <c r="H731">
        <v>1567063143675</v>
      </c>
      <c r="J731">
        <f t="shared" si="159"/>
        <v>7042.9474019528952</v>
      </c>
      <c r="K731">
        <f t="shared" si="160"/>
        <v>975128.0077044901</v>
      </c>
      <c r="L731">
        <f t="shared" si="161"/>
        <v>991.04538498821694</v>
      </c>
      <c r="M731">
        <f t="shared" si="162"/>
        <v>838</v>
      </c>
      <c r="O731">
        <f t="shared" si="154"/>
        <v>379.5</v>
      </c>
      <c r="P731">
        <f t="shared" si="155"/>
        <v>859.5</v>
      </c>
      <c r="Q731">
        <f t="shared" si="156"/>
        <v>38403.127798465612</v>
      </c>
      <c r="R731">
        <f t="shared" si="157"/>
        <v>987111.39881103986</v>
      </c>
      <c r="S731">
        <f t="shared" si="158"/>
        <v>1012.6769112651407</v>
      </c>
      <c r="U731">
        <f t="shared" si="163"/>
        <v>-195.96716000000004</v>
      </c>
      <c r="V731">
        <f t="shared" si="164"/>
        <v>-993.5347999999999</v>
      </c>
      <c r="W731">
        <f t="shared" si="165"/>
        <v>1.3760537336087704</v>
      </c>
      <c r="X731">
        <f t="shared" si="166"/>
        <v>78.842071319001832</v>
      </c>
      <c r="Z731">
        <f t="shared" si="167"/>
        <v>101.15792868099817</v>
      </c>
    </row>
    <row r="732" spans="1:26" x14ac:dyDescent="0.35">
      <c r="A732" t="s">
        <v>1</v>
      </c>
      <c r="B732">
        <v>382</v>
      </c>
      <c r="C732">
        <v>345</v>
      </c>
      <c r="D732">
        <v>1791</v>
      </c>
      <c r="E732">
        <v>420.61052999999998</v>
      </c>
      <c r="F732">
        <v>1816.0541000000001</v>
      </c>
      <c r="G732">
        <v>0.51</v>
      </c>
      <c r="H732">
        <v>1567063144513</v>
      </c>
      <c r="J732">
        <f t="shared" si="159"/>
        <v>21569.040370560411</v>
      </c>
      <c r="K732">
        <f t="shared" si="160"/>
        <v>907263.62236497691</v>
      </c>
      <c r="L732">
        <f t="shared" si="161"/>
        <v>963.75964987933446</v>
      </c>
      <c r="M732">
        <f t="shared" si="162"/>
        <v>1052</v>
      </c>
      <c r="O732">
        <f t="shared" si="154"/>
        <v>379.5</v>
      </c>
      <c r="P732">
        <f t="shared" si="155"/>
        <v>1825.5</v>
      </c>
      <c r="Q732">
        <f t="shared" si="156"/>
        <v>1832.8450818275987</v>
      </c>
      <c r="R732">
        <f t="shared" si="157"/>
        <v>993872.61507855996</v>
      </c>
      <c r="S732">
        <f t="shared" si="158"/>
        <v>997.85041973253067</v>
      </c>
      <c r="U732">
        <f t="shared" si="163"/>
        <v>42.811739999999986</v>
      </c>
      <c r="V732">
        <f t="shared" si="164"/>
        <v>996.9316</v>
      </c>
      <c r="W732">
        <f t="shared" si="165"/>
        <v>1.527879187781275</v>
      </c>
      <c r="X732">
        <f t="shared" si="166"/>
        <v>87.541029065743231</v>
      </c>
      <c r="Z732">
        <f t="shared" si="167"/>
        <v>272.45897093425674</v>
      </c>
    </row>
    <row r="733" spans="1:26" x14ac:dyDescent="0.35">
      <c r="A733" t="s">
        <v>1</v>
      </c>
      <c r="B733">
        <v>329</v>
      </c>
      <c r="C733">
        <v>552</v>
      </c>
      <c r="D733">
        <v>825</v>
      </c>
      <c r="E733">
        <v>567.47455000000002</v>
      </c>
      <c r="F733">
        <v>863.55023000000006</v>
      </c>
      <c r="G733">
        <v>0.79999995000000002</v>
      </c>
      <c r="H733">
        <v>1567063145565</v>
      </c>
      <c r="J733">
        <f t="shared" si="159"/>
        <v>5465.869649510405</v>
      </c>
      <c r="K733">
        <f t="shared" si="160"/>
        <v>2301.6035035009058</v>
      </c>
      <c r="L733">
        <f t="shared" si="161"/>
        <v>88.133269274498787</v>
      </c>
      <c r="M733">
        <f t="shared" si="162"/>
        <v>951</v>
      </c>
      <c r="O733">
        <f t="shared" si="154"/>
        <v>586.5</v>
      </c>
      <c r="P733">
        <f t="shared" si="155"/>
        <v>859.5</v>
      </c>
      <c r="Q733">
        <f t="shared" si="156"/>
        <v>27519.316256880906</v>
      </c>
      <c r="R733">
        <f t="shared" si="157"/>
        <v>914995.74622681015</v>
      </c>
      <c r="S733">
        <f t="shared" si="158"/>
        <v>970.83214949016337</v>
      </c>
      <c r="U733">
        <f t="shared" si="163"/>
        <v>165.88947000000002</v>
      </c>
      <c r="V733">
        <f t="shared" si="164"/>
        <v>-956.55410000000006</v>
      </c>
      <c r="W733">
        <f t="shared" si="165"/>
        <v>-1.3990802054306732</v>
      </c>
      <c r="X733">
        <f t="shared" si="166"/>
        <v>-80.161390971473779</v>
      </c>
      <c r="Z733">
        <f t="shared" si="167"/>
        <v>80.161390971473779</v>
      </c>
    </row>
    <row r="734" spans="1:26" x14ac:dyDescent="0.35">
      <c r="A734" t="s">
        <v>1</v>
      </c>
      <c r="B734">
        <v>323</v>
      </c>
      <c r="C734">
        <v>483</v>
      </c>
      <c r="D734">
        <v>756</v>
      </c>
      <c r="E734">
        <v>493.54302999999999</v>
      </c>
      <c r="F734">
        <v>815.5752</v>
      </c>
      <c r="G734">
        <v>0.63</v>
      </c>
      <c r="H734">
        <v>1567063146516</v>
      </c>
      <c r="J734">
        <f t="shared" si="159"/>
        <v>68517.056863216902</v>
      </c>
      <c r="K734">
        <f t="shared" si="160"/>
        <v>911075.59520783997</v>
      </c>
      <c r="L734">
        <f t="shared" si="161"/>
        <v>989.74373050353643</v>
      </c>
      <c r="M734">
        <f t="shared" si="162"/>
        <v>807</v>
      </c>
      <c r="O734">
        <f t="shared" si="154"/>
        <v>517.5</v>
      </c>
      <c r="P734">
        <f t="shared" si="155"/>
        <v>790.5</v>
      </c>
      <c r="Q734">
        <f t="shared" si="156"/>
        <v>2497.4556477025021</v>
      </c>
      <c r="R734">
        <f t="shared" si="157"/>
        <v>5336.3361030529086</v>
      </c>
      <c r="S734">
        <f t="shared" si="158"/>
        <v>88.508710027631807</v>
      </c>
      <c r="U734">
        <f t="shared" si="163"/>
        <v>-49.974550000000022</v>
      </c>
      <c r="V734">
        <f t="shared" si="164"/>
        <v>-73.050230000000056</v>
      </c>
      <c r="W734">
        <f t="shared" si="165"/>
        <v>0.97081312282764154</v>
      </c>
      <c r="X734">
        <f t="shared" si="166"/>
        <v>55.623494633939458</v>
      </c>
      <c r="Z734">
        <f t="shared" si="167"/>
        <v>124.37650536606054</v>
      </c>
    </row>
    <row r="735" spans="1:26" x14ac:dyDescent="0.35">
      <c r="A735" t="s">
        <v>1</v>
      </c>
      <c r="B735">
        <v>372</v>
      </c>
      <c r="C735">
        <v>690</v>
      </c>
      <c r="D735">
        <v>1722</v>
      </c>
      <c r="E735">
        <v>755.30065999999999</v>
      </c>
      <c r="F735">
        <v>1770.078</v>
      </c>
      <c r="G735">
        <v>0.52</v>
      </c>
      <c r="H735">
        <v>1567063147323</v>
      </c>
      <c r="J735">
        <f t="shared" si="159"/>
        <v>3242.9904215076031</v>
      </c>
      <c r="K735">
        <f t="shared" si="160"/>
        <v>930255.6204057599</v>
      </c>
      <c r="L735">
        <f t="shared" si="161"/>
        <v>966.17731852246845</v>
      </c>
      <c r="M735">
        <f t="shared" si="162"/>
        <v>1022</v>
      </c>
      <c r="O735">
        <f t="shared" si="154"/>
        <v>724.5</v>
      </c>
      <c r="P735">
        <f t="shared" si="155"/>
        <v>1756.5</v>
      </c>
      <c r="Q735">
        <f t="shared" si="156"/>
        <v>53341.121991580905</v>
      </c>
      <c r="R735">
        <f t="shared" si="157"/>
        <v>885339.47925504006</v>
      </c>
      <c r="S735">
        <f t="shared" si="158"/>
        <v>968.85530459745178</v>
      </c>
      <c r="U735">
        <f t="shared" si="163"/>
        <v>230.95697000000001</v>
      </c>
      <c r="V735">
        <f t="shared" si="164"/>
        <v>940.9248</v>
      </c>
      <c r="W735">
        <f t="shared" si="165"/>
        <v>1.3300975853634256</v>
      </c>
      <c r="X735">
        <f t="shared" si="166"/>
        <v>76.208977981866028</v>
      </c>
      <c r="Z735">
        <f t="shared" si="167"/>
        <v>283.79102201813396</v>
      </c>
    </row>
    <row r="736" spans="1:26" x14ac:dyDescent="0.35">
      <c r="A736" t="s">
        <v>1</v>
      </c>
      <c r="B736">
        <v>59</v>
      </c>
      <c r="C736">
        <v>690</v>
      </c>
      <c r="D736">
        <v>756</v>
      </c>
      <c r="E736">
        <v>698.35339999999997</v>
      </c>
      <c r="F736">
        <v>805.58040000000005</v>
      </c>
      <c r="G736">
        <v>0.68</v>
      </c>
      <c r="H736">
        <v>1567063148345</v>
      </c>
      <c r="J736">
        <f t="shared" si="159"/>
        <v>17922.794086081598</v>
      </c>
      <c r="K736">
        <f t="shared" si="160"/>
        <v>981058.75235280977</v>
      </c>
      <c r="L736">
        <f t="shared" si="161"/>
        <v>999.4906434974223</v>
      </c>
      <c r="M736">
        <f t="shared" si="162"/>
        <v>1134</v>
      </c>
      <c r="O736">
        <f t="shared" si="154"/>
        <v>724.5</v>
      </c>
      <c r="P736">
        <f t="shared" si="155"/>
        <v>790.5</v>
      </c>
      <c r="Q736">
        <f t="shared" si="156"/>
        <v>948.68065643559964</v>
      </c>
      <c r="R736">
        <f t="shared" si="157"/>
        <v>959573.0580839999</v>
      </c>
      <c r="S736">
        <f t="shared" si="158"/>
        <v>980.06210963409637</v>
      </c>
      <c r="U736">
        <f t="shared" si="163"/>
        <v>-30.800659999999993</v>
      </c>
      <c r="V736">
        <f t="shared" si="164"/>
        <v>-979.57799999999997</v>
      </c>
      <c r="W736">
        <f t="shared" si="165"/>
        <v>1.5393638980626569</v>
      </c>
      <c r="X736">
        <f t="shared" si="166"/>
        <v>88.199054493796922</v>
      </c>
      <c r="Z736">
        <f t="shared" si="167"/>
        <v>91.800945506203078</v>
      </c>
    </row>
    <row r="737" spans="1:26" x14ac:dyDescent="0.35">
      <c r="A737" t="s">
        <v>1</v>
      </c>
      <c r="B737">
        <v>369</v>
      </c>
      <c r="C737">
        <v>483</v>
      </c>
      <c r="D737">
        <v>1722</v>
      </c>
      <c r="E737">
        <v>564.47735999999998</v>
      </c>
      <c r="F737">
        <v>1796.0645</v>
      </c>
      <c r="G737">
        <v>0.53</v>
      </c>
      <c r="H737">
        <v>1567063149479</v>
      </c>
      <c r="J737">
        <f t="shared" si="159"/>
        <v>184558.08461301765</v>
      </c>
      <c r="K737">
        <f t="shared" si="160"/>
        <v>371712.62886975991</v>
      </c>
      <c r="L737">
        <f t="shared" si="161"/>
        <v>745.8355807299472</v>
      </c>
      <c r="M737">
        <f t="shared" si="162"/>
        <v>1144</v>
      </c>
      <c r="O737">
        <f t="shared" si="154"/>
        <v>517.5</v>
      </c>
      <c r="P737">
        <f t="shared" si="155"/>
        <v>1756.5</v>
      </c>
      <c r="Q737">
        <f t="shared" si="156"/>
        <v>32707.952291559988</v>
      </c>
      <c r="R737">
        <f t="shared" si="157"/>
        <v>904248.08566415985</v>
      </c>
      <c r="S737">
        <f t="shared" si="158"/>
        <v>967.96489500173504</v>
      </c>
      <c r="U737">
        <f t="shared" si="163"/>
        <v>-180.85339999999997</v>
      </c>
      <c r="V737">
        <f t="shared" si="164"/>
        <v>950.91959999999995</v>
      </c>
      <c r="W737">
        <f t="shared" si="165"/>
        <v>-1.3828530352002979</v>
      </c>
      <c r="X737">
        <f t="shared" si="166"/>
        <v>-79.231642603832938</v>
      </c>
      <c r="Z737">
        <f t="shared" si="167"/>
        <v>259.23164260383294</v>
      </c>
    </row>
    <row r="738" spans="1:26" x14ac:dyDescent="0.35">
      <c r="A738" t="s">
        <v>1</v>
      </c>
      <c r="B738">
        <v>353</v>
      </c>
      <c r="C738">
        <v>966</v>
      </c>
      <c r="D738">
        <v>1101</v>
      </c>
      <c r="E738">
        <v>994.07960000000003</v>
      </c>
      <c r="F738">
        <v>1186.3821</v>
      </c>
      <c r="G738">
        <v>0.53999995999999995</v>
      </c>
      <c r="H738">
        <v>1567063150623</v>
      </c>
      <c r="J738">
        <f t="shared" si="159"/>
        <v>361733.87471078563</v>
      </c>
      <c r="K738">
        <f t="shared" si="160"/>
        <v>365643.94922499993</v>
      </c>
      <c r="L738">
        <f t="shared" si="161"/>
        <v>852.86448157710583</v>
      </c>
      <c r="M738">
        <f t="shared" si="162"/>
        <v>808</v>
      </c>
      <c r="O738">
        <f t="shared" si="154"/>
        <v>1000.5</v>
      </c>
      <c r="P738">
        <f t="shared" si="155"/>
        <v>1135.5</v>
      </c>
      <c r="Q738">
        <f t="shared" si="156"/>
        <v>190115.74259256962</v>
      </c>
      <c r="R738">
        <f t="shared" si="157"/>
        <v>436345.45866024995</v>
      </c>
      <c r="S738">
        <f t="shared" si="158"/>
        <v>791.49302034371692</v>
      </c>
      <c r="U738">
        <f t="shared" si="163"/>
        <v>436.02264000000002</v>
      </c>
      <c r="V738">
        <f t="shared" si="164"/>
        <v>-660.56449999999995</v>
      </c>
      <c r="W738">
        <f t="shared" si="165"/>
        <v>-0.98737052225016919</v>
      </c>
      <c r="X738">
        <f t="shared" si="166"/>
        <v>-56.572163740562637</v>
      </c>
      <c r="Z738">
        <f t="shared" si="167"/>
        <v>56.572163740562637</v>
      </c>
    </row>
    <row r="739" spans="1:26" x14ac:dyDescent="0.35">
      <c r="A739" t="s">
        <v>1</v>
      </c>
      <c r="B739">
        <v>367</v>
      </c>
      <c r="C739">
        <v>345</v>
      </c>
      <c r="D739">
        <v>1722</v>
      </c>
      <c r="E739">
        <v>392.63643999999999</v>
      </c>
      <c r="F739">
        <v>1791.0671</v>
      </c>
      <c r="G739">
        <v>0.59999996</v>
      </c>
      <c r="H739">
        <v>1567063151431</v>
      </c>
      <c r="J739">
        <f t="shared" si="159"/>
        <v>35.933550691600047</v>
      </c>
      <c r="K739">
        <f t="shared" si="160"/>
        <v>422060.19451455987</v>
      </c>
      <c r="L739">
        <f t="shared" si="161"/>
        <v>649.68925500215209</v>
      </c>
      <c r="M739">
        <f t="shared" si="162"/>
        <v>960</v>
      </c>
      <c r="O739">
        <f t="shared" si="154"/>
        <v>379.5</v>
      </c>
      <c r="P739">
        <f t="shared" si="155"/>
        <v>1756.5</v>
      </c>
      <c r="Q739">
        <f t="shared" si="156"/>
        <v>377708.08473616006</v>
      </c>
      <c r="R739">
        <f t="shared" si="157"/>
        <v>325034.41990040994</v>
      </c>
      <c r="S739">
        <f t="shared" si="158"/>
        <v>838.29738436700973</v>
      </c>
      <c r="U739">
        <f t="shared" si="163"/>
        <v>-614.57960000000003</v>
      </c>
      <c r="V739">
        <f t="shared" si="164"/>
        <v>570.11789999999996</v>
      </c>
      <c r="W739">
        <f t="shared" si="165"/>
        <v>-0.74788576648648708</v>
      </c>
      <c r="X739">
        <f t="shared" si="166"/>
        <v>-42.850697977582335</v>
      </c>
      <c r="Z739">
        <f t="shared" si="167"/>
        <v>222.85069797758234</v>
      </c>
    </row>
    <row r="740" spans="1:26" x14ac:dyDescent="0.35">
      <c r="A740" t="s">
        <v>1</v>
      </c>
      <c r="B740">
        <v>252</v>
      </c>
      <c r="C740">
        <v>345</v>
      </c>
      <c r="D740">
        <v>1101</v>
      </c>
      <c r="E740">
        <v>398.6309</v>
      </c>
      <c r="F740">
        <v>1141.4055000000001</v>
      </c>
      <c r="G740">
        <v>0.59</v>
      </c>
      <c r="H740">
        <v>1567063152391</v>
      </c>
      <c r="J740">
        <f t="shared" si="159"/>
        <v>375074.10599704366</v>
      </c>
      <c r="K740">
        <f t="shared" si="160"/>
        <v>292376.38809855998</v>
      </c>
      <c r="L740">
        <f t="shared" si="161"/>
        <v>816.97643423516433</v>
      </c>
      <c r="M740">
        <f t="shared" si="162"/>
        <v>930</v>
      </c>
      <c r="O740">
        <f t="shared" si="154"/>
        <v>379.5</v>
      </c>
      <c r="P740">
        <f t="shared" si="155"/>
        <v>1135.5</v>
      </c>
      <c r="Q740">
        <f t="shared" si="156"/>
        <v>172.56605587359982</v>
      </c>
      <c r="R740">
        <f t="shared" si="157"/>
        <v>429768.22260240995</v>
      </c>
      <c r="S740">
        <f t="shared" si="158"/>
        <v>655.69870265106022</v>
      </c>
      <c r="U740">
        <f t="shared" si="163"/>
        <v>-13.136439999999993</v>
      </c>
      <c r="V740">
        <f t="shared" si="164"/>
        <v>-655.56709999999998</v>
      </c>
      <c r="W740">
        <f t="shared" si="165"/>
        <v>1.5507607237481456</v>
      </c>
      <c r="X740">
        <f t="shared" si="166"/>
        <v>88.852044505421716</v>
      </c>
      <c r="Z740">
        <f t="shared" si="167"/>
        <v>91.147955494578284</v>
      </c>
    </row>
    <row r="741" spans="1:26" x14ac:dyDescent="0.35">
      <c r="A741" t="s">
        <v>1</v>
      </c>
      <c r="B741">
        <v>376</v>
      </c>
      <c r="C741">
        <v>966</v>
      </c>
      <c r="D741">
        <v>1722</v>
      </c>
      <c r="E741">
        <v>1011.06384</v>
      </c>
      <c r="F741">
        <v>1682.1239</v>
      </c>
      <c r="G741">
        <v>0.42</v>
      </c>
      <c r="H741">
        <v>1567063153321</v>
      </c>
      <c r="J741">
        <f t="shared" si="159"/>
        <v>328866.71689976042</v>
      </c>
      <c r="K741">
        <f t="shared" si="160"/>
        <v>24937.999973289989</v>
      </c>
      <c r="L741">
        <f t="shared" si="161"/>
        <v>594.81485932435351</v>
      </c>
      <c r="M741">
        <f t="shared" si="162"/>
        <v>817</v>
      </c>
      <c r="O741">
        <f t="shared" si="154"/>
        <v>1000.5</v>
      </c>
      <c r="P741">
        <f t="shared" si="155"/>
        <v>1756.5</v>
      </c>
      <c r="Q741">
        <f t="shared" si="156"/>
        <v>362246.41353481001</v>
      </c>
      <c r="R741">
        <f t="shared" si="157"/>
        <v>378341.24393024988</v>
      </c>
      <c r="S741">
        <f t="shared" si="158"/>
        <v>860.57402788200613</v>
      </c>
      <c r="U741">
        <f t="shared" si="163"/>
        <v>601.8691</v>
      </c>
      <c r="V741">
        <f t="shared" si="164"/>
        <v>615.09449999999993</v>
      </c>
      <c r="W741">
        <f t="shared" si="165"/>
        <v>0.79626527510228773</v>
      </c>
      <c r="X741">
        <f t="shared" si="166"/>
        <v>45.622639636184516</v>
      </c>
      <c r="Z741">
        <f t="shared" si="167"/>
        <v>314.37736036381546</v>
      </c>
    </row>
    <row r="742" spans="1:26" x14ac:dyDescent="0.35">
      <c r="A742" t="s">
        <v>1</v>
      </c>
      <c r="B742">
        <v>383</v>
      </c>
      <c r="C742">
        <v>414</v>
      </c>
      <c r="D742">
        <v>1791</v>
      </c>
      <c r="E742">
        <v>437.59482000000003</v>
      </c>
      <c r="F742">
        <v>1840.0416</v>
      </c>
      <c r="G742">
        <v>0.55000000000000004</v>
      </c>
      <c r="H742">
        <v>1567063154138</v>
      </c>
      <c r="J742">
        <f t="shared" si="159"/>
        <v>56539.238043636098</v>
      </c>
      <c r="K742">
        <f t="shared" si="160"/>
        <v>888323.34703226504</v>
      </c>
      <c r="L742">
        <f t="shared" si="161"/>
        <v>972.04042358119091</v>
      </c>
      <c r="M742">
        <f t="shared" si="162"/>
        <v>1002</v>
      </c>
      <c r="O742">
        <f t="shared" si="154"/>
        <v>448.5</v>
      </c>
      <c r="P742">
        <f t="shared" si="155"/>
        <v>1825.5</v>
      </c>
      <c r="Q742">
        <f t="shared" si="156"/>
        <v>316478.07407554565</v>
      </c>
      <c r="R742">
        <f t="shared" si="157"/>
        <v>20556.706051209985</v>
      </c>
      <c r="S742">
        <f t="shared" si="158"/>
        <v>580.54696634015374</v>
      </c>
      <c r="U742">
        <f t="shared" si="163"/>
        <v>-562.56384000000003</v>
      </c>
      <c r="V742">
        <f t="shared" si="164"/>
        <v>143.37609999999995</v>
      </c>
      <c r="W742">
        <f t="shared" si="165"/>
        <v>-0.24954932657127377</v>
      </c>
      <c r="X742">
        <f t="shared" si="166"/>
        <v>-14.298123192865878</v>
      </c>
      <c r="Z742">
        <f t="shared" si="167"/>
        <v>194.29812319286589</v>
      </c>
    </row>
    <row r="743" spans="1:26" x14ac:dyDescent="0.35">
      <c r="A743" t="s">
        <v>1</v>
      </c>
      <c r="B743">
        <v>155</v>
      </c>
      <c r="C743">
        <v>621</v>
      </c>
      <c r="D743">
        <v>825</v>
      </c>
      <c r="E743">
        <v>675.37463000000002</v>
      </c>
      <c r="F743">
        <v>897.53252999999995</v>
      </c>
      <c r="G743">
        <v>0.7</v>
      </c>
      <c r="H743">
        <v>1567063155140</v>
      </c>
      <c r="J743">
        <f t="shared" si="159"/>
        <v>71157.157673940106</v>
      </c>
      <c r="K743">
        <f t="shared" si="160"/>
        <v>1223.7284301488962</v>
      </c>
      <c r="L743">
        <f t="shared" si="161"/>
        <v>269.03696047957612</v>
      </c>
      <c r="M743">
        <f t="shared" si="162"/>
        <v>1134</v>
      </c>
      <c r="O743">
        <f t="shared" si="154"/>
        <v>655.5</v>
      </c>
      <c r="P743">
        <f t="shared" si="155"/>
        <v>859.5</v>
      </c>
      <c r="Q743">
        <f t="shared" si="156"/>
        <v>47482.667470832392</v>
      </c>
      <c r="R743">
        <f t="shared" si="157"/>
        <v>961461.82933056005</v>
      </c>
      <c r="S743">
        <f t="shared" si="158"/>
        <v>1004.4622923740803</v>
      </c>
      <c r="U743">
        <f t="shared" si="163"/>
        <v>217.90517999999997</v>
      </c>
      <c r="V743">
        <f t="shared" si="164"/>
        <v>-980.54160000000002</v>
      </c>
      <c r="W743">
        <f t="shared" si="165"/>
        <v>-1.3521205326152794</v>
      </c>
      <c r="X743">
        <f t="shared" si="166"/>
        <v>-77.47079991183648</v>
      </c>
      <c r="Z743">
        <f t="shared" si="167"/>
        <v>77.47079991183648</v>
      </c>
    </row>
    <row r="744" spans="1:26" x14ac:dyDescent="0.35">
      <c r="A744" t="s">
        <v>1</v>
      </c>
      <c r="B744">
        <v>328</v>
      </c>
      <c r="C744">
        <v>414</v>
      </c>
      <c r="D744">
        <v>825</v>
      </c>
      <c r="E744">
        <v>408.62164000000001</v>
      </c>
      <c r="F744">
        <v>862.55070000000001</v>
      </c>
      <c r="G744">
        <v>0.69</v>
      </c>
      <c r="H744">
        <v>1567063156274</v>
      </c>
      <c r="J744">
        <f t="shared" si="159"/>
        <v>63386.576970948096</v>
      </c>
      <c r="K744">
        <f t="shared" si="160"/>
        <v>932184.84320783999</v>
      </c>
      <c r="L744">
        <f t="shared" si="161"/>
        <v>997.78325310599803</v>
      </c>
      <c r="M744">
        <f t="shared" si="162"/>
        <v>929</v>
      </c>
      <c r="O744">
        <f t="shared" ref="O744:O749" si="168">C744+34.5</f>
        <v>448.5</v>
      </c>
      <c r="P744">
        <f t="shared" ref="P744:P749" si="169">D744+34.5</f>
        <v>859.5</v>
      </c>
      <c r="Q744">
        <f t="shared" ref="Q744:Q749" si="170">POWER((O744-E743),2)</f>
        <v>51472.097737636912</v>
      </c>
      <c r="R744">
        <f t="shared" ref="R744:R749" si="171">POWER((P744-F743),2)</f>
        <v>1446.4733382008963</v>
      </c>
      <c r="S744">
        <f t="shared" ref="S744:S749" si="172">SQRT(Q744+R744)</f>
        <v>230.04036836137655</v>
      </c>
      <c r="U744">
        <f t="shared" si="163"/>
        <v>-226.87463000000002</v>
      </c>
      <c r="V744">
        <f t="shared" si="164"/>
        <v>-38.032529999999952</v>
      </c>
      <c r="W744">
        <f t="shared" si="165"/>
        <v>0.16609241227498286</v>
      </c>
      <c r="X744">
        <f t="shared" si="166"/>
        <v>9.5163942325033855</v>
      </c>
      <c r="Z744">
        <f t="shared" si="167"/>
        <v>170.48360576749661</v>
      </c>
    </row>
    <row r="745" spans="1:26" x14ac:dyDescent="0.35">
      <c r="A745" t="s">
        <v>1</v>
      </c>
      <c r="B745">
        <v>386</v>
      </c>
      <c r="C745">
        <v>621</v>
      </c>
      <c r="D745">
        <v>1791</v>
      </c>
      <c r="E745">
        <v>660.38855000000001</v>
      </c>
      <c r="F745">
        <v>1828.0479</v>
      </c>
      <c r="G745">
        <v>0.52</v>
      </c>
      <c r="H745">
        <v>1567063157203</v>
      </c>
      <c r="J745">
        <f t="shared" si="159"/>
        <v>9981.4985655025084</v>
      </c>
      <c r="K745">
        <f t="shared" si="160"/>
        <v>914895.88470360998</v>
      </c>
      <c r="L745">
        <f t="shared" si="161"/>
        <v>961.70545556792615</v>
      </c>
      <c r="M745">
        <f t="shared" si="162"/>
        <v>992</v>
      </c>
      <c r="O745">
        <f t="shared" si="168"/>
        <v>655.5</v>
      </c>
      <c r="P745">
        <f t="shared" si="169"/>
        <v>1825.5</v>
      </c>
      <c r="Q745">
        <f t="shared" si="170"/>
        <v>60948.924636289594</v>
      </c>
      <c r="R745">
        <f t="shared" si="171"/>
        <v>927271.35437048995</v>
      </c>
      <c r="S745">
        <f t="shared" si="172"/>
        <v>994.09269135568013</v>
      </c>
      <c r="U745">
        <f t="shared" si="163"/>
        <v>246.87835999999999</v>
      </c>
      <c r="V745">
        <f t="shared" si="164"/>
        <v>962.94929999999999</v>
      </c>
      <c r="W745">
        <f t="shared" si="165"/>
        <v>1.3198245457581488</v>
      </c>
      <c r="X745">
        <f t="shared" si="166"/>
        <v>75.620376169712927</v>
      </c>
      <c r="Z745">
        <f t="shared" si="167"/>
        <v>284.37962383028707</v>
      </c>
    </row>
    <row r="746" spans="1:26" x14ac:dyDescent="0.35">
      <c r="A746" t="s">
        <v>1</v>
      </c>
      <c r="B746">
        <v>55</v>
      </c>
      <c r="C746">
        <v>690</v>
      </c>
      <c r="D746">
        <v>825</v>
      </c>
      <c r="E746">
        <v>760.29600000000005</v>
      </c>
      <c r="F746">
        <v>871.54600000000005</v>
      </c>
      <c r="G746">
        <v>0.48999998</v>
      </c>
      <c r="H746">
        <v>1567063158195</v>
      </c>
      <c r="J746">
        <f t="shared" si="159"/>
        <v>59425.90934049002</v>
      </c>
      <c r="K746">
        <f t="shared" si="160"/>
        <v>903459.75502499973</v>
      </c>
      <c r="L746">
        <f t="shared" si="161"/>
        <v>981.26737659288858</v>
      </c>
      <c r="M746">
        <f t="shared" si="162"/>
        <v>940</v>
      </c>
      <c r="O746">
        <f t="shared" si="168"/>
        <v>724.5</v>
      </c>
      <c r="P746">
        <f t="shared" si="169"/>
        <v>859.5</v>
      </c>
      <c r="Q746">
        <f t="shared" si="170"/>
        <v>4110.2780211024992</v>
      </c>
      <c r="R746">
        <f t="shared" si="171"/>
        <v>938085.0345944101</v>
      </c>
      <c r="S746">
        <f t="shared" si="172"/>
        <v>970.66745727644161</v>
      </c>
      <c r="U746">
        <f t="shared" si="163"/>
        <v>64.111449999999991</v>
      </c>
      <c r="V746">
        <f t="shared" si="164"/>
        <v>-968.54790000000003</v>
      </c>
      <c r="W746">
        <f t="shared" si="165"/>
        <v>-1.5046993797140504</v>
      </c>
      <c r="X746">
        <f t="shared" si="166"/>
        <v>-86.212923893567975</v>
      </c>
      <c r="Z746">
        <f t="shared" si="167"/>
        <v>86.212923893567975</v>
      </c>
    </row>
    <row r="747" spans="1:26" x14ac:dyDescent="0.35">
      <c r="A747" t="s">
        <v>1</v>
      </c>
      <c r="B747">
        <v>384</v>
      </c>
      <c r="C747">
        <v>483</v>
      </c>
      <c r="D747">
        <v>1791</v>
      </c>
      <c r="E747">
        <v>516.52170000000001</v>
      </c>
      <c r="F747">
        <v>1822.0509999999999</v>
      </c>
      <c r="G747">
        <v>0.38</v>
      </c>
      <c r="H747">
        <v>1567063159135</v>
      </c>
      <c r="J747">
        <f t="shared" si="159"/>
        <v>2021.2532347224997</v>
      </c>
      <c r="K747">
        <f t="shared" si="160"/>
        <v>934115.67781155987</v>
      </c>
      <c r="L747">
        <f t="shared" si="161"/>
        <v>967.54169473272952</v>
      </c>
      <c r="M747">
        <f t="shared" si="162"/>
        <v>960</v>
      </c>
      <c r="O747">
        <f t="shared" si="168"/>
        <v>517.5</v>
      </c>
      <c r="P747">
        <f t="shared" si="169"/>
        <v>1825.5</v>
      </c>
      <c r="Q747">
        <f t="shared" si="170"/>
        <v>58949.897616000024</v>
      </c>
      <c r="R747">
        <f t="shared" si="171"/>
        <v>910028.23411599989</v>
      </c>
      <c r="S747">
        <f t="shared" si="172"/>
        <v>984.36686846520786</v>
      </c>
      <c r="U747">
        <f t="shared" si="163"/>
        <v>-242.79600000000005</v>
      </c>
      <c r="V747">
        <f t="shared" si="164"/>
        <v>953.95399999999995</v>
      </c>
      <c r="W747">
        <f t="shared" si="165"/>
        <v>-1.3215723954601359</v>
      </c>
      <c r="X747">
        <f t="shared" si="166"/>
        <v>-75.720520580859983</v>
      </c>
      <c r="Z747">
        <f t="shared" si="167"/>
        <v>255.72052058085998</v>
      </c>
    </row>
    <row r="748" spans="1:26" x14ac:dyDescent="0.35">
      <c r="A748" t="s">
        <v>1</v>
      </c>
      <c r="B748">
        <v>327</v>
      </c>
      <c r="C748">
        <v>483</v>
      </c>
      <c r="D748">
        <v>825</v>
      </c>
      <c r="E748">
        <v>471.56335000000001</v>
      </c>
      <c r="F748">
        <v>855.55439999999999</v>
      </c>
      <c r="G748">
        <v>0.63</v>
      </c>
      <c r="H748">
        <v>1567063160095</v>
      </c>
      <c r="J748">
        <f t="shared" si="159"/>
        <v>86864.075263494407</v>
      </c>
      <c r="K748">
        <f t="shared" si="160"/>
        <v>943800.39773720992</v>
      </c>
      <c r="L748">
        <f t="shared" si="161"/>
        <v>1015.2164660803647</v>
      </c>
      <c r="M748">
        <f t="shared" si="162"/>
        <v>971</v>
      </c>
      <c r="O748">
        <f t="shared" si="168"/>
        <v>517.5</v>
      </c>
      <c r="P748">
        <f t="shared" si="169"/>
        <v>859.5</v>
      </c>
      <c r="Q748">
        <f t="shared" si="170"/>
        <v>0.9570708899999808</v>
      </c>
      <c r="R748">
        <f t="shared" si="171"/>
        <v>926504.42760099983</v>
      </c>
      <c r="S748">
        <f t="shared" si="172"/>
        <v>962.55149715321193</v>
      </c>
      <c r="U748">
        <f t="shared" si="163"/>
        <v>0.97829999999999018</v>
      </c>
      <c r="V748">
        <f t="shared" si="164"/>
        <v>-962.55099999999993</v>
      </c>
      <c r="W748">
        <f t="shared" si="165"/>
        <v>-1.5697799654144173</v>
      </c>
      <c r="X748">
        <f t="shared" si="166"/>
        <v>-89.941766782438449</v>
      </c>
      <c r="Z748">
        <f t="shared" si="167"/>
        <v>89.941766782438449</v>
      </c>
    </row>
    <row r="749" spans="1:26" x14ac:dyDescent="0.35">
      <c r="A749" t="s">
        <v>1</v>
      </c>
      <c r="B749">
        <v>387</v>
      </c>
      <c r="C749">
        <v>690</v>
      </c>
      <c r="D749">
        <v>1791</v>
      </c>
      <c r="E749">
        <v>766.29047000000003</v>
      </c>
      <c r="F749">
        <v>1827.0482999999999</v>
      </c>
      <c r="G749">
        <v>0.34</v>
      </c>
      <c r="H749">
        <v>1567063161066</v>
      </c>
      <c r="O749">
        <f t="shared" si="168"/>
        <v>724.5</v>
      </c>
      <c r="P749">
        <f t="shared" si="169"/>
        <v>1825.5</v>
      </c>
      <c r="Q749">
        <f t="shared" si="170"/>
        <v>63976.948913222492</v>
      </c>
      <c r="R749">
        <f t="shared" si="171"/>
        <v>940794.46695936006</v>
      </c>
      <c r="S749">
        <f t="shared" si="172"/>
        <v>1002.3828689041841</v>
      </c>
      <c r="U749">
        <f t="shared" si="163"/>
        <v>252.93664999999999</v>
      </c>
      <c r="V749">
        <f t="shared" si="164"/>
        <v>969.94560000000001</v>
      </c>
      <c r="W749">
        <f t="shared" si="165"/>
        <v>1.3157033602076416</v>
      </c>
      <c r="X749">
        <f t="shared" si="166"/>
        <v>75.384249631078561</v>
      </c>
      <c r="Z749">
        <f t="shared" si="167"/>
        <v>284.61575036892145</v>
      </c>
    </row>
    <row r="750" spans="1:26" x14ac:dyDescent="0.35">
      <c r="A750" t="s">
        <v>2</v>
      </c>
      <c r="B750">
        <v>2</v>
      </c>
      <c r="C750">
        <v>387.64107999999999</v>
      </c>
      <c r="D750">
        <v>661.65539999999999</v>
      </c>
      <c r="E750">
        <v>0.82</v>
      </c>
      <c r="F750" t="s">
        <v>3</v>
      </c>
    </row>
    <row r="751" spans="1:26" x14ac:dyDescent="0.35">
      <c r="A751" t="s">
        <v>2</v>
      </c>
      <c r="B751">
        <v>3</v>
      </c>
      <c r="C751">
        <v>705.97375</v>
      </c>
      <c r="D751">
        <v>922.20592999999997</v>
      </c>
      <c r="E751">
        <v>0.71999997000000004</v>
      </c>
      <c r="F751" t="s">
        <v>4</v>
      </c>
    </row>
    <row r="752" spans="1:26" x14ac:dyDescent="0.35">
      <c r="A752" t="s">
        <v>2</v>
      </c>
      <c r="B752">
        <v>4</v>
      </c>
      <c r="C752">
        <v>687.36350000000004</v>
      </c>
      <c r="D752">
        <v>643.66472999999996</v>
      </c>
      <c r="E752">
        <v>1.35</v>
      </c>
      <c r="F752" t="s">
        <v>5</v>
      </c>
    </row>
    <row r="753" spans="1:6" x14ac:dyDescent="0.35">
      <c r="A753" t="s">
        <v>2</v>
      </c>
      <c r="B753">
        <v>5</v>
      </c>
      <c r="C753">
        <v>730.52170000000001</v>
      </c>
      <c r="D753">
        <v>1143.7013999999999</v>
      </c>
      <c r="E753">
        <v>1.06</v>
      </c>
      <c r="F753" t="s">
        <v>6</v>
      </c>
    </row>
    <row r="754" spans="1:6" x14ac:dyDescent="0.35">
      <c r="A754" t="s">
        <v>2</v>
      </c>
      <c r="B754">
        <v>9</v>
      </c>
      <c r="C754">
        <v>729.32470000000001</v>
      </c>
      <c r="D754">
        <v>1220.3643999999999</v>
      </c>
      <c r="E754">
        <v>0.96999997000000004</v>
      </c>
      <c r="F754" t="s">
        <v>7</v>
      </c>
    </row>
    <row r="755" spans="1:6" x14ac:dyDescent="0.35">
      <c r="A755" t="s">
        <v>2</v>
      </c>
      <c r="B755">
        <v>2</v>
      </c>
      <c r="C755">
        <v>382.64569999999998</v>
      </c>
      <c r="D755">
        <v>618.67773</v>
      </c>
      <c r="E755">
        <v>1.0900000000000001</v>
      </c>
      <c r="F755" t="s">
        <v>8</v>
      </c>
    </row>
    <row r="756" spans="1:6" x14ac:dyDescent="0.35">
      <c r="A756" t="s">
        <v>2</v>
      </c>
      <c r="B756">
        <v>3</v>
      </c>
      <c r="C756">
        <v>659.38946999999996</v>
      </c>
      <c r="D756">
        <v>908.42016999999998</v>
      </c>
      <c r="E756">
        <v>1.05</v>
      </c>
      <c r="F756" t="s">
        <v>9</v>
      </c>
    </row>
    <row r="757" spans="1:6" x14ac:dyDescent="0.35">
      <c r="A757" t="s">
        <v>2</v>
      </c>
      <c r="B757">
        <v>4</v>
      </c>
      <c r="C757">
        <v>689.36170000000004</v>
      </c>
      <c r="D757">
        <v>686.64233000000002</v>
      </c>
      <c r="E757">
        <v>1.01</v>
      </c>
      <c r="F757" t="s">
        <v>10</v>
      </c>
    </row>
    <row r="758" spans="1:6" x14ac:dyDescent="0.35">
      <c r="A758" t="s">
        <v>2</v>
      </c>
      <c r="B758">
        <v>5</v>
      </c>
      <c r="C758">
        <v>386.642</v>
      </c>
      <c r="D758">
        <v>908.52679999999998</v>
      </c>
      <c r="E758">
        <v>1.17</v>
      </c>
      <c r="F758" t="s">
        <v>11</v>
      </c>
    </row>
    <row r="759" spans="1:6" x14ac:dyDescent="0.35">
      <c r="A759" t="s">
        <v>2</v>
      </c>
      <c r="B759">
        <v>9</v>
      </c>
      <c r="C759">
        <v>374.65309999999999</v>
      </c>
      <c r="D759">
        <v>819.57309999999995</v>
      </c>
      <c r="E759">
        <v>1.37</v>
      </c>
      <c r="F759" t="s">
        <v>12</v>
      </c>
    </row>
    <row r="760" spans="1:6" x14ac:dyDescent="0.35">
      <c r="A760" t="s">
        <v>2</v>
      </c>
      <c r="B760">
        <v>17</v>
      </c>
      <c r="C760">
        <v>623.74369999999999</v>
      </c>
      <c r="D760">
        <v>1085.3986</v>
      </c>
      <c r="E760">
        <v>0.78999995999999995</v>
      </c>
      <c r="F760" t="s">
        <v>13</v>
      </c>
    </row>
    <row r="761" spans="1:6" x14ac:dyDescent="0.35">
      <c r="A761" t="s">
        <v>2</v>
      </c>
      <c r="B761">
        <v>16</v>
      </c>
      <c r="C761">
        <v>413.46364999999997</v>
      </c>
      <c r="D761">
        <v>1045.6876</v>
      </c>
      <c r="E761">
        <v>1.1200000000000001</v>
      </c>
      <c r="F761" t="s">
        <v>14</v>
      </c>
    </row>
    <row r="762" spans="1:6" x14ac:dyDescent="0.35">
      <c r="A762" t="s">
        <v>2</v>
      </c>
      <c r="B762">
        <v>7</v>
      </c>
      <c r="C762">
        <v>653.39499999999998</v>
      </c>
      <c r="D762">
        <v>805.58040000000005</v>
      </c>
      <c r="E762">
        <v>1.17</v>
      </c>
      <c r="F762" t="s">
        <v>15</v>
      </c>
    </row>
    <row r="763" spans="1:6" x14ac:dyDescent="0.35">
      <c r="A763" t="s">
        <v>2</v>
      </c>
      <c r="B763">
        <v>4</v>
      </c>
      <c r="C763">
        <v>696.35519999999997</v>
      </c>
      <c r="D763">
        <v>681.64495999999997</v>
      </c>
      <c r="E763">
        <v>1.24</v>
      </c>
      <c r="F763" t="s">
        <v>16</v>
      </c>
    </row>
    <row r="764" spans="1:6" x14ac:dyDescent="0.35">
      <c r="A764" t="s">
        <v>2</v>
      </c>
      <c r="B764">
        <v>10</v>
      </c>
      <c r="C764">
        <v>379.64846999999997</v>
      </c>
      <c r="D764">
        <v>370.80685</v>
      </c>
      <c r="E764">
        <v>1.1399999999999999</v>
      </c>
      <c r="F764" t="s">
        <v>17</v>
      </c>
    </row>
    <row r="765" spans="1:6" x14ac:dyDescent="0.35">
      <c r="A765" t="s">
        <v>2</v>
      </c>
      <c r="B765">
        <v>2</v>
      </c>
      <c r="C765">
        <v>392.63643999999999</v>
      </c>
      <c r="D765">
        <v>651.66060000000004</v>
      </c>
      <c r="E765">
        <v>0.91999995999999995</v>
      </c>
      <c r="F765" t="s">
        <v>18</v>
      </c>
    </row>
    <row r="766" spans="1:6" x14ac:dyDescent="0.35">
      <c r="A766" t="s">
        <v>2</v>
      </c>
      <c r="B766">
        <v>11</v>
      </c>
      <c r="C766">
        <v>696.35519999999997</v>
      </c>
      <c r="D766">
        <v>623.67520000000002</v>
      </c>
      <c r="E766">
        <v>0.9</v>
      </c>
      <c r="F766" t="s">
        <v>19</v>
      </c>
    </row>
    <row r="767" spans="1:6" x14ac:dyDescent="0.35">
      <c r="A767" t="s">
        <v>2</v>
      </c>
      <c r="B767">
        <v>4</v>
      </c>
      <c r="C767">
        <v>687.55240000000003</v>
      </c>
      <c r="D767">
        <v>666.65279999999996</v>
      </c>
      <c r="E767">
        <v>0.96999997000000004</v>
      </c>
      <c r="F767" t="s">
        <v>20</v>
      </c>
    </row>
    <row r="768" spans="1:6" x14ac:dyDescent="0.35">
      <c r="A768" t="s">
        <v>2</v>
      </c>
      <c r="B768">
        <v>18</v>
      </c>
      <c r="C768">
        <v>369.65769999999998</v>
      </c>
      <c r="D768">
        <v>1194.3779</v>
      </c>
      <c r="E768">
        <v>0.74</v>
      </c>
      <c r="F768" t="s">
        <v>21</v>
      </c>
    </row>
    <row r="769" spans="1:6" x14ac:dyDescent="0.35">
      <c r="A769" t="s">
        <v>2</v>
      </c>
      <c r="B769">
        <v>2</v>
      </c>
      <c r="C769">
        <v>348.24720000000002</v>
      </c>
      <c r="D769">
        <v>1260.0588</v>
      </c>
      <c r="E769">
        <v>0.65999996999999999</v>
      </c>
      <c r="F769" t="s">
        <v>22</v>
      </c>
    </row>
    <row r="770" spans="1:6" x14ac:dyDescent="0.35">
      <c r="A770" t="s">
        <v>2</v>
      </c>
      <c r="B770">
        <v>19</v>
      </c>
      <c r="C770">
        <v>655.39319999999998</v>
      </c>
      <c r="D770">
        <v>1198.3759</v>
      </c>
      <c r="E770">
        <v>0.93</v>
      </c>
      <c r="F770" t="s">
        <v>23</v>
      </c>
    </row>
    <row r="771" spans="1:6" x14ac:dyDescent="0.35">
      <c r="A771" t="s">
        <v>2</v>
      </c>
      <c r="B771">
        <v>13</v>
      </c>
      <c r="C771">
        <v>663.88525000000004</v>
      </c>
      <c r="D771">
        <v>236.87662</v>
      </c>
      <c r="E771">
        <v>0.78999995999999995</v>
      </c>
      <c r="F771" t="s">
        <v>24</v>
      </c>
    </row>
    <row r="772" spans="1:6" x14ac:dyDescent="0.35">
      <c r="A772" t="s">
        <v>2</v>
      </c>
      <c r="B772">
        <v>6</v>
      </c>
      <c r="C772">
        <v>386.82224000000002</v>
      </c>
      <c r="D772">
        <v>483.56774999999999</v>
      </c>
      <c r="E772">
        <v>0.65</v>
      </c>
      <c r="F772" t="s">
        <v>25</v>
      </c>
    </row>
    <row r="773" spans="1:6" x14ac:dyDescent="0.35">
      <c r="A773" t="s">
        <v>2</v>
      </c>
      <c r="B773">
        <v>12</v>
      </c>
      <c r="C773">
        <v>438.59390000000002</v>
      </c>
      <c r="D773">
        <v>251.86879999999999</v>
      </c>
      <c r="E773">
        <v>1.01</v>
      </c>
      <c r="F773" t="s">
        <v>26</v>
      </c>
    </row>
    <row r="774" spans="1:6" x14ac:dyDescent="0.35">
      <c r="A774" t="s">
        <v>2</v>
      </c>
      <c r="B774">
        <v>8</v>
      </c>
      <c r="C774">
        <v>691.35986000000003</v>
      </c>
      <c r="D774">
        <v>473.75322999999997</v>
      </c>
      <c r="E774">
        <v>1.36</v>
      </c>
      <c r="F774" t="s">
        <v>27</v>
      </c>
    </row>
    <row r="775" spans="1:6" x14ac:dyDescent="0.35">
      <c r="A775" t="s">
        <v>2</v>
      </c>
      <c r="B775">
        <v>19</v>
      </c>
      <c r="C775">
        <v>631.41534000000001</v>
      </c>
      <c r="D775">
        <v>1221.3639000000001</v>
      </c>
      <c r="E775">
        <v>0.96</v>
      </c>
      <c r="F775" t="s">
        <v>28</v>
      </c>
    </row>
    <row r="776" spans="1:6" x14ac:dyDescent="0.35">
      <c r="A776" t="s">
        <v>2</v>
      </c>
      <c r="B776">
        <v>22</v>
      </c>
      <c r="C776">
        <v>387.64107999999999</v>
      </c>
      <c r="D776">
        <v>1505.2159999999999</v>
      </c>
      <c r="E776">
        <v>1.1499999999999999</v>
      </c>
      <c r="F776" t="s">
        <v>29</v>
      </c>
    </row>
    <row r="777" spans="1:6" x14ac:dyDescent="0.35">
      <c r="A777" t="s">
        <v>2</v>
      </c>
      <c r="B777">
        <v>18</v>
      </c>
      <c r="C777">
        <v>394.63459999999998</v>
      </c>
      <c r="D777">
        <v>1253.3471999999999</v>
      </c>
      <c r="E777">
        <v>0.79999995000000002</v>
      </c>
      <c r="F777" t="s">
        <v>30</v>
      </c>
    </row>
    <row r="778" spans="1:6" x14ac:dyDescent="0.35">
      <c r="A778" t="s">
        <v>2</v>
      </c>
      <c r="B778">
        <v>23</v>
      </c>
      <c r="C778">
        <v>682.36815999999999</v>
      </c>
      <c r="D778">
        <v>1446.2466999999999</v>
      </c>
      <c r="E778">
        <v>1</v>
      </c>
      <c r="F778" t="s">
        <v>31</v>
      </c>
    </row>
    <row r="779" spans="1:6" x14ac:dyDescent="0.35">
      <c r="A779" t="s">
        <v>2</v>
      </c>
      <c r="B779">
        <v>14</v>
      </c>
      <c r="C779">
        <v>415.61516999999998</v>
      </c>
      <c r="D779">
        <v>107.94378</v>
      </c>
      <c r="E779">
        <v>1.1000000000000001</v>
      </c>
      <c r="F779" t="s">
        <v>32</v>
      </c>
    </row>
    <row r="780" spans="1:6" x14ac:dyDescent="0.35">
      <c r="A780" t="s">
        <v>2</v>
      </c>
      <c r="B780">
        <v>11</v>
      </c>
      <c r="C780">
        <v>650.39777000000004</v>
      </c>
      <c r="D780">
        <v>290.8485</v>
      </c>
      <c r="E780">
        <v>0.83</v>
      </c>
      <c r="F780" t="s">
        <v>33</v>
      </c>
    </row>
    <row r="781" spans="1:6" x14ac:dyDescent="0.35">
      <c r="A781" t="s">
        <v>2</v>
      </c>
      <c r="B781">
        <v>10</v>
      </c>
      <c r="C781">
        <v>414.61610000000002</v>
      </c>
      <c r="D781">
        <v>298.84433000000001</v>
      </c>
      <c r="E781">
        <v>0.96</v>
      </c>
      <c r="F781" t="s">
        <v>34</v>
      </c>
    </row>
    <row r="782" spans="1:6" x14ac:dyDescent="0.35">
      <c r="A782" t="s">
        <v>2</v>
      </c>
      <c r="B782">
        <v>15</v>
      </c>
      <c r="C782">
        <v>645.40239999999994</v>
      </c>
      <c r="D782">
        <v>40.978656999999998</v>
      </c>
      <c r="E782">
        <v>0.96999997000000004</v>
      </c>
      <c r="F782" t="s">
        <v>35</v>
      </c>
    </row>
    <row r="783" spans="1:6" x14ac:dyDescent="0.35">
      <c r="A783" t="s">
        <v>2</v>
      </c>
      <c r="B783">
        <v>17</v>
      </c>
      <c r="C783">
        <v>705.27930000000003</v>
      </c>
      <c r="D783">
        <v>1064.6484</v>
      </c>
      <c r="E783">
        <v>0.93</v>
      </c>
      <c r="F783" t="s">
        <v>36</v>
      </c>
    </row>
    <row r="784" spans="1:6" x14ac:dyDescent="0.35">
      <c r="A784" t="s">
        <v>2</v>
      </c>
      <c r="B784">
        <v>20</v>
      </c>
      <c r="C784">
        <v>421.60962000000001</v>
      </c>
      <c r="D784">
        <v>1354.2945999999999</v>
      </c>
      <c r="E784">
        <v>1.1000000000000001</v>
      </c>
      <c r="F784" t="s">
        <v>37</v>
      </c>
    </row>
    <row r="785" spans="1:6" x14ac:dyDescent="0.35">
      <c r="A785" t="s">
        <v>2</v>
      </c>
      <c r="B785">
        <v>21</v>
      </c>
      <c r="C785">
        <v>685.36540000000002</v>
      </c>
      <c r="D785">
        <v>1364.2893999999999</v>
      </c>
      <c r="E785">
        <v>0.94</v>
      </c>
      <c r="F785" t="s">
        <v>38</v>
      </c>
    </row>
    <row r="786" spans="1:6" x14ac:dyDescent="0.35">
      <c r="A786" t="s">
        <v>2</v>
      </c>
      <c r="B786">
        <v>16</v>
      </c>
      <c r="C786">
        <v>371.65588000000002</v>
      </c>
      <c r="D786">
        <v>1108.4227000000001</v>
      </c>
      <c r="E786">
        <v>0.94</v>
      </c>
      <c r="F786" t="s">
        <v>39</v>
      </c>
    </row>
    <row r="787" spans="1:6" x14ac:dyDescent="0.35">
      <c r="A787" t="s">
        <v>2</v>
      </c>
      <c r="B787">
        <v>24</v>
      </c>
      <c r="C787">
        <v>270.96593999999999</v>
      </c>
      <c r="D787">
        <v>59.968764999999998</v>
      </c>
      <c r="E787">
        <v>0.91999995999999995</v>
      </c>
      <c r="F787" t="s">
        <v>40</v>
      </c>
    </row>
    <row r="788" spans="1:6" x14ac:dyDescent="0.35">
      <c r="A788" t="s">
        <v>2</v>
      </c>
      <c r="B788">
        <v>26</v>
      </c>
      <c r="C788">
        <v>494.54208</v>
      </c>
      <c r="D788">
        <v>335.82506999999998</v>
      </c>
      <c r="E788">
        <v>0.89</v>
      </c>
      <c r="F788" t="s">
        <v>41</v>
      </c>
    </row>
    <row r="789" spans="1:6" x14ac:dyDescent="0.35">
      <c r="A789" t="s">
        <v>2</v>
      </c>
      <c r="B789">
        <v>27</v>
      </c>
      <c r="C789">
        <v>237.77983</v>
      </c>
      <c r="D789">
        <v>352.81621999999999</v>
      </c>
      <c r="E789">
        <v>0.94</v>
      </c>
      <c r="F789" t="s">
        <v>42</v>
      </c>
    </row>
    <row r="790" spans="1:6" x14ac:dyDescent="0.35">
      <c r="A790" t="s">
        <v>2</v>
      </c>
      <c r="B790">
        <v>25</v>
      </c>
      <c r="C790">
        <v>560.48099999999999</v>
      </c>
      <c r="D790">
        <v>80.957830000000001</v>
      </c>
      <c r="E790">
        <v>1.0900000000000001</v>
      </c>
      <c r="F790" t="s">
        <v>43</v>
      </c>
    </row>
    <row r="791" spans="1:6" x14ac:dyDescent="0.35">
      <c r="A791" t="s">
        <v>2</v>
      </c>
      <c r="B791">
        <v>66</v>
      </c>
      <c r="C791">
        <v>811.24883999999997</v>
      </c>
      <c r="D791">
        <v>1471.2336</v>
      </c>
      <c r="E791">
        <v>1.05</v>
      </c>
      <c r="F791" t="s">
        <v>44</v>
      </c>
    </row>
    <row r="792" spans="1:6" x14ac:dyDescent="0.35">
      <c r="A792" t="s">
        <v>2</v>
      </c>
      <c r="B792">
        <v>41</v>
      </c>
      <c r="C792">
        <v>554.48659999999995</v>
      </c>
      <c r="D792">
        <v>1252.3477</v>
      </c>
      <c r="E792">
        <v>0.90999996999999999</v>
      </c>
      <c r="F792" t="s">
        <v>45</v>
      </c>
    </row>
    <row r="793" spans="1:6" x14ac:dyDescent="0.35">
      <c r="A793" t="s">
        <v>2</v>
      </c>
      <c r="B793">
        <v>42</v>
      </c>
      <c r="C793">
        <v>534.50507000000005</v>
      </c>
      <c r="D793">
        <v>1504.1062999999999</v>
      </c>
      <c r="E793">
        <v>1.0799999</v>
      </c>
      <c r="F793" t="s">
        <v>46</v>
      </c>
    </row>
    <row r="794" spans="1:6" x14ac:dyDescent="0.35">
      <c r="A794" t="s">
        <v>2</v>
      </c>
      <c r="B794">
        <v>65</v>
      </c>
      <c r="C794">
        <v>816.24419999999998</v>
      </c>
      <c r="D794">
        <v>1231.3271</v>
      </c>
      <c r="E794">
        <v>0.90999996999999999</v>
      </c>
      <c r="F794" t="s">
        <v>47</v>
      </c>
    </row>
    <row r="795" spans="1:6" x14ac:dyDescent="0.35">
      <c r="A795" t="s">
        <v>2</v>
      </c>
      <c r="B795">
        <v>36</v>
      </c>
      <c r="C795">
        <v>226.79001</v>
      </c>
      <c r="D795">
        <v>805.58040000000005</v>
      </c>
      <c r="E795">
        <v>0.96</v>
      </c>
      <c r="F795" t="s">
        <v>48</v>
      </c>
    </row>
    <row r="796" spans="1:6" x14ac:dyDescent="0.35">
      <c r="A796" t="s">
        <v>2</v>
      </c>
      <c r="B796">
        <v>38</v>
      </c>
      <c r="C796">
        <v>798.26085999999998</v>
      </c>
      <c r="D796">
        <v>469.75529999999998</v>
      </c>
      <c r="E796">
        <v>0.19</v>
      </c>
      <c r="F796" t="s">
        <v>49</v>
      </c>
    </row>
    <row r="797" spans="1:6" x14ac:dyDescent="0.35">
      <c r="A797" t="s">
        <v>2</v>
      </c>
      <c r="B797">
        <v>39</v>
      </c>
      <c r="C797">
        <v>262.75670000000002</v>
      </c>
      <c r="D797">
        <v>1085.4347</v>
      </c>
      <c r="E797">
        <v>0.84999996</v>
      </c>
      <c r="F797" t="s">
        <v>50</v>
      </c>
    </row>
    <row r="798" spans="1:6" x14ac:dyDescent="0.35">
      <c r="A798" t="s">
        <v>2</v>
      </c>
      <c r="B798">
        <v>37</v>
      </c>
      <c r="C798">
        <v>537.50229999999999</v>
      </c>
      <c r="D798">
        <v>814.57574</v>
      </c>
      <c r="E798">
        <v>0.84</v>
      </c>
      <c r="F798" t="s">
        <v>51</v>
      </c>
    </row>
    <row r="799" spans="1:6" x14ac:dyDescent="0.35">
      <c r="A799" t="s">
        <v>2</v>
      </c>
      <c r="B799">
        <v>16</v>
      </c>
      <c r="C799">
        <v>390.41442999999998</v>
      </c>
      <c r="D799">
        <v>1071.5454999999999</v>
      </c>
      <c r="E799">
        <v>0.97999996</v>
      </c>
      <c r="F799" t="s">
        <v>52</v>
      </c>
    </row>
    <row r="800" spans="1:6" x14ac:dyDescent="0.35">
      <c r="A800" t="s">
        <v>2</v>
      </c>
      <c r="B800">
        <v>56</v>
      </c>
      <c r="C800">
        <v>111.89639</v>
      </c>
      <c r="D800">
        <v>1357.2931000000001</v>
      </c>
      <c r="E800">
        <v>0.84999996</v>
      </c>
      <c r="F800" t="s">
        <v>53</v>
      </c>
    </row>
    <row r="801" spans="1:6" x14ac:dyDescent="0.35">
      <c r="A801" t="s">
        <v>2</v>
      </c>
      <c r="B801">
        <v>20</v>
      </c>
      <c r="C801">
        <v>391.63740000000001</v>
      </c>
      <c r="D801">
        <v>1356.2936</v>
      </c>
      <c r="E801">
        <v>0.81</v>
      </c>
      <c r="F801" t="s">
        <v>54</v>
      </c>
    </row>
    <row r="802" spans="1:6" x14ac:dyDescent="0.35">
      <c r="A802" t="s">
        <v>2</v>
      </c>
      <c r="B802">
        <v>53</v>
      </c>
      <c r="C802">
        <v>95.911193999999995</v>
      </c>
      <c r="D802">
        <v>1067.444</v>
      </c>
      <c r="E802">
        <v>0.9</v>
      </c>
      <c r="F802" t="s">
        <v>55</v>
      </c>
    </row>
    <row r="803" spans="1:6" x14ac:dyDescent="0.35">
      <c r="A803" t="s">
        <v>2</v>
      </c>
      <c r="B803">
        <v>59</v>
      </c>
      <c r="C803">
        <v>815.24509999999998</v>
      </c>
      <c r="D803">
        <v>231.87923000000001</v>
      </c>
      <c r="E803">
        <v>0.95</v>
      </c>
      <c r="F803" t="s">
        <v>56</v>
      </c>
    </row>
    <row r="804" spans="1:6" x14ac:dyDescent="0.35">
      <c r="A804" t="s">
        <v>2</v>
      </c>
      <c r="B804">
        <v>30</v>
      </c>
      <c r="C804">
        <v>547.49303999999995</v>
      </c>
      <c r="D804">
        <v>491.74387000000002</v>
      </c>
      <c r="E804">
        <v>1.27</v>
      </c>
      <c r="F804" t="s">
        <v>57</v>
      </c>
    </row>
    <row r="805" spans="1:6" x14ac:dyDescent="0.35">
      <c r="A805" t="s">
        <v>2</v>
      </c>
      <c r="B805">
        <v>29</v>
      </c>
      <c r="C805">
        <v>571.47090000000003</v>
      </c>
      <c r="D805">
        <v>263.86257999999998</v>
      </c>
      <c r="E805">
        <v>1.1200000000000001</v>
      </c>
      <c r="F805" t="s">
        <v>58</v>
      </c>
    </row>
    <row r="806" spans="1:6" x14ac:dyDescent="0.35">
      <c r="A806" t="s">
        <v>2</v>
      </c>
      <c r="B806">
        <v>60</v>
      </c>
      <c r="C806">
        <v>828.23310000000004</v>
      </c>
      <c r="D806">
        <v>449.76575000000003</v>
      </c>
      <c r="E806">
        <v>0.85999994999999996</v>
      </c>
      <c r="F806" t="s">
        <v>59</v>
      </c>
    </row>
    <row r="807" spans="1:6" x14ac:dyDescent="0.35">
      <c r="A807" t="s">
        <v>2</v>
      </c>
      <c r="B807">
        <v>33</v>
      </c>
      <c r="C807">
        <v>547.49303999999995</v>
      </c>
      <c r="D807">
        <v>634.66943000000003</v>
      </c>
      <c r="E807">
        <v>1.05</v>
      </c>
      <c r="F807" t="s">
        <v>60</v>
      </c>
    </row>
    <row r="808" spans="1:6" x14ac:dyDescent="0.35">
      <c r="A808" t="s">
        <v>2</v>
      </c>
      <c r="B808">
        <v>62</v>
      </c>
      <c r="C808">
        <v>800.25903000000005</v>
      </c>
      <c r="D808">
        <v>885.53876000000002</v>
      </c>
      <c r="E808">
        <v>0.85999994999999996</v>
      </c>
      <c r="F808" t="s">
        <v>61</v>
      </c>
    </row>
    <row r="809" spans="1:6" x14ac:dyDescent="0.35">
      <c r="A809" t="s">
        <v>2</v>
      </c>
      <c r="B809">
        <v>61</v>
      </c>
      <c r="C809">
        <v>834.22760000000005</v>
      </c>
      <c r="D809">
        <v>659.65643</v>
      </c>
      <c r="E809">
        <v>0.87</v>
      </c>
      <c r="F809" t="s">
        <v>62</v>
      </c>
    </row>
    <row r="810" spans="1:6" x14ac:dyDescent="0.35">
      <c r="A810" t="s">
        <v>2</v>
      </c>
      <c r="B810">
        <v>34</v>
      </c>
      <c r="C810">
        <v>503.53375</v>
      </c>
      <c r="D810">
        <v>913.52419999999995</v>
      </c>
      <c r="E810">
        <v>1.05</v>
      </c>
      <c r="F810" t="s">
        <v>63</v>
      </c>
    </row>
    <row r="811" spans="1:6" x14ac:dyDescent="0.35">
      <c r="A811" t="s">
        <v>2</v>
      </c>
      <c r="B811">
        <v>6</v>
      </c>
      <c r="C811">
        <v>406.62349999999998</v>
      </c>
      <c r="D811">
        <v>536.72046</v>
      </c>
      <c r="E811">
        <v>0.96999997000000004</v>
      </c>
      <c r="F811" t="s">
        <v>64</v>
      </c>
    </row>
    <row r="812" spans="1:6" x14ac:dyDescent="0.35">
      <c r="A812" t="s">
        <v>2</v>
      </c>
      <c r="B812">
        <v>48</v>
      </c>
      <c r="C812">
        <v>85.920439999999999</v>
      </c>
      <c r="D812">
        <v>237.87610000000001</v>
      </c>
      <c r="E812">
        <v>0.95</v>
      </c>
      <c r="F812" t="s">
        <v>65</v>
      </c>
    </row>
    <row r="813" spans="1:6" x14ac:dyDescent="0.35">
      <c r="A813" t="s">
        <v>2</v>
      </c>
      <c r="B813">
        <v>12</v>
      </c>
      <c r="C813">
        <v>357.66881999999998</v>
      </c>
      <c r="D813">
        <v>208.8912</v>
      </c>
      <c r="E813">
        <v>1.1299999999999999</v>
      </c>
      <c r="F813" t="s">
        <v>66</v>
      </c>
    </row>
    <row r="814" spans="1:6" x14ac:dyDescent="0.35">
      <c r="A814" t="s">
        <v>2</v>
      </c>
      <c r="B814">
        <v>49</v>
      </c>
      <c r="C814">
        <v>97.909350000000003</v>
      </c>
      <c r="D814">
        <v>453.12279999999998</v>
      </c>
      <c r="E814">
        <v>1.0699999</v>
      </c>
      <c r="F814" t="s">
        <v>67</v>
      </c>
    </row>
    <row r="815" spans="1:6" x14ac:dyDescent="0.35">
      <c r="A815" t="s">
        <v>2</v>
      </c>
      <c r="B815">
        <v>51</v>
      </c>
      <c r="C815">
        <v>36.965775000000001</v>
      </c>
      <c r="D815">
        <v>925.51793999999995</v>
      </c>
      <c r="E815">
        <v>0.62</v>
      </c>
      <c r="F815" t="s">
        <v>68</v>
      </c>
    </row>
    <row r="816" spans="1:6" x14ac:dyDescent="0.35">
      <c r="A816" t="s">
        <v>2</v>
      </c>
      <c r="B816">
        <v>2</v>
      </c>
      <c r="C816">
        <v>411.61887000000002</v>
      </c>
      <c r="D816">
        <v>646.66319999999996</v>
      </c>
      <c r="E816">
        <v>1.1000000000000001</v>
      </c>
      <c r="F816" t="s">
        <v>69</v>
      </c>
    </row>
    <row r="817" spans="1:6" x14ac:dyDescent="0.35">
      <c r="A817" t="s">
        <v>2</v>
      </c>
      <c r="B817">
        <v>5</v>
      </c>
      <c r="C817">
        <v>421.60962000000001</v>
      </c>
      <c r="D817">
        <v>942.50909999999999</v>
      </c>
      <c r="E817">
        <v>0.96999997000000004</v>
      </c>
      <c r="F817" t="s">
        <v>70</v>
      </c>
    </row>
    <row r="818" spans="1:6" x14ac:dyDescent="0.35">
      <c r="A818" t="s">
        <v>2</v>
      </c>
      <c r="B818">
        <v>50</v>
      </c>
      <c r="C818">
        <v>74.930620000000005</v>
      </c>
      <c r="D818">
        <v>656.65796</v>
      </c>
      <c r="E818">
        <v>0.78999995999999995</v>
      </c>
      <c r="F818" t="s">
        <v>71</v>
      </c>
    </row>
    <row r="819" spans="1:6" x14ac:dyDescent="0.35">
      <c r="A819" t="s">
        <v>2</v>
      </c>
      <c r="B819">
        <v>37</v>
      </c>
      <c r="C819">
        <v>476.55874999999997</v>
      </c>
      <c r="D819">
        <v>809.57830000000001</v>
      </c>
      <c r="E819">
        <v>1.01</v>
      </c>
      <c r="F819" t="s">
        <v>72</v>
      </c>
    </row>
    <row r="820" spans="1:6" x14ac:dyDescent="0.35">
      <c r="A820" t="s">
        <v>2</v>
      </c>
      <c r="B820">
        <v>64</v>
      </c>
      <c r="C820">
        <v>789.26919999999996</v>
      </c>
      <c r="D820">
        <v>1095.4294</v>
      </c>
      <c r="E820">
        <v>0.91999995999999995</v>
      </c>
      <c r="F820" t="s">
        <v>73</v>
      </c>
    </row>
    <row r="821" spans="1:6" x14ac:dyDescent="0.35">
      <c r="A821" t="s">
        <v>2</v>
      </c>
      <c r="B821">
        <v>38</v>
      </c>
      <c r="C821">
        <v>539.50049999999999</v>
      </c>
      <c r="D821">
        <v>1057.4492</v>
      </c>
      <c r="E821">
        <v>0.83</v>
      </c>
      <c r="F821" t="s">
        <v>74</v>
      </c>
    </row>
    <row r="822" spans="1:6" x14ac:dyDescent="0.35">
      <c r="A822" t="s">
        <v>2</v>
      </c>
      <c r="B822">
        <v>63</v>
      </c>
      <c r="C822">
        <v>824.23680000000002</v>
      </c>
      <c r="D822">
        <v>809.57830000000001</v>
      </c>
      <c r="E822">
        <v>0.96</v>
      </c>
      <c r="F822" t="s">
        <v>75</v>
      </c>
    </row>
    <row r="823" spans="1:6" x14ac:dyDescent="0.35">
      <c r="A823" t="s">
        <v>2</v>
      </c>
      <c r="B823">
        <v>29</v>
      </c>
      <c r="C823">
        <v>535.50414999999998</v>
      </c>
      <c r="D823">
        <v>255.51042000000001</v>
      </c>
      <c r="E823">
        <v>0.94</v>
      </c>
      <c r="F823" t="s">
        <v>76</v>
      </c>
    </row>
    <row r="824" spans="1:6" x14ac:dyDescent="0.35">
      <c r="A824" t="s">
        <v>2</v>
      </c>
      <c r="B824">
        <v>31</v>
      </c>
      <c r="C824">
        <v>229.97614999999999</v>
      </c>
      <c r="D824">
        <v>478.53435999999999</v>
      </c>
      <c r="E824">
        <v>1.28</v>
      </c>
      <c r="F824" t="s">
        <v>77</v>
      </c>
    </row>
    <row r="825" spans="1:6" x14ac:dyDescent="0.35">
      <c r="A825" t="s">
        <v>2</v>
      </c>
      <c r="B825">
        <v>28</v>
      </c>
      <c r="C825">
        <v>224.29230999999999</v>
      </c>
      <c r="D825">
        <v>239.87505999999999</v>
      </c>
      <c r="E825">
        <v>1.18</v>
      </c>
      <c r="F825" t="s">
        <v>78</v>
      </c>
    </row>
    <row r="826" spans="1:6" x14ac:dyDescent="0.35">
      <c r="A826" t="s">
        <v>2</v>
      </c>
      <c r="B826">
        <v>30</v>
      </c>
      <c r="C826">
        <v>479.55597</v>
      </c>
      <c r="D826">
        <v>424.77875</v>
      </c>
      <c r="E826">
        <v>1.5</v>
      </c>
      <c r="F826" t="s">
        <v>79</v>
      </c>
    </row>
    <row r="827" spans="1:6" x14ac:dyDescent="0.35">
      <c r="A827" t="s">
        <v>2</v>
      </c>
      <c r="B827">
        <v>42</v>
      </c>
      <c r="C827">
        <v>527.51160000000004</v>
      </c>
      <c r="D827">
        <v>1494.2217000000001</v>
      </c>
      <c r="E827">
        <v>1.1399999999999999</v>
      </c>
      <c r="F827" t="s">
        <v>80</v>
      </c>
    </row>
    <row r="828" spans="1:6" x14ac:dyDescent="0.35">
      <c r="A828" t="s">
        <v>2</v>
      </c>
      <c r="B828">
        <v>40</v>
      </c>
      <c r="C828">
        <v>225.79094000000001</v>
      </c>
      <c r="D828">
        <v>1242.7572</v>
      </c>
      <c r="E828">
        <v>0.78</v>
      </c>
      <c r="F828" t="s">
        <v>81</v>
      </c>
    </row>
    <row r="829" spans="1:6" x14ac:dyDescent="0.35">
      <c r="A829" t="s">
        <v>2</v>
      </c>
      <c r="B829">
        <v>41</v>
      </c>
      <c r="C829">
        <v>478.55689999999998</v>
      </c>
      <c r="D829">
        <v>1239.3544999999999</v>
      </c>
      <c r="E829">
        <v>0.75</v>
      </c>
      <c r="F829" t="s">
        <v>82</v>
      </c>
    </row>
    <row r="830" spans="1:6" x14ac:dyDescent="0.35">
      <c r="A830" t="s">
        <v>2</v>
      </c>
      <c r="B830">
        <v>43</v>
      </c>
      <c r="C830">
        <v>241.77614</v>
      </c>
      <c r="D830">
        <v>1557.5454</v>
      </c>
      <c r="E830">
        <v>0.85999994999999996</v>
      </c>
      <c r="F830" t="s">
        <v>83</v>
      </c>
    </row>
    <row r="831" spans="1:6" x14ac:dyDescent="0.35">
      <c r="A831" t="s">
        <v>2</v>
      </c>
      <c r="B831">
        <v>45</v>
      </c>
      <c r="C831">
        <v>236.78075999999999</v>
      </c>
      <c r="D831">
        <v>1386.2407000000001</v>
      </c>
      <c r="E831">
        <v>0.82</v>
      </c>
      <c r="F831" t="s">
        <v>84</v>
      </c>
    </row>
    <row r="832" spans="1:6" x14ac:dyDescent="0.35">
      <c r="A832" t="s">
        <v>2</v>
      </c>
      <c r="B832">
        <v>82</v>
      </c>
      <c r="C832">
        <v>518.51990000000001</v>
      </c>
      <c r="D832">
        <v>1695.1170999999999</v>
      </c>
      <c r="E832">
        <v>0.65999996999999999</v>
      </c>
      <c r="F832" t="s">
        <v>85</v>
      </c>
    </row>
    <row r="833" spans="1:6" x14ac:dyDescent="0.35">
      <c r="A833" t="s">
        <v>2</v>
      </c>
      <c r="B833">
        <v>80</v>
      </c>
      <c r="C833">
        <v>226.29047</v>
      </c>
      <c r="D833">
        <v>1675.6271999999999</v>
      </c>
      <c r="E833">
        <v>0.71999997000000004</v>
      </c>
      <c r="F833" t="s">
        <v>86</v>
      </c>
    </row>
    <row r="834" spans="1:6" x14ac:dyDescent="0.35">
      <c r="A834" t="s">
        <v>2</v>
      </c>
      <c r="B834">
        <v>44</v>
      </c>
      <c r="C834">
        <v>837.22479999999996</v>
      </c>
      <c r="D834">
        <v>784.78980000000001</v>
      </c>
      <c r="E834">
        <v>0.22</v>
      </c>
      <c r="F834" t="s">
        <v>87</v>
      </c>
    </row>
    <row r="835" spans="1:6" x14ac:dyDescent="0.35">
      <c r="A835" t="s">
        <v>2</v>
      </c>
      <c r="B835">
        <v>57</v>
      </c>
      <c r="C835">
        <v>812.24789999999996</v>
      </c>
      <c r="D835">
        <v>55.970847999999997</v>
      </c>
      <c r="E835">
        <v>0.81</v>
      </c>
      <c r="F835" t="s">
        <v>88</v>
      </c>
    </row>
    <row r="836" spans="1:6" x14ac:dyDescent="0.35">
      <c r="A836" t="s">
        <v>2</v>
      </c>
      <c r="B836">
        <v>26</v>
      </c>
      <c r="C836">
        <v>545.49492999999995</v>
      </c>
      <c r="D836">
        <v>328.82873999999998</v>
      </c>
      <c r="E836">
        <v>1.25</v>
      </c>
      <c r="F836" t="s">
        <v>89</v>
      </c>
    </row>
    <row r="837" spans="1:6" x14ac:dyDescent="0.35">
      <c r="A837" t="s">
        <v>2</v>
      </c>
      <c r="B837">
        <v>58</v>
      </c>
      <c r="C837">
        <v>802.25720000000001</v>
      </c>
      <c r="D837">
        <v>337.82404000000002</v>
      </c>
      <c r="E837">
        <v>1.03</v>
      </c>
      <c r="F837" t="s">
        <v>90</v>
      </c>
    </row>
    <row r="838" spans="1:6" x14ac:dyDescent="0.35">
      <c r="A838" t="s">
        <v>2</v>
      </c>
      <c r="B838">
        <v>25</v>
      </c>
      <c r="C838">
        <v>517.52080000000001</v>
      </c>
      <c r="D838">
        <v>81.957310000000007</v>
      </c>
      <c r="E838">
        <v>1.17</v>
      </c>
      <c r="F838" t="s">
        <v>91</v>
      </c>
    </row>
    <row r="839" spans="1:6" x14ac:dyDescent="0.35">
      <c r="A839" t="s">
        <v>2</v>
      </c>
      <c r="B839">
        <v>64</v>
      </c>
      <c r="C839">
        <v>821.2396</v>
      </c>
      <c r="D839">
        <v>1092.431</v>
      </c>
      <c r="E839">
        <v>0.97999996</v>
      </c>
      <c r="F839" t="s">
        <v>92</v>
      </c>
    </row>
    <row r="840" spans="1:6" x14ac:dyDescent="0.35">
      <c r="A840" t="s">
        <v>2</v>
      </c>
      <c r="B840">
        <v>44</v>
      </c>
      <c r="C840">
        <v>540.49950000000001</v>
      </c>
      <c r="D840">
        <v>1364.2893999999999</v>
      </c>
      <c r="E840">
        <v>0.91999995999999995</v>
      </c>
      <c r="F840" t="s">
        <v>93</v>
      </c>
    </row>
    <row r="841" spans="1:6" x14ac:dyDescent="0.35">
      <c r="A841" t="s">
        <v>2</v>
      </c>
      <c r="B841">
        <v>38</v>
      </c>
      <c r="C841">
        <v>561.48009999999999</v>
      </c>
      <c r="D841">
        <v>1054.4508000000001</v>
      </c>
      <c r="E841">
        <v>1.01</v>
      </c>
      <c r="F841" t="s">
        <v>94</v>
      </c>
    </row>
    <row r="842" spans="1:6" x14ac:dyDescent="0.35">
      <c r="A842" t="s">
        <v>2</v>
      </c>
      <c r="B842">
        <v>67</v>
      </c>
      <c r="C842">
        <v>872.19244000000003</v>
      </c>
      <c r="D842">
        <v>1382.28</v>
      </c>
      <c r="E842">
        <v>0.94</v>
      </c>
      <c r="F842" t="s">
        <v>95</v>
      </c>
    </row>
    <row r="843" spans="1:6" x14ac:dyDescent="0.35">
      <c r="A843" t="s">
        <v>2</v>
      </c>
      <c r="B843">
        <v>9</v>
      </c>
      <c r="C843">
        <v>396.63274999999999</v>
      </c>
      <c r="D843">
        <v>803.58140000000003</v>
      </c>
      <c r="E843">
        <v>0.90999996999999999</v>
      </c>
      <c r="F843" t="s">
        <v>96</v>
      </c>
    </row>
    <row r="844" spans="1:6" x14ac:dyDescent="0.35">
      <c r="A844" t="s">
        <v>2</v>
      </c>
      <c r="B844">
        <v>53</v>
      </c>
      <c r="C844">
        <v>95.911193999999995</v>
      </c>
      <c r="D844">
        <v>1111.4211</v>
      </c>
      <c r="E844">
        <v>0.85999994999999996</v>
      </c>
      <c r="F844" t="s">
        <v>97</v>
      </c>
    </row>
    <row r="845" spans="1:6" x14ac:dyDescent="0.35">
      <c r="A845" t="s">
        <v>2</v>
      </c>
      <c r="B845">
        <v>16</v>
      </c>
      <c r="C845">
        <v>368.65866</v>
      </c>
      <c r="D845">
        <v>1108.4146000000001</v>
      </c>
      <c r="E845">
        <v>0.93</v>
      </c>
      <c r="F845" t="s">
        <v>98</v>
      </c>
    </row>
    <row r="846" spans="1:6" x14ac:dyDescent="0.35">
      <c r="A846" t="s">
        <v>2</v>
      </c>
      <c r="B846">
        <v>52</v>
      </c>
      <c r="C846">
        <v>104.90286999999999</v>
      </c>
      <c r="D846">
        <v>813.57623000000001</v>
      </c>
      <c r="E846">
        <v>0.77</v>
      </c>
      <c r="F846" t="s">
        <v>99</v>
      </c>
    </row>
    <row r="847" spans="1:6" x14ac:dyDescent="0.35">
      <c r="A847" t="s">
        <v>2</v>
      </c>
      <c r="B847">
        <v>74</v>
      </c>
      <c r="C847">
        <v>950.39800000000002</v>
      </c>
      <c r="D847">
        <v>827.56899999999996</v>
      </c>
      <c r="E847">
        <v>0.93</v>
      </c>
      <c r="F847" t="s">
        <v>100</v>
      </c>
    </row>
    <row r="848" spans="1:6" x14ac:dyDescent="0.35">
      <c r="A848" t="s">
        <v>2</v>
      </c>
      <c r="B848">
        <v>17</v>
      </c>
      <c r="C848">
        <v>658.3904</v>
      </c>
      <c r="D848">
        <v>1059.4481000000001</v>
      </c>
      <c r="E848">
        <v>0.82</v>
      </c>
      <c r="F848" t="s">
        <v>101</v>
      </c>
    </row>
    <row r="849" spans="1:6" x14ac:dyDescent="0.35">
      <c r="A849" t="s">
        <v>2</v>
      </c>
      <c r="B849">
        <v>75</v>
      </c>
      <c r="C849">
        <v>959.90719999999999</v>
      </c>
      <c r="D849">
        <v>1098.02</v>
      </c>
      <c r="E849">
        <v>0.71</v>
      </c>
      <c r="F849" t="s">
        <v>102</v>
      </c>
    </row>
    <row r="850" spans="1:6" x14ac:dyDescent="0.35">
      <c r="A850" t="s">
        <v>2</v>
      </c>
      <c r="B850">
        <v>7</v>
      </c>
      <c r="C850">
        <v>697.35429999999997</v>
      </c>
      <c r="D850">
        <v>793.58669999999995</v>
      </c>
      <c r="E850">
        <v>0.88</v>
      </c>
      <c r="F850" t="s">
        <v>103</v>
      </c>
    </row>
    <row r="851" spans="1:6" x14ac:dyDescent="0.35">
      <c r="A851" t="s">
        <v>2</v>
      </c>
      <c r="B851">
        <v>70</v>
      </c>
      <c r="C851">
        <v>985.08789999999999</v>
      </c>
      <c r="D851">
        <v>179.90629999999999</v>
      </c>
      <c r="E851">
        <v>1.04</v>
      </c>
      <c r="F851" t="s">
        <v>104</v>
      </c>
    </row>
    <row r="852" spans="1:6" x14ac:dyDescent="0.35">
      <c r="A852" t="s">
        <v>2</v>
      </c>
      <c r="B852">
        <v>8</v>
      </c>
      <c r="C852">
        <v>662.06615999999997</v>
      </c>
      <c r="D852">
        <v>446.88010000000003</v>
      </c>
      <c r="E852">
        <v>1.26</v>
      </c>
      <c r="F852" t="s">
        <v>105</v>
      </c>
    </row>
    <row r="853" spans="1:6" x14ac:dyDescent="0.35">
      <c r="A853" t="s">
        <v>2</v>
      </c>
      <c r="B853">
        <v>13</v>
      </c>
      <c r="C853">
        <v>709.55205999999998</v>
      </c>
      <c r="D853">
        <v>199.47800000000001</v>
      </c>
      <c r="E853">
        <v>1.17</v>
      </c>
      <c r="F853" t="s">
        <v>106</v>
      </c>
    </row>
    <row r="854" spans="1:6" x14ac:dyDescent="0.35">
      <c r="A854" t="s">
        <v>2</v>
      </c>
      <c r="B854">
        <v>71</v>
      </c>
      <c r="C854">
        <v>937.13225999999997</v>
      </c>
      <c r="D854">
        <v>465.75742000000002</v>
      </c>
      <c r="E854">
        <v>1.05</v>
      </c>
      <c r="F854" t="s">
        <v>107</v>
      </c>
    </row>
    <row r="855" spans="1:6" x14ac:dyDescent="0.35">
      <c r="A855" t="s">
        <v>2</v>
      </c>
      <c r="B855">
        <v>78</v>
      </c>
      <c r="C855">
        <v>957.11379999999997</v>
      </c>
      <c r="D855">
        <v>1388.2769000000001</v>
      </c>
      <c r="E855">
        <v>0.89</v>
      </c>
      <c r="F855" t="s">
        <v>108</v>
      </c>
    </row>
    <row r="856" spans="1:6" x14ac:dyDescent="0.35">
      <c r="A856" t="s">
        <v>2</v>
      </c>
      <c r="B856">
        <v>83</v>
      </c>
      <c r="C856">
        <v>673.37649999999996</v>
      </c>
      <c r="D856">
        <v>1669.1306</v>
      </c>
      <c r="E856">
        <v>0.77</v>
      </c>
      <c r="F856" t="s">
        <v>109</v>
      </c>
    </row>
    <row r="857" spans="1:6" x14ac:dyDescent="0.35">
      <c r="A857" t="s">
        <v>2</v>
      </c>
      <c r="B857">
        <v>21</v>
      </c>
      <c r="C857">
        <v>700.35149999999999</v>
      </c>
      <c r="D857">
        <v>1378.2820999999999</v>
      </c>
      <c r="E857">
        <v>0.72999996</v>
      </c>
      <c r="F857" t="s">
        <v>110</v>
      </c>
    </row>
    <row r="858" spans="1:6" x14ac:dyDescent="0.35">
      <c r="A858" t="s">
        <v>2</v>
      </c>
      <c r="B858">
        <v>85</v>
      </c>
      <c r="C858">
        <v>951.11929999999995</v>
      </c>
      <c r="D858">
        <v>1680.1249</v>
      </c>
      <c r="E858">
        <v>0.64</v>
      </c>
      <c r="F858" t="s">
        <v>111</v>
      </c>
    </row>
    <row r="859" spans="1:6" x14ac:dyDescent="0.35">
      <c r="A859" t="s">
        <v>2</v>
      </c>
      <c r="B859">
        <v>19</v>
      </c>
      <c r="C859">
        <v>667.38210000000004</v>
      </c>
      <c r="D859">
        <v>1205.3722</v>
      </c>
      <c r="E859">
        <v>0.89</v>
      </c>
      <c r="F859" t="s">
        <v>112</v>
      </c>
    </row>
    <row r="860" spans="1:6" x14ac:dyDescent="0.35">
      <c r="A860" t="s">
        <v>2</v>
      </c>
      <c r="B860">
        <v>77</v>
      </c>
      <c r="C860">
        <v>961.11009999999999</v>
      </c>
      <c r="D860">
        <v>1510.2134000000001</v>
      </c>
      <c r="E860">
        <v>0.7</v>
      </c>
      <c r="F860" t="s">
        <v>113</v>
      </c>
    </row>
    <row r="861" spans="1:6" x14ac:dyDescent="0.35">
      <c r="A861" t="s">
        <v>2</v>
      </c>
      <c r="B861">
        <v>76</v>
      </c>
      <c r="C861">
        <v>1001.0730600000001</v>
      </c>
      <c r="D861">
        <v>1253.3471999999999</v>
      </c>
      <c r="E861">
        <v>0.69</v>
      </c>
      <c r="F861" t="s">
        <v>114</v>
      </c>
    </row>
    <row r="862" spans="1:6" x14ac:dyDescent="0.35">
      <c r="A862" t="s">
        <v>2</v>
      </c>
      <c r="B862">
        <v>23</v>
      </c>
      <c r="C862">
        <v>707.34502999999995</v>
      </c>
      <c r="D862">
        <v>1465.2367999999999</v>
      </c>
      <c r="E862">
        <v>0.83</v>
      </c>
      <c r="F862" t="s">
        <v>115</v>
      </c>
    </row>
    <row r="863" spans="1:6" x14ac:dyDescent="0.35">
      <c r="A863" t="s">
        <v>2</v>
      </c>
      <c r="B863">
        <v>15</v>
      </c>
      <c r="C863">
        <v>683.36725000000001</v>
      </c>
      <c r="D863">
        <v>71.680080000000004</v>
      </c>
      <c r="E863">
        <v>1.25</v>
      </c>
      <c r="F863" t="s">
        <v>116</v>
      </c>
    </row>
    <row r="864" spans="1:6" x14ac:dyDescent="0.35">
      <c r="A864" t="s">
        <v>2</v>
      </c>
      <c r="B864">
        <v>69</v>
      </c>
      <c r="C864">
        <v>1026.0499</v>
      </c>
      <c r="D864">
        <v>329.82821999999999</v>
      </c>
      <c r="E864">
        <v>0.90999996999999999</v>
      </c>
      <c r="F864" t="s">
        <v>117</v>
      </c>
    </row>
    <row r="865" spans="1:6" x14ac:dyDescent="0.35">
      <c r="A865" t="s">
        <v>2</v>
      </c>
      <c r="B865">
        <v>11</v>
      </c>
      <c r="C865">
        <v>701.35059999999999</v>
      </c>
      <c r="D865">
        <v>359.81259999999997</v>
      </c>
      <c r="E865">
        <v>1.43</v>
      </c>
      <c r="F865" t="s">
        <v>118</v>
      </c>
    </row>
    <row r="866" spans="1:6" x14ac:dyDescent="0.35">
      <c r="A866" t="s">
        <v>2</v>
      </c>
      <c r="B866">
        <v>68</v>
      </c>
      <c r="C866">
        <v>997.07680000000005</v>
      </c>
      <c r="D866">
        <v>81.957310000000007</v>
      </c>
      <c r="E866">
        <v>1.1999998999999999</v>
      </c>
      <c r="F866" t="s">
        <v>119</v>
      </c>
    </row>
    <row r="867" spans="1:6" x14ac:dyDescent="0.35">
      <c r="A867" t="s">
        <v>2</v>
      </c>
      <c r="B867">
        <v>21</v>
      </c>
      <c r="C867">
        <v>609.4357</v>
      </c>
      <c r="D867">
        <v>1353.2952</v>
      </c>
      <c r="E867">
        <v>1.0699999</v>
      </c>
      <c r="F867" t="s">
        <v>120</v>
      </c>
    </row>
    <row r="868" spans="1:6" x14ac:dyDescent="0.35">
      <c r="A868" t="s">
        <v>2</v>
      </c>
      <c r="B868">
        <v>75</v>
      </c>
      <c r="C868">
        <v>1001.0730600000001</v>
      </c>
      <c r="D868">
        <v>1107.4232</v>
      </c>
      <c r="E868">
        <v>0.93</v>
      </c>
      <c r="F868" t="s">
        <v>121</v>
      </c>
    </row>
    <row r="869" spans="1:6" x14ac:dyDescent="0.35">
      <c r="A869" t="s">
        <v>2</v>
      </c>
      <c r="B869">
        <v>17</v>
      </c>
      <c r="C869">
        <v>704.94695999999999</v>
      </c>
      <c r="D869">
        <v>1061.8472999999999</v>
      </c>
      <c r="E869">
        <v>0.77</v>
      </c>
      <c r="F869" t="s">
        <v>122</v>
      </c>
    </row>
    <row r="870" spans="1:6" x14ac:dyDescent="0.35">
      <c r="A870" t="s">
        <v>2</v>
      </c>
      <c r="B870">
        <v>78</v>
      </c>
      <c r="C870">
        <v>951.11929999999995</v>
      </c>
      <c r="D870">
        <v>1402.2697000000001</v>
      </c>
      <c r="E870">
        <v>0.87</v>
      </c>
      <c r="F870" t="s">
        <v>123</v>
      </c>
    </row>
    <row r="871" spans="1:6" x14ac:dyDescent="0.35">
      <c r="A871" t="s">
        <v>2</v>
      </c>
      <c r="B871">
        <v>54</v>
      </c>
      <c r="C871">
        <v>94.912120000000002</v>
      </c>
      <c r="D871">
        <v>1209.3701000000001</v>
      </c>
      <c r="E871">
        <v>0.95</v>
      </c>
      <c r="F871" t="s">
        <v>124</v>
      </c>
    </row>
    <row r="872" spans="1:6" x14ac:dyDescent="0.35">
      <c r="A872" t="s">
        <v>2</v>
      </c>
      <c r="B872">
        <v>22</v>
      </c>
      <c r="C872">
        <v>366.66050000000001</v>
      </c>
      <c r="D872">
        <v>1525.2056</v>
      </c>
      <c r="E872">
        <v>0.83</v>
      </c>
      <c r="F872" t="s">
        <v>125</v>
      </c>
    </row>
    <row r="873" spans="1:6" x14ac:dyDescent="0.35">
      <c r="A873" t="s">
        <v>2</v>
      </c>
      <c r="B873">
        <v>18</v>
      </c>
      <c r="C873">
        <v>416.61426</v>
      </c>
      <c r="D873">
        <v>1188.3810000000001</v>
      </c>
      <c r="E873">
        <v>0.69</v>
      </c>
      <c r="F873" t="s">
        <v>126</v>
      </c>
    </row>
    <row r="874" spans="1:6" x14ac:dyDescent="0.35">
      <c r="A874" t="s">
        <v>2</v>
      </c>
      <c r="B874">
        <v>55</v>
      </c>
      <c r="C874">
        <v>112.89547</v>
      </c>
      <c r="D874">
        <v>1504.2166</v>
      </c>
      <c r="E874">
        <v>0.64</v>
      </c>
      <c r="F874" t="s">
        <v>127</v>
      </c>
    </row>
    <row r="875" spans="1:6" x14ac:dyDescent="0.35">
      <c r="A875" t="s">
        <v>2</v>
      </c>
      <c r="B875">
        <v>67</v>
      </c>
      <c r="C875">
        <v>814.24609999999996</v>
      </c>
      <c r="D875">
        <v>1375.2837</v>
      </c>
      <c r="E875">
        <v>0.65999996999999999</v>
      </c>
      <c r="F875" t="s">
        <v>128</v>
      </c>
    </row>
    <row r="876" spans="1:6" x14ac:dyDescent="0.35">
      <c r="A876" t="s">
        <v>2</v>
      </c>
      <c r="B876">
        <v>82</v>
      </c>
      <c r="C876">
        <v>539.50049999999999</v>
      </c>
      <c r="D876">
        <v>1662.1342999999999</v>
      </c>
      <c r="E876">
        <v>0.75</v>
      </c>
      <c r="F876" t="s">
        <v>129</v>
      </c>
    </row>
    <row r="877" spans="1:6" x14ac:dyDescent="0.35">
      <c r="A877" t="s">
        <v>2</v>
      </c>
      <c r="B877">
        <v>84</v>
      </c>
      <c r="C877">
        <v>769.28769999999997</v>
      </c>
      <c r="D877">
        <v>1689.1202000000001</v>
      </c>
      <c r="E877">
        <v>0.96</v>
      </c>
      <c r="F877" t="s">
        <v>130</v>
      </c>
    </row>
    <row r="878" spans="1:6" x14ac:dyDescent="0.35">
      <c r="A878" t="s">
        <v>2</v>
      </c>
      <c r="B878">
        <v>44</v>
      </c>
      <c r="C878">
        <v>543.49676999999997</v>
      </c>
      <c r="D878">
        <v>1382.28</v>
      </c>
      <c r="E878">
        <v>0.68</v>
      </c>
      <c r="F878" t="s">
        <v>131</v>
      </c>
    </row>
    <row r="879" spans="1:6" x14ac:dyDescent="0.35">
      <c r="A879" t="s">
        <v>2</v>
      </c>
      <c r="B879">
        <v>38</v>
      </c>
      <c r="C879">
        <v>542.02850000000001</v>
      </c>
      <c r="D879">
        <v>1106.9539</v>
      </c>
      <c r="E879">
        <v>0.79999995000000002</v>
      </c>
      <c r="F879" t="s">
        <v>132</v>
      </c>
    </row>
    <row r="880" spans="1:6" x14ac:dyDescent="0.35">
      <c r="A880" t="s">
        <v>2</v>
      </c>
      <c r="B880">
        <v>45</v>
      </c>
      <c r="C880">
        <v>263.75580000000002</v>
      </c>
      <c r="D880">
        <v>1342.3009</v>
      </c>
      <c r="E880">
        <v>1.0900000000000001</v>
      </c>
      <c r="F880" t="s">
        <v>133</v>
      </c>
    </row>
    <row r="881" spans="1:6" x14ac:dyDescent="0.35">
      <c r="A881" t="s">
        <v>2</v>
      </c>
      <c r="B881">
        <v>44</v>
      </c>
      <c r="C881">
        <v>540.49950000000001</v>
      </c>
      <c r="D881">
        <v>1356.2936</v>
      </c>
      <c r="E881">
        <v>0.91999995999999995</v>
      </c>
      <c r="F881" t="s">
        <v>134</v>
      </c>
    </row>
    <row r="882" spans="1:6" x14ac:dyDescent="0.35">
      <c r="A882" t="s">
        <v>2</v>
      </c>
      <c r="B882">
        <v>39</v>
      </c>
      <c r="C882">
        <v>243.77429000000001</v>
      </c>
      <c r="D882">
        <v>1086.4340999999999</v>
      </c>
      <c r="E882">
        <v>0.91999995999999995</v>
      </c>
      <c r="F882" t="s">
        <v>135</v>
      </c>
    </row>
    <row r="883" spans="1:6" x14ac:dyDescent="0.35">
      <c r="A883" t="s">
        <v>2</v>
      </c>
      <c r="B883">
        <v>56</v>
      </c>
      <c r="C883">
        <v>100.90657</v>
      </c>
      <c r="D883">
        <v>1369.2867000000001</v>
      </c>
      <c r="E883">
        <v>0.82</v>
      </c>
      <c r="F883" t="s">
        <v>136</v>
      </c>
    </row>
    <row r="884" spans="1:6" x14ac:dyDescent="0.35">
      <c r="A884" t="s">
        <v>2</v>
      </c>
      <c r="B884">
        <v>81</v>
      </c>
      <c r="C884">
        <v>341.68362000000002</v>
      </c>
      <c r="D884">
        <v>1640.1458</v>
      </c>
      <c r="E884">
        <v>0.71</v>
      </c>
      <c r="F884" t="s">
        <v>137</v>
      </c>
    </row>
    <row r="885" spans="1:6" x14ac:dyDescent="0.35">
      <c r="A885" t="s">
        <v>2</v>
      </c>
      <c r="B885">
        <v>20</v>
      </c>
      <c r="C885">
        <v>399.62997000000001</v>
      </c>
      <c r="D885">
        <v>1398.2717</v>
      </c>
      <c r="E885">
        <v>0.78</v>
      </c>
      <c r="F885" t="s">
        <v>138</v>
      </c>
    </row>
    <row r="886" spans="1:6" x14ac:dyDescent="0.35">
      <c r="A886" t="s">
        <v>2</v>
      </c>
      <c r="B886">
        <v>79</v>
      </c>
      <c r="C886">
        <v>100.90656</v>
      </c>
      <c r="D886">
        <v>1672.1292000000001</v>
      </c>
      <c r="E886">
        <v>0.82</v>
      </c>
      <c r="F886" t="s">
        <v>139</v>
      </c>
    </row>
    <row r="887" spans="1:6" x14ac:dyDescent="0.35">
      <c r="A887" t="s">
        <v>2</v>
      </c>
      <c r="B887">
        <v>33</v>
      </c>
      <c r="C887">
        <v>534.50507000000005</v>
      </c>
      <c r="D887">
        <v>659.65643</v>
      </c>
      <c r="E887">
        <v>1.0799999</v>
      </c>
      <c r="F887" t="s">
        <v>140</v>
      </c>
    </row>
    <row r="888" spans="1:6" x14ac:dyDescent="0.35">
      <c r="A888" t="s">
        <v>2</v>
      </c>
      <c r="B888">
        <v>35</v>
      </c>
      <c r="C888">
        <v>253.76503</v>
      </c>
      <c r="D888">
        <v>954.50287000000003</v>
      </c>
      <c r="E888">
        <v>1.05</v>
      </c>
      <c r="F888" t="s">
        <v>141</v>
      </c>
    </row>
    <row r="889" spans="1:6" x14ac:dyDescent="0.35">
      <c r="A889" t="s">
        <v>2</v>
      </c>
      <c r="B889">
        <v>34</v>
      </c>
      <c r="C889">
        <v>505.53192000000001</v>
      </c>
      <c r="D889">
        <v>940.51013</v>
      </c>
      <c r="E889">
        <v>0.83</v>
      </c>
      <c r="F889" t="s">
        <v>142</v>
      </c>
    </row>
    <row r="890" spans="1:6" x14ac:dyDescent="0.35">
      <c r="A890" t="s">
        <v>2</v>
      </c>
      <c r="B890">
        <v>32</v>
      </c>
      <c r="C890">
        <v>254.76410999999999</v>
      </c>
      <c r="D890">
        <v>655.6585</v>
      </c>
      <c r="E890">
        <v>0.69</v>
      </c>
      <c r="F890" t="s">
        <v>143</v>
      </c>
    </row>
    <row r="891" spans="1:6" x14ac:dyDescent="0.35">
      <c r="A891" t="s">
        <v>2</v>
      </c>
      <c r="B891">
        <v>9</v>
      </c>
      <c r="C891">
        <v>381.64663999999999</v>
      </c>
      <c r="D891">
        <v>790.58820000000003</v>
      </c>
      <c r="E891">
        <v>0.90999996999999999</v>
      </c>
      <c r="F891" t="s">
        <v>144</v>
      </c>
    </row>
    <row r="892" spans="1:6" x14ac:dyDescent="0.35">
      <c r="A892" t="s">
        <v>2</v>
      </c>
      <c r="B892">
        <v>8</v>
      </c>
      <c r="C892">
        <v>706.346</v>
      </c>
      <c r="D892">
        <v>523.72722999999996</v>
      </c>
      <c r="E892">
        <v>0.83</v>
      </c>
      <c r="F892" t="s">
        <v>145</v>
      </c>
    </row>
    <row r="893" spans="1:6" x14ac:dyDescent="0.35">
      <c r="A893" t="s">
        <v>2</v>
      </c>
      <c r="B893">
        <v>6</v>
      </c>
      <c r="C893">
        <v>377.65033</v>
      </c>
      <c r="D893">
        <v>549.71370000000002</v>
      </c>
      <c r="E893">
        <v>0.81</v>
      </c>
      <c r="F893" t="s">
        <v>146</v>
      </c>
    </row>
    <row r="894" spans="1:6" x14ac:dyDescent="0.35">
      <c r="A894" t="s">
        <v>2</v>
      </c>
      <c r="B894">
        <v>7</v>
      </c>
      <c r="C894">
        <v>697.35429999999997</v>
      </c>
      <c r="D894">
        <v>818.57366999999999</v>
      </c>
      <c r="E894">
        <v>0.9</v>
      </c>
      <c r="F894" t="s">
        <v>147</v>
      </c>
    </row>
    <row r="895" spans="1:6" x14ac:dyDescent="0.35">
      <c r="A895" t="s">
        <v>2</v>
      </c>
      <c r="B895">
        <v>14</v>
      </c>
      <c r="C895">
        <v>409.12119999999999</v>
      </c>
      <c r="D895">
        <v>108.94325000000001</v>
      </c>
      <c r="E895">
        <v>1.02</v>
      </c>
      <c r="F895" t="s">
        <v>148</v>
      </c>
    </row>
    <row r="896" spans="1:6" x14ac:dyDescent="0.35">
      <c r="A896" t="s">
        <v>2</v>
      </c>
      <c r="B896">
        <v>47</v>
      </c>
      <c r="C896">
        <v>107.90009000000001</v>
      </c>
      <c r="D896">
        <v>364.81</v>
      </c>
      <c r="E896">
        <v>0.95</v>
      </c>
      <c r="F896" t="s">
        <v>149</v>
      </c>
    </row>
    <row r="897" spans="1:6" x14ac:dyDescent="0.35">
      <c r="A897" t="s">
        <v>2</v>
      </c>
      <c r="B897">
        <v>46</v>
      </c>
      <c r="C897">
        <v>125.88343999999999</v>
      </c>
      <c r="D897">
        <v>70.963036000000002</v>
      </c>
      <c r="E897">
        <v>0.96999997000000004</v>
      </c>
      <c r="F897" t="s">
        <v>150</v>
      </c>
    </row>
    <row r="898" spans="1:6" x14ac:dyDescent="0.35">
      <c r="A898" t="s">
        <v>2</v>
      </c>
      <c r="B898">
        <v>10</v>
      </c>
      <c r="C898">
        <v>377.65033</v>
      </c>
      <c r="D898">
        <v>341.82195999999999</v>
      </c>
      <c r="E898">
        <v>0.79999995000000002</v>
      </c>
      <c r="F898" t="s">
        <v>151</v>
      </c>
    </row>
    <row r="899" spans="1:6" x14ac:dyDescent="0.35">
      <c r="A899" t="s">
        <v>2</v>
      </c>
      <c r="B899">
        <v>4</v>
      </c>
      <c r="C899">
        <v>677.37279999999998</v>
      </c>
      <c r="D899">
        <v>633.66989999999998</v>
      </c>
      <c r="E899">
        <v>1.1899999000000001</v>
      </c>
      <c r="F899" t="s">
        <v>152</v>
      </c>
    </row>
    <row r="900" spans="1:6" x14ac:dyDescent="0.35">
      <c r="A900" t="s">
        <v>2</v>
      </c>
      <c r="B900">
        <v>73</v>
      </c>
      <c r="C900">
        <v>953.11749999999995</v>
      </c>
      <c r="D900">
        <v>926.51739999999995</v>
      </c>
      <c r="E900">
        <v>0.69</v>
      </c>
      <c r="F900" t="s">
        <v>153</v>
      </c>
    </row>
    <row r="901" spans="1:6" x14ac:dyDescent="0.35">
      <c r="A901" t="s">
        <v>2</v>
      </c>
      <c r="B901">
        <v>72</v>
      </c>
      <c r="C901">
        <v>968.07525999999996</v>
      </c>
      <c r="D901">
        <v>642.20809999999994</v>
      </c>
      <c r="E901">
        <v>1.05</v>
      </c>
      <c r="F901" t="s">
        <v>154</v>
      </c>
    </row>
    <row r="902" spans="1:6" x14ac:dyDescent="0.35">
      <c r="A902" t="s">
        <v>2</v>
      </c>
      <c r="B902">
        <v>3</v>
      </c>
      <c r="C902">
        <v>651.39684999999997</v>
      </c>
      <c r="D902">
        <v>945.50750000000005</v>
      </c>
      <c r="E902">
        <v>0.66999995999999995</v>
      </c>
      <c r="F902" t="s">
        <v>155</v>
      </c>
    </row>
    <row r="903" spans="1:6" x14ac:dyDescent="0.35">
      <c r="A903" t="s">
        <v>156</v>
      </c>
      <c r="B903">
        <v>27</v>
      </c>
      <c r="C903">
        <v>-16.481518000000001</v>
      </c>
      <c r="D903">
        <v>4903.7843079999902</v>
      </c>
    </row>
    <row r="904" spans="1:6" x14ac:dyDescent="0.35">
      <c r="A904" t="s">
        <v>156</v>
      </c>
      <c r="B904">
        <v>46</v>
      </c>
      <c r="C904">
        <v>-22.406479000000001</v>
      </c>
      <c r="D904">
        <v>4026.8390769999901</v>
      </c>
    </row>
    <row r="905" spans="1:6" x14ac:dyDescent="0.35">
      <c r="A905" t="s">
        <v>156</v>
      </c>
      <c r="B905">
        <v>26</v>
      </c>
      <c r="C905">
        <v>-18.650082000000001</v>
      </c>
      <c r="D905">
        <v>2300.8966919999998</v>
      </c>
    </row>
    <row r="906" spans="1:6" x14ac:dyDescent="0.35">
      <c r="A906" t="s">
        <v>156</v>
      </c>
      <c r="B906">
        <v>4</v>
      </c>
      <c r="C906">
        <v>-9.6535840000000004</v>
      </c>
      <c r="D906">
        <v>1738.0783079999901</v>
      </c>
    </row>
    <row r="907" spans="1:6" x14ac:dyDescent="0.35">
      <c r="A907" t="s">
        <v>156</v>
      </c>
      <c r="B907">
        <v>43</v>
      </c>
      <c r="C907">
        <v>-20.882538</v>
      </c>
      <c r="D907">
        <v>2423.6689999999999</v>
      </c>
    </row>
    <row r="908" spans="1:6" x14ac:dyDescent="0.35">
      <c r="A908" t="s">
        <v>156</v>
      </c>
      <c r="B908">
        <v>25</v>
      </c>
      <c r="C908">
        <v>-27.395817000000001</v>
      </c>
      <c r="D908">
        <v>2922.750462</v>
      </c>
    </row>
    <row r="909" spans="1:6" x14ac:dyDescent="0.35">
      <c r="A909" t="s">
        <v>156</v>
      </c>
      <c r="B909">
        <v>42</v>
      </c>
      <c r="C909">
        <v>-14.189838</v>
      </c>
      <c r="D909">
        <v>3096.3433849999901</v>
      </c>
    </row>
    <row r="910" spans="1:6" x14ac:dyDescent="0.35">
      <c r="A910" t="s">
        <v>156</v>
      </c>
      <c r="B910">
        <v>23</v>
      </c>
      <c r="C910">
        <v>-15.048677</v>
      </c>
      <c r="D910">
        <v>1308.9330769999999</v>
      </c>
    </row>
    <row r="911" spans="1:6" x14ac:dyDescent="0.35">
      <c r="A911" t="s">
        <v>156</v>
      </c>
      <c r="B911">
        <v>5</v>
      </c>
      <c r="C911">
        <v>-37.611572000000002</v>
      </c>
      <c r="D911">
        <v>1555.2200769999999</v>
      </c>
    </row>
    <row r="912" spans="1:6" x14ac:dyDescent="0.35">
      <c r="A912" t="s">
        <v>156</v>
      </c>
      <c r="B912">
        <v>24</v>
      </c>
      <c r="C912">
        <v>-31.145810999999998</v>
      </c>
      <c r="D912">
        <v>3701.0406149999999</v>
      </c>
    </row>
    <row r="913" spans="1:4" x14ac:dyDescent="0.35">
      <c r="A913" t="s">
        <v>156</v>
      </c>
      <c r="B913">
        <v>19</v>
      </c>
      <c r="C913">
        <v>-10.924666999999999</v>
      </c>
      <c r="D913">
        <v>3228.6776159999999</v>
      </c>
    </row>
    <row r="914" spans="1:4" x14ac:dyDescent="0.35">
      <c r="A914" t="s">
        <v>156</v>
      </c>
      <c r="B914">
        <v>2</v>
      </c>
      <c r="C914">
        <v>-11.611466999999999</v>
      </c>
      <c r="D914">
        <v>2539.0204610000001</v>
      </c>
    </row>
    <row r="915" spans="1:4" x14ac:dyDescent="0.35">
      <c r="A915" t="s">
        <v>156</v>
      </c>
      <c r="B915">
        <v>44</v>
      </c>
      <c r="C915">
        <v>51.589289999999998</v>
      </c>
      <c r="D915">
        <v>1460.8536159999901</v>
      </c>
    </row>
    <row r="916" spans="1:4" x14ac:dyDescent="0.35">
      <c r="A916" t="s">
        <v>156</v>
      </c>
      <c r="B916">
        <v>65</v>
      </c>
      <c r="C916">
        <v>-18.873464999999999</v>
      </c>
      <c r="D916">
        <v>3047.2761539999901</v>
      </c>
    </row>
    <row r="917" spans="1:4" x14ac:dyDescent="0.35">
      <c r="A917" t="s">
        <v>156</v>
      </c>
      <c r="B917">
        <v>45</v>
      </c>
      <c r="C917">
        <v>-24.03697</v>
      </c>
      <c r="D917">
        <v>3476.171308</v>
      </c>
    </row>
    <row r="918" spans="1:4" x14ac:dyDescent="0.35">
      <c r="A918" t="s">
        <v>156</v>
      </c>
      <c r="B918">
        <v>28</v>
      </c>
      <c r="C918">
        <v>-13.666855</v>
      </c>
      <c r="D918">
        <v>3315.1730009999901</v>
      </c>
    </row>
    <row r="919" spans="1:4" x14ac:dyDescent="0.35">
      <c r="A919" t="s">
        <v>156</v>
      </c>
      <c r="B919">
        <v>13</v>
      </c>
      <c r="C919">
        <v>-28.394285</v>
      </c>
      <c r="D919">
        <v>5417.728693</v>
      </c>
    </row>
    <row r="920" spans="1:4" x14ac:dyDescent="0.35">
      <c r="A920" t="s">
        <v>156</v>
      </c>
      <c r="B920">
        <v>56</v>
      </c>
      <c r="C920">
        <v>-16.640080999999999</v>
      </c>
      <c r="D920">
        <v>1389.6430769999999</v>
      </c>
    </row>
    <row r="921" spans="1:4" x14ac:dyDescent="0.35">
      <c r="A921" t="s">
        <v>156</v>
      </c>
      <c r="B921">
        <v>40</v>
      </c>
      <c r="C921">
        <v>-16.640080999999999</v>
      </c>
      <c r="D921">
        <v>21.596999999999898</v>
      </c>
    </row>
    <row r="922" spans="1:4" x14ac:dyDescent="0.35">
      <c r="A922" t="s">
        <v>156</v>
      </c>
      <c r="B922">
        <v>41</v>
      </c>
      <c r="C922">
        <v>-1.4968014000000001</v>
      </c>
      <c r="D922">
        <v>3966.2080769999998</v>
      </c>
    </row>
    <row r="923" spans="1:4" x14ac:dyDescent="0.35">
      <c r="A923" t="s">
        <v>156</v>
      </c>
      <c r="B923">
        <v>6</v>
      </c>
      <c r="C923">
        <v>-8.9674870000000002</v>
      </c>
      <c r="D923">
        <v>1502.589847</v>
      </c>
    </row>
    <row r="924" spans="1:4" x14ac:dyDescent="0.35">
      <c r="A924" t="s">
        <v>156</v>
      </c>
      <c r="B924">
        <v>51</v>
      </c>
      <c r="C924">
        <v>18.348918999999999</v>
      </c>
      <c r="D924">
        <v>1178.814615</v>
      </c>
    </row>
    <row r="925" spans="1:4" x14ac:dyDescent="0.35">
      <c r="A925" t="s">
        <v>156</v>
      </c>
      <c r="B925">
        <v>36</v>
      </c>
      <c r="C925">
        <v>-27.912345999999999</v>
      </c>
      <c r="D925">
        <v>3360.2166149999998</v>
      </c>
    </row>
    <row r="926" spans="1:4" x14ac:dyDescent="0.35">
      <c r="A926" t="s">
        <v>156</v>
      </c>
      <c r="B926">
        <v>21</v>
      </c>
      <c r="C926">
        <v>-22.017374</v>
      </c>
      <c r="D926">
        <v>3412.9973849999901</v>
      </c>
    </row>
    <row r="927" spans="1:4" x14ac:dyDescent="0.35">
      <c r="A927" t="s">
        <v>156</v>
      </c>
      <c r="B927">
        <v>8</v>
      </c>
      <c r="C927">
        <v>0.30493926999999998</v>
      </c>
      <c r="D927">
        <v>1431.8497689999999</v>
      </c>
    </row>
    <row r="928" spans="1:4" x14ac:dyDescent="0.35">
      <c r="A928" t="s">
        <v>156</v>
      </c>
      <c r="B928">
        <v>57</v>
      </c>
      <c r="C928">
        <v>-10.812400999999999</v>
      </c>
      <c r="D928">
        <v>4405.6659229999996</v>
      </c>
    </row>
    <row r="929" spans="1:4" x14ac:dyDescent="0.35">
      <c r="A929" t="s">
        <v>156</v>
      </c>
      <c r="B929">
        <v>39</v>
      </c>
      <c r="C929">
        <v>-29.299232</v>
      </c>
      <c r="D929">
        <v>1512.6757689999999</v>
      </c>
    </row>
    <row r="930" spans="1:4" x14ac:dyDescent="0.35">
      <c r="A930" t="s">
        <v>156</v>
      </c>
      <c r="B930">
        <v>9</v>
      </c>
      <c r="C930">
        <v>-7.3498190000000001</v>
      </c>
      <c r="D930">
        <v>2913.4781539999999</v>
      </c>
    </row>
    <row r="931" spans="1:4" x14ac:dyDescent="0.35">
      <c r="A931" t="s">
        <v>156</v>
      </c>
      <c r="B931">
        <v>58</v>
      </c>
      <c r="C931">
        <v>-7.2954884</v>
      </c>
      <c r="D931">
        <v>2421.8212309999999</v>
      </c>
    </row>
    <row r="932" spans="1:4" x14ac:dyDescent="0.35">
      <c r="A932" t="s">
        <v>156</v>
      </c>
      <c r="B932">
        <v>47</v>
      </c>
      <c r="C932">
        <v>-18.560320000000001</v>
      </c>
      <c r="D932">
        <v>2656.2343080000001</v>
      </c>
    </row>
    <row r="933" spans="1:4" x14ac:dyDescent="0.35">
      <c r="A933" t="s">
        <v>156</v>
      </c>
      <c r="B933">
        <v>1</v>
      </c>
      <c r="C933">
        <v>-71.140900000000002</v>
      </c>
      <c r="D933">
        <v>3954.3449229999901</v>
      </c>
    </row>
    <row r="934" spans="1:4" x14ac:dyDescent="0.35">
      <c r="A934" t="s">
        <v>156</v>
      </c>
      <c r="B934">
        <v>35</v>
      </c>
      <c r="C934">
        <v>-71.140900000000002</v>
      </c>
      <c r="D934">
        <v>7.5615379999999996</v>
      </c>
    </row>
    <row r="935" spans="1:4" x14ac:dyDescent="0.35">
      <c r="A935" t="s">
        <v>156</v>
      </c>
      <c r="B935">
        <v>3</v>
      </c>
      <c r="C935">
        <v>-133.93520000000001</v>
      </c>
      <c r="D935">
        <v>805.25007699999901</v>
      </c>
    </row>
    <row r="936" spans="1:4" x14ac:dyDescent="0.35">
      <c r="A936" t="s">
        <v>156</v>
      </c>
      <c r="B936">
        <v>17</v>
      </c>
      <c r="C936">
        <v>-17.822365000000001</v>
      </c>
      <c r="D936">
        <v>1381.0941539999999</v>
      </c>
    </row>
    <row r="937" spans="1:4" x14ac:dyDescent="0.35">
      <c r="A937" t="s">
        <v>156</v>
      </c>
      <c r="B937">
        <v>27</v>
      </c>
      <c r="C937">
        <v>-9.422167</v>
      </c>
      <c r="D937">
        <v>2341.7091539999901</v>
      </c>
    </row>
    <row r="938" spans="1:4" x14ac:dyDescent="0.35">
      <c r="A938" t="s">
        <v>156</v>
      </c>
      <c r="B938">
        <v>46</v>
      </c>
      <c r="C938">
        <v>-15.4951515</v>
      </c>
      <c r="D938">
        <v>2262.0205379999902</v>
      </c>
    </row>
    <row r="939" spans="1:4" x14ac:dyDescent="0.35">
      <c r="A939" t="s">
        <v>156</v>
      </c>
      <c r="B939">
        <v>26</v>
      </c>
      <c r="C939">
        <v>-15.4951515</v>
      </c>
      <c r="D939">
        <v>51.547308000000001</v>
      </c>
    </row>
    <row r="940" spans="1:4" x14ac:dyDescent="0.35">
      <c r="A940" t="s">
        <v>156</v>
      </c>
      <c r="B940">
        <v>4</v>
      </c>
      <c r="C940">
        <v>-142.67186000000001</v>
      </c>
      <c r="D940">
        <v>938.07661499999995</v>
      </c>
    </row>
    <row r="941" spans="1:4" x14ac:dyDescent="0.35">
      <c r="A941" t="s">
        <v>156</v>
      </c>
      <c r="B941">
        <v>27</v>
      </c>
      <c r="C941">
        <v>-6.3471450000000003</v>
      </c>
      <c r="D941">
        <v>3906.791385</v>
      </c>
    </row>
    <row r="942" spans="1:4" x14ac:dyDescent="0.35">
      <c r="A942" t="s">
        <v>156</v>
      </c>
      <c r="B942">
        <v>46</v>
      </c>
      <c r="C942">
        <v>-12.188507</v>
      </c>
      <c r="D942">
        <v>2830.5077689999998</v>
      </c>
    </row>
    <row r="943" spans="1:4" x14ac:dyDescent="0.35">
      <c r="A943" t="s">
        <v>156</v>
      </c>
      <c r="B943">
        <v>26</v>
      </c>
      <c r="C943">
        <v>-12.152493</v>
      </c>
      <c r="D943">
        <v>1678.991616</v>
      </c>
    </row>
    <row r="944" spans="1:4" x14ac:dyDescent="0.35">
      <c r="A944" t="s">
        <v>156</v>
      </c>
      <c r="B944">
        <v>4</v>
      </c>
      <c r="C944">
        <v>-13.441978000000001</v>
      </c>
      <c r="D944">
        <v>1831.300616</v>
      </c>
    </row>
    <row r="945" spans="1:4" x14ac:dyDescent="0.35">
      <c r="A945" t="s">
        <v>156</v>
      </c>
      <c r="B945">
        <v>43</v>
      </c>
      <c r="C945">
        <v>-24.683619</v>
      </c>
      <c r="D945">
        <v>2016.2293079999999</v>
      </c>
    </row>
    <row r="946" spans="1:4" x14ac:dyDescent="0.35">
      <c r="A946" t="s">
        <v>156</v>
      </c>
      <c r="B946">
        <v>25</v>
      </c>
      <c r="C946">
        <v>-16.335948999999999</v>
      </c>
      <c r="D946">
        <v>2403.393</v>
      </c>
    </row>
    <row r="947" spans="1:4" x14ac:dyDescent="0.35">
      <c r="A947" t="s">
        <v>156</v>
      </c>
      <c r="B947">
        <v>42</v>
      </c>
      <c r="C947">
        <v>-8.3615569999999995</v>
      </c>
      <c r="D947">
        <v>2330.0610769999998</v>
      </c>
    </row>
    <row r="948" spans="1:4" x14ac:dyDescent="0.35">
      <c r="A948" t="s">
        <v>156</v>
      </c>
      <c r="B948">
        <v>23</v>
      </c>
      <c r="C948">
        <v>-8.0213929999999998</v>
      </c>
      <c r="D948">
        <v>4598.4776149999998</v>
      </c>
    </row>
    <row r="949" spans="1:4" x14ac:dyDescent="0.35">
      <c r="A949" t="s">
        <v>156</v>
      </c>
      <c r="B949">
        <v>5</v>
      </c>
      <c r="C949">
        <v>-8.0213929999999998</v>
      </c>
      <c r="D949">
        <v>3196.9840770000001</v>
      </c>
    </row>
    <row r="950" spans="1:4" x14ac:dyDescent="0.35">
      <c r="A950" t="s">
        <v>156</v>
      </c>
      <c r="B950">
        <v>24</v>
      </c>
      <c r="C950">
        <v>-6.3693065999999998</v>
      </c>
      <c r="D950">
        <v>3292.3631539999901</v>
      </c>
    </row>
    <row r="951" spans="1:4" x14ac:dyDescent="0.35">
      <c r="A951" t="s">
        <v>156</v>
      </c>
      <c r="B951">
        <v>19</v>
      </c>
      <c r="C951">
        <v>-10.303081499999999</v>
      </c>
      <c r="D951">
        <v>1572.5707689999999</v>
      </c>
    </row>
    <row r="952" spans="1:4" x14ac:dyDescent="0.35">
      <c r="A952" t="s">
        <v>156</v>
      </c>
      <c r="B952">
        <v>2</v>
      </c>
      <c r="C952">
        <v>-10.303081499999999</v>
      </c>
      <c r="D952">
        <v>989.864462</v>
      </c>
    </row>
    <row r="953" spans="1:4" x14ac:dyDescent="0.35">
      <c r="A953" t="s">
        <v>156</v>
      </c>
      <c r="B953">
        <v>44</v>
      </c>
      <c r="C953">
        <v>3.7294464000000001</v>
      </c>
      <c r="D953">
        <v>1473.9234609999901</v>
      </c>
    </row>
    <row r="954" spans="1:4" x14ac:dyDescent="0.35">
      <c r="A954" t="s">
        <v>156</v>
      </c>
      <c r="B954">
        <v>65</v>
      </c>
      <c r="C954">
        <v>-19.837205999999998</v>
      </c>
      <c r="D954">
        <v>2086.3590770000001</v>
      </c>
    </row>
    <row r="955" spans="1:4" x14ac:dyDescent="0.35">
      <c r="A955" t="s">
        <v>156</v>
      </c>
      <c r="B955">
        <v>45</v>
      </c>
      <c r="C955">
        <v>-5.0849359999999999</v>
      </c>
      <c r="D955">
        <v>2411.4176929999999</v>
      </c>
    </row>
    <row r="956" spans="1:4" x14ac:dyDescent="0.35">
      <c r="A956" t="s">
        <v>156</v>
      </c>
      <c r="B956">
        <v>28</v>
      </c>
      <c r="C956">
        <v>-11.658039</v>
      </c>
      <c r="D956">
        <v>1890.6482309999999</v>
      </c>
    </row>
    <row r="957" spans="1:4" x14ac:dyDescent="0.35">
      <c r="A957" t="s">
        <v>156</v>
      </c>
      <c r="B957">
        <v>13</v>
      </c>
      <c r="C957">
        <v>-10.052095</v>
      </c>
      <c r="D957">
        <v>2799.9211539999901</v>
      </c>
    </row>
    <row r="958" spans="1:4" x14ac:dyDescent="0.35">
      <c r="A958" t="s">
        <v>156</v>
      </c>
      <c r="B958">
        <v>56</v>
      </c>
      <c r="C958">
        <v>-2.1695422999999998</v>
      </c>
      <c r="D958">
        <v>2227.2656149999998</v>
      </c>
    </row>
    <row r="959" spans="1:4" x14ac:dyDescent="0.35">
      <c r="A959" t="s">
        <v>156</v>
      </c>
      <c r="B959">
        <v>40</v>
      </c>
      <c r="C959">
        <v>-7.2999000000000001</v>
      </c>
      <c r="D959">
        <v>1971.962769</v>
      </c>
    </row>
    <row r="960" spans="1:4" x14ac:dyDescent="0.35">
      <c r="A960" t="s">
        <v>156</v>
      </c>
      <c r="B960">
        <v>41</v>
      </c>
      <c r="C960">
        <v>-9.8678679999999996</v>
      </c>
      <c r="D960">
        <v>2310.6856159999902</v>
      </c>
    </row>
    <row r="961" spans="1:4" x14ac:dyDescent="0.35">
      <c r="A961" t="s">
        <v>156</v>
      </c>
      <c r="B961">
        <v>6</v>
      </c>
      <c r="C961">
        <v>-17.254148000000001</v>
      </c>
      <c r="D961">
        <v>3443.834077</v>
      </c>
    </row>
    <row r="962" spans="1:4" x14ac:dyDescent="0.35">
      <c r="A962" t="s">
        <v>156</v>
      </c>
      <c r="B962">
        <v>51</v>
      </c>
      <c r="C962">
        <v>-10.283701000000001</v>
      </c>
      <c r="D962">
        <v>1634.663307</v>
      </c>
    </row>
    <row r="963" spans="1:4" x14ac:dyDescent="0.35">
      <c r="A963" t="s">
        <v>156</v>
      </c>
      <c r="B963">
        <v>36</v>
      </c>
      <c r="C963">
        <v>-22.960087000000001</v>
      </c>
      <c r="D963">
        <v>2162.1262309999902</v>
      </c>
    </row>
    <row r="964" spans="1:4" x14ac:dyDescent="0.35">
      <c r="A964" t="s">
        <v>156</v>
      </c>
      <c r="B964">
        <v>21</v>
      </c>
      <c r="C964">
        <v>38.582473999999998</v>
      </c>
      <c r="D964">
        <v>2411.5236919999902</v>
      </c>
    </row>
    <row r="965" spans="1:4" x14ac:dyDescent="0.35">
      <c r="A965" t="s">
        <v>156</v>
      </c>
      <c r="B965">
        <v>8</v>
      </c>
      <c r="C965">
        <v>1.0313759</v>
      </c>
      <c r="D965">
        <v>2791.2556919999902</v>
      </c>
    </row>
    <row r="966" spans="1:4" x14ac:dyDescent="0.35">
      <c r="A966" t="s">
        <v>156</v>
      </c>
      <c r="B966">
        <v>57</v>
      </c>
      <c r="C966">
        <v>-14.676052</v>
      </c>
      <c r="D966">
        <v>1524.0000769999999</v>
      </c>
    </row>
    <row r="967" spans="1:4" x14ac:dyDescent="0.35">
      <c r="A967" t="s">
        <v>156</v>
      </c>
      <c r="B967">
        <v>39</v>
      </c>
      <c r="C967">
        <v>-3.1451283000000001</v>
      </c>
      <c r="D967">
        <v>2995.1057689999998</v>
      </c>
    </row>
    <row r="968" spans="1:4" x14ac:dyDescent="0.35">
      <c r="A968" t="s">
        <v>156</v>
      </c>
      <c r="B968">
        <v>9</v>
      </c>
      <c r="C968">
        <v>-7.7901134000000001</v>
      </c>
      <c r="D968">
        <v>2086.233154</v>
      </c>
    </row>
    <row r="969" spans="1:4" x14ac:dyDescent="0.35">
      <c r="A969" t="s">
        <v>156</v>
      </c>
      <c r="B969">
        <v>58</v>
      </c>
      <c r="C969">
        <v>-23.77608</v>
      </c>
      <c r="D969">
        <v>3372.3843079999901</v>
      </c>
    </row>
    <row r="970" spans="1:4" x14ac:dyDescent="0.35">
      <c r="A970" t="s">
        <v>156</v>
      </c>
      <c r="B970">
        <v>47</v>
      </c>
      <c r="C970">
        <v>-11.974600000000001</v>
      </c>
      <c r="D970">
        <v>2484.9406919999901</v>
      </c>
    </row>
    <row r="971" spans="1:4" x14ac:dyDescent="0.35">
      <c r="A971" t="s">
        <v>156</v>
      </c>
      <c r="B971">
        <v>1</v>
      </c>
      <c r="C971">
        <v>-44.054763999999999</v>
      </c>
      <c r="D971">
        <v>2780.7283849999999</v>
      </c>
    </row>
    <row r="972" spans="1:4" x14ac:dyDescent="0.35">
      <c r="A972" t="s">
        <v>156</v>
      </c>
      <c r="B972">
        <v>35</v>
      </c>
      <c r="C972">
        <v>-16.658415000000002</v>
      </c>
      <c r="D972">
        <v>3811.404693</v>
      </c>
    </row>
    <row r="973" spans="1:4" x14ac:dyDescent="0.35">
      <c r="A973" t="s">
        <v>156</v>
      </c>
      <c r="B973">
        <v>3</v>
      </c>
      <c r="C973">
        <v>-2.7842788999999999</v>
      </c>
      <c r="D973">
        <v>3341.0315390000001</v>
      </c>
    </row>
    <row r="974" spans="1:4" x14ac:dyDescent="0.35">
      <c r="A974" t="s">
        <v>156</v>
      </c>
      <c r="B974">
        <v>17</v>
      </c>
      <c r="C974">
        <v>-8.4091419999999992</v>
      </c>
      <c r="D974">
        <v>2904.6323849999999</v>
      </c>
    </row>
    <row r="975" spans="1:4" x14ac:dyDescent="0.35">
      <c r="A975" t="s">
        <v>156</v>
      </c>
      <c r="B975">
        <v>53</v>
      </c>
      <c r="C975">
        <v>-1.2959404000000001</v>
      </c>
      <c r="D975">
        <v>2534.5641539999901</v>
      </c>
    </row>
    <row r="976" spans="1:4" x14ac:dyDescent="0.35">
      <c r="A976" t="s">
        <v>156</v>
      </c>
      <c r="B976">
        <v>34</v>
      </c>
      <c r="C976">
        <v>-13.985063999999999</v>
      </c>
      <c r="D976">
        <v>2574.50677</v>
      </c>
    </row>
    <row r="977" spans="1:4" x14ac:dyDescent="0.35">
      <c r="A977" t="s">
        <v>156</v>
      </c>
      <c r="B977">
        <v>18</v>
      </c>
      <c r="C977">
        <v>-6.8373239999999997</v>
      </c>
      <c r="D977">
        <v>2034.768769</v>
      </c>
    </row>
    <row r="978" spans="1:4" x14ac:dyDescent="0.35">
      <c r="A978" t="s">
        <v>156</v>
      </c>
      <c r="B978">
        <v>50</v>
      </c>
      <c r="C978">
        <v>-7.7835903000000002</v>
      </c>
      <c r="D978">
        <v>1544.073539</v>
      </c>
    </row>
    <row r="979" spans="1:4" x14ac:dyDescent="0.35">
      <c r="A979" t="s">
        <v>156</v>
      </c>
      <c r="B979">
        <v>62</v>
      </c>
      <c r="C979">
        <v>1.3921737999999999</v>
      </c>
      <c r="D979">
        <v>2699.957308</v>
      </c>
    </row>
    <row r="980" spans="1:4" x14ac:dyDescent="0.35">
      <c r="A980" t="s">
        <v>156</v>
      </c>
      <c r="B980">
        <v>66</v>
      </c>
      <c r="C980">
        <v>-0.72346690000000002</v>
      </c>
      <c r="D980">
        <v>2433.8592309999999</v>
      </c>
    </row>
    <row r="981" spans="1:4" x14ac:dyDescent="0.35">
      <c r="A981" t="s">
        <v>156</v>
      </c>
      <c r="B981">
        <v>20</v>
      </c>
      <c r="C981">
        <v>-6.305809</v>
      </c>
      <c r="D981">
        <v>2727.684847</v>
      </c>
    </row>
    <row r="982" spans="1:4" x14ac:dyDescent="0.35">
      <c r="A982" t="s">
        <v>156</v>
      </c>
      <c r="B982">
        <v>37</v>
      </c>
      <c r="C982">
        <v>-4.3300896</v>
      </c>
      <c r="D982">
        <v>2359.9505389999999</v>
      </c>
    </row>
    <row r="983" spans="1:4" x14ac:dyDescent="0.35">
      <c r="A983" t="s">
        <v>156</v>
      </c>
      <c r="B983">
        <v>32</v>
      </c>
      <c r="C983">
        <v>-15.879364000000001</v>
      </c>
      <c r="D983">
        <v>1597.207461</v>
      </c>
    </row>
    <row r="984" spans="1:4" x14ac:dyDescent="0.35">
      <c r="A984" t="s">
        <v>156</v>
      </c>
      <c r="B984">
        <v>31</v>
      </c>
      <c r="C984">
        <v>-5.8746986000000003</v>
      </c>
      <c r="D984">
        <v>1729.1240769999999</v>
      </c>
    </row>
    <row r="985" spans="1:4" x14ac:dyDescent="0.35">
      <c r="A985" t="s">
        <v>156</v>
      </c>
      <c r="B985">
        <v>49</v>
      </c>
      <c r="C985">
        <v>3.86911</v>
      </c>
      <c r="D985">
        <v>1768.0051539999999</v>
      </c>
    </row>
    <row r="986" spans="1:4" x14ac:dyDescent="0.35">
      <c r="A986" t="s">
        <v>156</v>
      </c>
      <c r="B986">
        <v>7</v>
      </c>
      <c r="C986">
        <v>-13.104200000000001</v>
      </c>
      <c r="D986">
        <v>1528.639539</v>
      </c>
    </row>
    <row r="987" spans="1:4" x14ac:dyDescent="0.35">
      <c r="A987" t="s">
        <v>156</v>
      </c>
      <c r="B987">
        <v>15</v>
      </c>
      <c r="C987">
        <v>-13.104200000000001</v>
      </c>
      <c r="D987">
        <v>14.287692</v>
      </c>
    </row>
    <row r="988" spans="1:4" x14ac:dyDescent="0.35">
      <c r="A988" t="s">
        <v>156</v>
      </c>
      <c r="B988">
        <v>10</v>
      </c>
      <c r="C988">
        <v>-3.6248360000000002</v>
      </c>
      <c r="D988">
        <v>3053.1044619999998</v>
      </c>
    </row>
    <row r="989" spans="1:4" x14ac:dyDescent="0.35">
      <c r="A989" t="s">
        <v>156</v>
      </c>
      <c r="B989">
        <v>60</v>
      </c>
      <c r="C989">
        <v>-11.115983999999999</v>
      </c>
      <c r="D989">
        <v>2466.155154</v>
      </c>
    </row>
    <row r="990" spans="1:4" x14ac:dyDescent="0.35">
      <c r="A990" t="s">
        <v>156</v>
      </c>
      <c r="B990">
        <v>63</v>
      </c>
      <c r="C990">
        <v>-9.656193</v>
      </c>
      <c r="D990">
        <v>3014.9397690000001</v>
      </c>
    </row>
    <row r="991" spans="1:4" x14ac:dyDescent="0.35">
      <c r="A991" t="s">
        <v>156</v>
      </c>
      <c r="B991">
        <v>59</v>
      </c>
      <c r="C991">
        <v>-17.185020000000002</v>
      </c>
      <c r="D991">
        <v>2871.1300769999998</v>
      </c>
    </row>
    <row r="992" spans="1:4" x14ac:dyDescent="0.35">
      <c r="A992" t="s">
        <v>156</v>
      </c>
      <c r="B992">
        <v>55</v>
      </c>
      <c r="C992">
        <v>-3.7078514</v>
      </c>
      <c r="D992">
        <v>1470.6517689999901</v>
      </c>
    </row>
    <row r="993" spans="1:4" x14ac:dyDescent="0.35">
      <c r="A993" t="s">
        <v>156</v>
      </c>
      <c r="B993">
        <v>14</v>
      </c>
      <c r="C993">
        <v>-11.028385</v>
      </c>
      <c r="D993">
        <v>3076.8465389999901</v>
      </c>
    </row>
    <row r="994" spans="1:4" x14ac:dyDescent="0.35">
      <c r="A994" t="s">
        <v>156</v>
      </c>
      <c r="B994">
        <v>12</v>
      </c>
      <c r="C994">
        <v>-6.2241496999999999</v>
      </c>
      <c r="D994">
        <v>2330.1195379999999</v>
      </c>
    </row>
    <row r="995" spans="1:4" x14ac:dyDescent="0.35">
      <c r="A995" t="s">
        <v>156</v>
      </c>
      <c r="B995">
        <v>54</v>
      </c>
      <c r="C995">
        <v>-10.689457000000001</v>
      </c>
      <c r="D995">
        <v>1473.38223099999</v>
      </c>
    </row>
    <row r="996" spans="1:4" x14ac:dyDescent="0.35">
      <c r="A996" t="s">
        <v>156</v>
      </c>
      <c r="B996">
        <v>52</v>
      </c>
      <c r="C996">
        <v>26.538815</v>
      </c>
      <c r="D996">
        <v>1187.3438469999901</v>
      </c>
    </row>
    <row r="997" spans="1:4" x14ac:dyDescent="0.35">
      <c r="A997" t="s">
        <v>156</v>
      </c>
      <c r="B997">
        <v>48</v>
      </c>
      <c r="C997">
        <v>-7.6647489999999996</v>
      </c>
      <c r="D997">
        <v>3495.9636929999901</v>
      </c>
    </row>
    <row r="998" spans="1:4" x14ac:dyDescent="0.35">
      <c r="A998" t="s">
        <v>156</v>
      </c>
      <c r="B998">
        <v>30</v>
      </c>
      <c r="C998">
        <v>-24.184014999999999</v>
      </c>
      <c r="D998">
        <v>2721.518462</v>
      </c>
    </row>
    <row r="999" spans="1:4" x14ac:dyDescent="0.35">
      <c r="A999" t="s">
        <v>156</v>
      </c>
      <c r="B999">
        <v>16</v>
      </c>
      <c r="C999">
        <v>-20.758942000000001</v>
      </c>
      <c r="D999">
        <v>2419.5219229999998</v>
      </c>
    </row>
    <row r="1000" spans="1:4" x14ac:dyDescent="0.35">
      <c r="A1000" t="s">
        <v>156</v>
      </c>
      <c r="B1000">
        <v>11</v>
      </c>
      <c r="C1000">
        <v>-16.126677000000001</v>
      </c>
      <c r="D1000">
        <v>2553.752</v>
      </c>
    </row>
    <row r="1001" spans="1:4" x14ac:dyDescent="0.35">
      <c r="A1001" t="s">
        <v>156</v>
      </c>
      <c r="B1001">
        <v>61</v>
      </c>
      <c r="C1001">
        <v>3.085785</v>
      </c>
      <c r="D1001">
        <v>2475.0229999999901</v>
      </c>
    </row>
    <row r="1002" spans="1:4" x14ac:dyDescent="0.35">
      <c r="A1002" t="s">
        <v>156</v>
      </c>
      <c r="B1002">
        <v>38</v>
      </c>
      <c r="C1002">
        <v>-5.0102289999999998</v>
      </c>
      <c r="D1002">
        <v>3310.1707689999998</v>
      </c>
    </row>
    <row r="1003" spans="1:4" x14ac:dyDescent="0.35">
      <c r="A1003" t="s">
        <v>156</v>
      </c>
      <c r="B1003">
        <v>29</v>
      </c>
      <c r="C1003">
        <v>-7.8074684000000003</v>
      </c>
      <c r="D1003">
        <v>2380.5929999999998</v>
      </c>
    </row>
    <row r="1004" spans="1:4" x14ac:dyDescent="0.35">
      <c r="A1004" t="s">
        <v>156</v>
      </c>
      <c r="B1004">
        <v>64</v>
      </c>
      <c r="C1004">
        <v>-8.2324680000000008</v>
      </c>
      <c r="D1004">
        <v>3238.0667699999999</v>
      </c>
    </row>
    <row r="1005" spans="1:4" x14ac:dyDescent="0.35">
      <c r="A1005" t="s">
        <v>156</v>
      </c>
      <c r="B1005">
        <v>22</v>
      </c>
      <c r="C1005">
        <v>1.0208702000000001</v>
      </c>
      <c r="D1005">
        <v>2344.4033079999999</v>
      </c>
    </row>
    <row r="1006" spans="1:4" x14ac:dyDescent="0.35">
      <c r="A1006" t="s">
        <v>156</v>
      </c>
      <c r="B1006">
        <v>33</v>
      </c>
      <c r="C1006">
        <v>-12.262784999999999</v>
      </c>
      <c r="D1006">
        <v>3452.2273849999901</v>
      </c>
    </row>
    <row r="1007" spans="1:4" x14ac:dyDescent="0.35">
      <c r="A1007" t="s">
        <v>157</v>
      </c>
      <c r="B1007">
        <v>25</v>
      </c>
      <c r="C1007">
        <v>-10.112342999999999</v>
      </c>
      <c r="D1007">
        <v>5509.3251540000001</v>
      </c>
    </row>
    <row r="1008" spans="1:4" x14ac:dyDescent="0.35">
      <c r="A1008" t="s">
        <v>157</v>
      </c>
      <c r="B1008">
        <v>9</v>
      </c>
      <c r="C1008">
        <v>-10.792751000000001</v>
      </c>
      <c r="D1008">
        <v>5261.391001</v>
      </c>
    </row>
    <row r="1009" spans="1:4" x14ac:dyDescent="0.35">
      <c r="A1009" t="s">
        <v>157</v>
      </c>
      <c r="B1009">
        <v>28</v>
      </c>
      <c r="C1009">
        <v>-90.514089999999996</v>
      </c>
      <c r="D1009">
        <v>4106.0325389999998</v>
      </c>
    </row>
    <row r="1010" spans="1:4" x14ac:dyDescent="0.35">
      <c r="A1010" t="s">
        <v>157</v>
      </c>
      <c r="B1010">
        <v>10</v>
      </c>
      <c r="C1010">
        <v>-13.91577</v>
      </c>
      <c r="D1010">
        <v>6220.8109999999997</v>
      </c>
    </row>
    <row r="1011" spans="1:4" x14ac:dyDescent="0.35">
      <c r="A1011" t="s">
        <v>157</v>
      </c>
      <c r="B1011">
        <v>29</v>
      </c>
      <c r="C1011">
        <v>-8.0988120000000006</v>
      </c>
      <c r="D1011">
        <v>8147.0308459999997</v>
      </c>
    </row>
    <row r="1012" spans="1:4" x14ac:dyDescent="0.35">
      <c r="A1012" t="s">
        <v>157</v>
      </c>
      <c r="B1012">
        <v>12</v>
      </c>
      <c r="C1012">
        <v>-9.6868514999999995</v>
      </c>
      <c r="D1012">
        <v>5715.8980780000002</v>
      </c>
    </row>
    <row r="1013" spans="1:4" x14ac:dyDescent="0.35">
      <c r="A1013" t="s">
        <v>157</v>
      </c>
      <c r="B1013">
        <v>30</v>
      </c>
      <c r="C1013">
        <v>2.5458354999999999</v>
      </c>
      <c r="D1013">
        <v>6713.6672309999904</v>
      </c>
    </row>
    <row r="1014" spans="1:4" x14ac:dyDescent="0.35">
      <c r="A1014" t="s">
        <v>157</v>
      </c>
      <c r="B1014">
        <v>13</v>
      </c>
      <c r="C1014">
        <v>-14.609207</v>
      </c>
      <c r="D1014">
        <v>7949.0527699999902</v>
      </c>
    </row>
    <row r="1015" spans="1:4" x14ac:dyDescent="0.35">
      <c r="A1015" t="s">
        <v>157</v>
      </c>
      <c r="B1015">
        <v>32</v>
      </c>
      <c r="C1015">
        <v>6.6530229999999996E-2</v>
      </c>
      <c r="D1015">
        <v>4046.8938459999999</v>
      </c>
    </row>
    <row r="1016" spans="1:4" x14ac:dyDescent="0.35">
      <c r="A1016" t="s">
        <v>157</v>
      </c>
      <c r="B1016">
        <v>15</v>
      </c>
      <c r="C1016">
        <v>-16.231739000000001</v>
      </c>
      <c r="D1016">
        <v>6947.0181539999903</v>
      </c>
    </row>
    <row r="1017" spans="1:4" x14ac:dyDescent="0.35">
      <c r="A1017" t="s">
        <v>157</v>
      </c>
      <c r="B1017">
        <v>34</v>
      </c>
      <c r="C1017">
        <v>-6.0755879999999998</v>
      </c>
      <c r="D1017">
        <v>4750.0392309999997</v>
      </c>
    </row>
    <row r="1018" spans="1:4" x14ac:dyDescent="0.35">
      <c r="A1018" t="s">
        <v>157</v>
      </c>
      <c r="B1018">
        <v>17</v>
      </c>
      <c r="C1018">
        <v>-10.071304</v>
      </c>
      <c r="D1018">
        <v>4713.1051539999999</v>
      </c>
    </row>
    <row r="1019" spans="1:4" x14ac:dyDescent="0.35">
      <c r="A1019" t="s">
        <v>157</v>
      </c>
      <c r="B1019">
        <v>1</v>
      </c>
      <c r="C1019">
        <v>-3.4916095999999999</v>
      </c>
      <c r="D1019">
        <v>4404.1139229999999</v>
      </c>
    </row>
    <row r="1020" spans="1:4" x14ac:dyDescent="0.35">
      <c r="A1020" t="s">
        <v>157</v>
      </c>
      <c r="B1020">
        <v>20</v>
      </c>
      <c r="C1020">
        <v>-5.9055805000000001</v>
      </c>
      <c r="D1020">
        <v>6001.420924</v>
      </c>
    </row>
    <row r="1021" spans="1:4" x14ac:dyDescent="0.35">
      <c r="A1021" t="s">
        <v>157</v>
      </c>
      <c r="B1021">
        <v>3</v>
      </c>
      <c r="C1021">
        <v>-7.8952559999999998</v>
      </c>
      <c r="D1021">
        <v>3239.0152309999999</v>
      </c>
    </row>
    <row r="1022" spans="1:4" x14ac:dyDescent="0.35">
      <c r="A1022" t="s">
        <v>157</v>
      </c>
      <c r="B1022">
        <v>24</v>
      </c>
      <c r="C1022">
        <v>1.2680397000000001</v>
      </c>
      <c r="D1022">
        <v>2832.271154</v>
      </c>
    </row>
    <row r="1023" spans="1:4" x14ac:dyDescent="0.35">
      <c r="A1023" t="s">
        <v>157</v>
      </c>
      <c r="B1023">
        <v>16</v>
      </c>
      <c r="C1023">
        <v>-3.3757324</v>
      </c>
      <c r="D1023">
        <v>7422.9329239999997</v>
      </c>
    </row>
    <row r="1024" spans="1:4" x14ac:dyDescent="0.35">
      <c r="A1024" t="s">
        <v>157</v>
      </c>
      <c r="B1024">
        <v>2</v>
      </c>
      <c r="C1024">
        <v>-8.8382609999999993</v>
      </c>
      <c r="D1024">
        <v>3995.8649999999998</v>
      </c>
    </row>
    <row r="1025" spans="1:4" x14ac:dyDescent="0.35">
      <c r="A1025" t="s">
        <v>157</v>
      </c>
      <c r="B1025">
        <v>23</v>
      </c>
      <c r="C1025">
        <v>-5.9198684999999998</v>
      </c>
      <c r="D1025">
        <v>6836.4141549999904</v>
      </c>
    </row>
    <row r="1026" spans="1:4" x14ac:dyDescent="0.35">
      <c r="A1026" t="s">
        <v>157</v>
      </c>
      <c r="B1026">
        <v>7</v>
      </c>
      <c r="C1026">
        <v>-18.496347</v>
      </c>
      <c r="D1026">
        <v>7175.9896929999904</v>
      </c>
    </row>
    <row r="1027" spans="1:4" x14ac:dyDescent="0.35">
      <c r="A1027" t="s">
        <v>157</v>
      </c>
      <c r="B1027">
        <v>11</v>
      </c>
      <c r="C1027">
        <v>-5.9240855999999997</v>
      </c>
      <c r="D1027">
        <v>3904.8269229999901</v>
      </c>
    </row>
    <row r="1028" spans="1:4" x14ac:dyDescent="0.35">
      <c r="A1028" t="s">
        <v>157</v>
      </c>
      <c r="B1028">
        <v>14</v>
      </c>
      <c r="C1028">
        <v>-8.9873084999999993</v>
      </c>
      <c r="D1028">
        <v>6244.4647699999996</v>
      </c>
    </row>
    <row r="1029" spans="1:4" x14ac:dyDescent="0.35">
      <c r="A1029" t="s">
        <v>157</v>
      </c>
      <c r="B1029">
        <v>26</v>
      </c>
      <c r="C1029">
        <v>-2.0666541999999999</v>
      </c>
      <c r="D1029">
        <v>6744.3680770000001</v>
      </c>
    </row>
    <row r="1030" spans="1:4" x14ac:dyDescent="0.35">
      <c r="A1030" t="s">
        <v>157</v>
      </c>
      <c r="B1030">
        <v>35</v>
      </c>
      <c r="C1030">
        <v>-8.7476230000000008</v>
      </c>
      <c r="D1030">
        <v>3566.042923</v>
      </c>
    </row>
    <row r="1031" spans="1:4" x14ac:dyDescent="0.35">
      <c r="A1031" t="s">
        <v>157</v>
      </c>
      <c r="B1031">
        <v>21</v>
      </c>
      <c r="C1031">
        <v>-12.389666</v>
      </c>
      <c r="D1031">
        <v>8759.3723849999897</v>
      </c>
    </row>
    <row r="1032" spans="1:4" x14ac:dyDescent="0.35">
      <c r="A1032" t="s">
        <v>157</v>
      </c>
      <c r="B1032">
        <v>22</v>
      </c>
      <c r="C1032">
        <v>-5.0361557000000001</v>
      </c>
      <c r="D1032">
        <v>5806.527462</v>
      </c>
    </row>
    <row r="1033" spans="1:4" x14ac:dyDescent="0.35">
      <c r="A1033" t="s">
        <v>157</v>
      </c>
      <c r="B1033">
        <v>27</v>
      </c>
      <c r="C1033">
        <v>-16.813389999999998</v>
      </c>
      <c r="D1033">
        <v>5612.2436929999903</v>
      </c>
    </row>
    <row r="1034" spans="1:4" x14ac:dyDescent="0.35">
      <c r="A1034" t="s">
        <v>157</v>
      </c>
      <c r="B1034">
        <v>36</v>
      </c>
      <c r="C1034">
        <v>-9.8297939999999997</v>
      </c>
      <c r="D1034">
        <v>5856.3643080000002</v>
      </c>
    </row>
    <row r="1035" spans="1:4" x14ac:dyDescent="0.35">
      <c r="A1035" t="s">
        <v>157</v>
      </c>
      <c r="B1035">
        <v>31</v>
      </c>
      <c r="C1035">
        <v>-14.234636</v>
      </c>
      <c r="D1035">
        <v>4024.060692</v>
      </c>
    </row>
    <row r="1036" spans="1:4" x14ac:dyDescent="0.35">
      <c r="A1036" t="s">
        <v>157</v>
      </c>
      <c r="B1036">
        <v>19</v>
      </c>
      <c r="C1036">
        <v>-300.24257999999998</v>
      </c>
      <c r="D1036">
        <v>1504.881539</v>
      </c>
    </row>
    <row r="1037" spans="1:4" x14ac:dyDescent="0.35">
      <c r="A1037" t="s">
        <v>157</v>
      </c>
      <c r="B1037">
        <v>4</v>
      </c>
      <c r="C1037">
        <v>-300.24257999999998</v>
      </c>
      <c r="D1037">
        <v>856.34199999999998</v>
      </c>
    </row>
    <row r="1038" spans="1:4" x14ac:dyDescent="0.35">
      <c r="A1038" t="s">
        <v>157</v>
      </c>
      <c r="B1038">
        <v>8</v>
      </c>
      <c r="C1038">
        <v>-68.759900000000002</v>
      </c>
      <c r="D1038">
        <v>6150.436154</v>
      </c>
    </row>
    <row r="1039" spans="1:4" x14ac:dyDescent="0.35">
      <c r="A1039" t="s">
        <v>157</v>
      </c>
      <c r="B1039">
        <v>5</v>
      </c>
      <c r="C1039">
        <v>-12.400176999999999</v>
      </c>
      <c r="D1039">
        <v>4322.9561539999904</v>
      </c>
    </row>
    <row r="1040" spans="1:4" x14ac:dyDescent="0.35">
      <c r="A1040" t="s">
        <v>157</v>
      </c>
      <c r="B1040">
        <v>33</v>
      </c>
      <c r="C1040">
        <v>-7.8093395000000001</v>
      </c>
      <c r="D1040">
        <v>5272.6754620000002</v>
      </c>
    </row>
    <row r="1041" spans="1:4" x14ac:dyDescent="0.35">
      <c r="A1041" t="s">
        <v>157</v>
      </c>
      <c r="B1041">
        <v>18</v>
      </c>
      <c r="C1041">
        <v>-13.39813</v>
      </c>
      <c r="D1041">
        <v>3576.7624609999998</v>
      </c>
    </row>
    <row r="1042" spans="1:4" x14ac:dyDescent="0.35">
      <c r="A1042" t="s">
        <v>157</v>
      </c>
      <c r="B1042">
        <v>6</v>
      </c>
      <c r="C1042">
        <v>-8.5613139999999994</v>
      </c>
      <c r="D1042">
        <v>5805.0273079999997</v>
      </c>
    </row>
    <row r="1043" spans="1:4" x14ac:dyDescent="0.35">
      <c r="A1043" t="s">
        <v>158</v>
      </c>
      <c r="B1043">
        <v>9</v>
      </c>
      <c r="C1043">
        <v>0.73850154999999995</v>
      </c>
      <c r="D1043">
        <v>2626.8804620000001</v>
      </c>
    </row>
    <row r="1044" spans="1:4" x14ac:dyDescent="0.35">
      <c r="A1044" t="s">
        <v>158</v>
      </c>
      <c r="B1044">
        <v>4</v>
      </c>
      <c r="C1044">
        <v>0.82770157</v>
      </c>
      <c r="D1044">
        <v>3958.0500009999901</v>
      </c>
    </row>
    <row r="1045" spans="1:4" x14ac:dyDescent="0.35">
      <c r="A1045" t="s">
        <v>158</v>
      </c>
      <c r="B1045">
        <v>13</v>
      </c>
      <c r="C1045">
        <v>2.6195507</v>
      </c>
      <c r="D1045">
        <v>1906.6794619999901</v>
      </c>
    </row>
    <row r="1046" spans="1:4" x14ac:dyDescent="0.35">
      <c r="A1046" t="s">
        <v>158</v>
      </c>
      <c r="B1046">
        <v>6</v>
      </c>
      <c r="C1046">
        <v>2.5754833000000001</v>
      </c>
      <c r="D1046">
        <v>3433.9403079999902</v>
      </c>
    </row>
    <row r="1047" spans="1:4" x14ac:dyDescent="0.35">
      <c r="A1047" t="s">
        <v>158</v>
      </c>
      <c r="B1047">
        <v>15</v>
      </c>
      <c r="C1047">
        <v>0.83943559999999995</v>
      </c>
      <c r="D1047">
        <v>3394.5772309999902</v>
      </c>
    </row>
    <row r="1048" spans="1:4" x14ac:dyDescent="0.35">
      <c r="A1048" t="s">
        <v>158</v>
      </c>
      <c r="B1048">
        <v>2</v>
      </c>
      <c r="C1048">
        <v>0.70910454000000001</v>
      </c>
      <c r="D1048">
        <v>2272.6001539999902</v>
      </c>
    </row>
    <row r="1049" spans="1:4" x14ac:dyDescent="0.35">
      <c r="A1049" t="s">
        <v>158</v>
      </c>
      <c r="B1049">
        <v>10</v>
      </c>
      <c r="C1049">
        <v>0.71397876999999998</v>
      </c>
      <c r="D1049">
        <v>2251.0067690000001</v>
      </c>
    </row>
    <row r="1050" spans="1:4" x14ac:dyDescent="0.35">
      <c r="A1050" t="s">
        <v>158</v>
      </c>
      <c r="B1050">
        <v>5</v>
      </c>
      <c r="C1050">
        <v>2.5541325000000001</v>
      </c>
      <c r="D1050">
        <v>2881.2519239999901</v>
      </c>
    </row>
    <row r="1051" spans="1:4" x14ac:dyDescent="0.35">
      <c r="A1051" t="s">
        <v>158</v>
      </c>
      <c r="B1051">
        <v>14</v>
      </c>
      <c r="C1051">
        <v>-1.2508440000000001</v>
      </c>
      <c r="D1051">
        <v>1635.7776919999999</v>
      </c>
    </row>
    <row r="1052" spans="1:4" x14ac:dyDescent="0.35">
      <c r="A1052" t="s">
        <v>158</v>
      </c>
      <c r="B1052">
        <v>8</v>
      </c>
      <c r="C1052">
        <v>-0.91347409999999996</v>
      </c>
      <c r="D1052">
        <v>2311.1485389999998</v>
      </c>
    </row>
    <row r="1053" spans="1:4" x14ac:dyDescent="0.35">
      <c r="A1053" t="s">
        <v>158</v>
      </c>
      <c r="B1053">
        <v>11</v>
      </c>
      <c r="C1053">
        <v>0.78598120000000005</v>
      </c>
      <c r="D1053">
        <v>2954.0085389999999</v>
      </c>
    </row>
    <row r="1054" spans="1:4" x14ac:dyDescent="0.35">
      <c r="A1054" t="s">
        <v>158</v>
      </c>
      <c r="B1054">
        <v>7</v>
      </c>
      <c r="C1054">
        <v>1.1595612</v>
      </c>
      <c r="D1054">
        <v>7018.4587689999998</v>
      </c>
    </row>
    <row r="1055" spans="1:4" x14ac:dyDescent="0.35">
      <c r="A1055" t="s">
        <v>158</v>
      </c>
      <c r="B1055">
        <v>1</v>
      </c>
      <c r="C1055">
        <v>0.73031235000000005</v>
      </c>
      <c r="D1055">
        <v>3096.4763079999998</v>
      </c>
    </row>
    <row r="1056" spans="1:4" x14ac:dyDescent="0.35">
      <c r="A1056" t="s">
        <v>158</v>
      </c>
      <c r="B1056">
        <v>12</v>
      </c>
      <c r="C1056">
        <v>2.0164528000000002</v>
      </c>
      <c r="D1056">
        <v>2880.6440009999901</v>
      </c>
    </row>
    <row r="1057" spans="1:4" x14ac:dyDescent="0.35">
      <c r="A1057" t="s">
        <v>158</v>
      </c>
      <c r="B1057">
        <v>3</v>
      </c>
      <c r="C1057">
        <v>2.7866287000000001</v>
      </c>
      <c r="D1057">
        <v>5428.0416159999904</v>
      </c>
    </row>
    <row r="1058" spans="1:4" x14ac:dyDescent="0.35">
      <c r="A1058" t="s">
        <v>159</v>
      </c>
      <c r="B1058">
        <v>2</v>
      </c>
      <c r="C1058">
        <v>2.7512664999999998</v>
      </c>
      <c r="D1058">
        <v>6395.9917699999996</v>
      </c>
    </row>
    <row r="1059" spans="1:4" x14ac:dyDescent="0.35">
      <c r="A1059" t="s">
        <v>159</v>
      </c>
      <c r="B1059">
        <v>13</v>
      </c>
      <c r="C1059">
        <v>1.5352631000000001</v>
      </c>
      <c r="D1059">
        <v>5752.8432309999998</v>
      </c>
    </row>
    <row r="1060" spans="1:4" x14ac:dyDescent="0.35">
      <c r="A1060" t="s">
        <v>159</v>
      </c>
      <c r="B1060">
        <v>8</v>
      </c>
      <c r="C1060">
        <v>1.2753677000000001</v>
      </c>
      <c r="D1060">
        <v>4239.0468460000002</v>
      </c>
    </row>
    <row r="1061" spans="1:4" x14ac:dyDescent="0.35">
      <c r="A1061" t="s">
        <v>159</v>
      </c>
      <c r="B1061">
        <v>3</v>
      </c>
      <c r="C1061">
        <v>0.86679079999999997</v>
      </c>
      <c r="D1061">
        <v>5395.3504619999903</v>
      </c>
    </row>
    <row r="1062" spans="1:4" x14ac:dyDescent="0.35">
      <c r="A1062" t="s">
        <v>159</v>
      </c>
      <c r="B1062">
        <v>7</v>
      </c>
      <c r="C1062">
        <v>1.4409103000000001</v>
      </c>
      <c r="D1062">
        <v>11085.891924</v>
      </c>
    </row>
    <row r="1063" spans="1:4" x14ac:dyDescent="0.35">
      <c r="A1063" t="s">
        <v>159</v>
      </c>
      <c r="B1063">
        <v>12</v>
      </c>
      <c r="C1063">
        <v>3.7783890000000002</v>
      </c>
      <c r="D1063">
        <v>3848.8920779999999</v>
      </c>
    </row>
    <row r="1064" spans="1:4" x14ac:dyDescent="0.35">
      <c r="A1064" t="s">
        <v>159</v>
      </c>
      <c r="B1064">
        <v>1</v>
      </c>
      <c r="C1064">
        <v>1.7961502</v>
      </c>
      <c r="D1064">
        <v>5334.014846</v>
      </c>
    </row>
    <row r="1065" spans="1:4" x14ac:dyDescent="0.35">
      <c r="A1065" t="s">
        <v>159</v>
      </c>
      <c r="B1065">
        <v>11</v>
      </c>
      <c r="C1065">
        <v>-0.88626859999999996</v>
      </c>
      <c r="D1065">
        <v>5312.378385</v>
      </c>
    </row>
    <row r="1066" spans="1:4" x14ac:dyDescent="0.35">
      <c r="A1066" t="s">
        <v>159</v>
      </c>
      <c r="B1066">
        <v>6</v>
      </c>
      <c r="C1066">
        <v>-3.9579390999999999</v>
      </c>
      <c r="D1066">
        <v>3994.5553839999998</v>
      </c>
    </row>
    <row r="1067" spans="1:4" x14ac:dyDescent="0.35">
      <c r="A1067" t="s">
        <v>159</v>
      </c>
      <c r="B1067">
        <v>10</v>
      </c>
      <c r="C1067">
        <v>-1.3952713000000001</v>
      </c>
      <c r="D1067">
        <v>3660.8571539999998</v>
      </c>
    </row>
    <row r="1068" spans="1:4" x14ac:dyDescent="0.35">
      <c r="A1068" t="s">
        <v>159</v>
      </c>
      <c r="B1068">
        <v>5</v>
      </c>
      <c r="C1068">
        <v>-1.6543808</v>
      </c>
      <c r="D1068">
        <v>4413.9610769999999</v>
      </c>
    </row>
    <row r="1069" spans="1:4" x14ac:dyDescent="0.35">
      <c r="A1069" t="s">
        <v>159</v>
      </c>
      <c r="B1069">
        <v>15</v>
      </c>
      <c r="C1069">
        <v>-1.3986969</v>
      </c>
      <c r="D1069">
        <v>3162.3786919999998</v>
      </c>
    </row>
    <row r="1070" spans="1:4" x14ac:dyDescent="0.35">
      <c r="A1070" t="s">
        <v>159</v>
      </c>
      <c r="B1070">
        <v>9</v>
      </c>
      <c r="C1070">
        <v>-1.6822052000000001</v>
      </c>
      <c r="D1070">
        <v>2495.4949240000001</v>
      </c>
    </row>
    <row r="1071" spans="1:4" x14ac:dyDescent="0.35">
      <c r="A1071" t="s">
        <v>159</v>
      </c>
      <c r="B1071">
        <v>4</v>
      </c>
      <c r="C1071">
        <v>2.6876144000000002</v>
      </c>
      <c r="D1071">
        <v>4729.8409999999903</v>
      </c>
    </row>
    <row r="1072" spans="1:4" x14ac:dyDescent="0.35">
      <c r="A1072" t="s">
        <v>159</v>
      </c>
      <c r="B1072">
        <v>14</v>
      </c>
      <c r="C1072">
        <v>1.9115143000000001</v>
      </c>
      <c r="D1072">
        <v>3412.0190769999999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3FCF6-76D9-4A32-A756-C73ADAA3697D}">
  <dimension ref="A1:G14"/>
  <sheetViews>
    <sheetView workbookViewId="0">
      <selection activeCell="I18" sqref="I18"/>
    </sheetView>
  </sheetViews>
  <sheetFormatPr defaultRowHeight="14.5" x14ac:dyDescent="0.35"/>
  <sheetData>
    <row r="1" spans="1:7" x14ac:dyDescent="0.35">
      <c r="A1" t="s">
        <v>165</v>
      </c>
    </row>
    <row r="3" spans="1:7" ht="15" thickBot="1" x14ac:dyDescent="0.4">
      <c r="A3" t="s">
        <v>166</v>
      </c>
    </row>
    <row r="4" spans="1:7" x14ac:dyDescent="0.35">
      <c r="A4" s="3" t="s">
        <v>167</v>
      </c>
      <c r="B4" s="3" t="s">
        <v>168</v>
      </c>
      <c r="C4" s="3" t="s">
        <v>169</v>
      </c>
      <c r="D4" s="3" t="s">
        <v>160</v>
      </c>
      <c r="E4" s="3" t="s">
        <v>161</v>
      </c>
    </row>
    <row r="5" spans="1:7" x14ac:dyDescent="0.35">
      <c r="A5" s="1" t="s">
        <v>170</v>
      </c>
      <c r="B5" s="1">
        <v>164</v>
      </c>
      <c r="C5" s="1">
        <v>4032.5992540000016</v>
      </c>
      <c r="D5" s="1">
        <v>24.589019841463426</v>
      </c>
      <c r="E5" s="1">
        <v>772.22948345885607</v>
      </c>
    </row>
    <row r="6" spans="1:7" ht="15" thickBot="1" x14ac:dyDescent="0.4">
      <c r="A6" s="2" t="s">
        <v>171</v>
      </c>
      <c r="B6" s="2">
        <v>164</v>
      </c>
      <c r="C6" s="2">
        <v>4095.7096899999992</v>
      </c>
      <c r="D6" s="2">
        <v>24.973839573170729</v>
      </c>
      <c r="E6" s="2">
        <v>919.26108780415245</v>
      </c>
    </row>
    <row r="9" spans="1:7" ht="15" thickBot="1" x14ac:dyDescent="0.4">
      <c r="A9" t="s">
        <v>172</v>
      </c>
    </row>
    <row r="10" spans="1:7" x14ac:dyDescent="0.35">
      <c r="A10" s="3" t="s">
        <v>173</v>
      </c>
      <c r="B10" s="3" t="s">
        <v>174</v>
      </c>
      <c r="C10" s="3" t="s">
        <v>163</v>
      </c>
      <c r="D10" s="3" t="s">
        <v>175</v>
      </c>
      <c r="E10" s="3" t="s">
        <v>176</v>
      </c>
      <c r="F10" s="3" t="s">
        <v>177</v>
      </c>
      <c r="G10" s="3" t="s">
        <v>178</v>
      </c>
    </row>
    <row r="11" spans="1:7" x14ac:dyDescent="0.35">
      <c r="A11" s="1" t="s">
        <v>179</v>
      </c>
      <c r="B11" s="1">
        <v>12.143070524383802</v>
      </c>
      <c r="C11" s="1">
        <v>1</v>
      </c>
      <c r="D11" s="1">
        <v>12.143070524383802</v>
      </c>
      <c r="E11" s="1">
        <v>1.4357834126520442E-2</v>
      </c>
      <c r="F11" s="1">
        <v>0.90469623640133967</v>
      </c>
      <c r="G11" s="1">
        <v>3.8701415041380969</v>
      </c>
    </row>
    <row r="12" spans="1:7" x14ac:dyDescent="0.35">
      <c r="A12" s="1" t="s">
        <v>180</v>
      </c>
      <c r="B12" s="1">
        <v>275712.96311587066</v>
      </c>
      <c r="C12" s="1">
        <v>326</v>
      </c>
      <c r="D12" s="1">
        <v>845.74528563150511</v>
      </c>
      <c r="E12" s="1"/>
      <c r="F12" s="1"/>
      <c r="G12" s="1"/>
    </row>
    <row r="13" spans="1:7" x14ac:dyDescent="0.35">
      <c r="A13" s="1"/>
      <c r="B13" s="1"/>
      <c r="C13" s="1"/>
      <c r="D13" s="1"/>
      <c r="E13" s="1"/>
      <c r="F13" s="1"/>
      <c r="G13" s="1"/>
    </row>
    <row r="14" spans="1:7" ht="15" thickBot="1" x14ac:dyDescent="0.4">
      <c r="A14" s="2" t="s">
        <v>181</v>
      </c>
      <c r="B14" s="2">
        <v>275725.10618639505</v>
      </c>
      <c r="C14" s="2">
        <v>327</v>
      </c>
      <c r="D14" s="2"/>
      <c r="E14" s="2"/>
      <c r="F14" s="2"/>
      <c r="G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C400A-63F6-4132-9464-DC2B08500F37}">
  <dimension ref="A1:G14"/>
  <sheetViews>
    <sheetView workbookViewId="0">
      <selection sqref="A1:G14"/>
    </sheetView>
  </sheetViews>
  <sheetFormatPr defaultRowHeight="14.5" x14ac:dyDescent="0.35"/>
  <sheetData>
    <row r="1" spans="1:7" x14ac:dyDescent="0.35">
      <c r="A1" t="s">
        <v>165</v>
      </c>
    </row>
    <row r="3" spans="1:7" ht="15" thickBot="1" x14ac:dyDescent="0.4">
      <c r="A3" t="s">
        <v>166</v>
      </c>
    </row>
    <row r="4" spans="1:7" x14ac:dyDescent="0.35">
      <c r="A4" s="3" t="s">
        <v>167</v>
      </c>
      <c r="B4" s="3" t="s">
        <v>168</v>
      </c>
      <c r="C4" s="3" t="s">
        <v>169</v>
      </c>
      <c r="D4" s="3" t="s">
        <v>160</v>
      </c>
      <c r="E4" s="3" t="s">
        <v>161</v>
      </c>
    </row>
    <row r="5" spans="1:7" x14ac:dyDescent="0.35">
      <c r="A5" s="1" t="s">
        <v>170</v>
      </c>
      <c r="B5" s="1">
        <v>584</v>
      </c>
      <c r="C5" s="1">
        <v>12902.84388100001</v>
      </c>
      <c r="D5" s="1">
        <v>22.093910755137003</v>
      </c>
      <c r="E5" s="1">
        <v>382.98136247492124</v>
      </c>
    </row>
    <row r="6" spans="1:7" ht="15" thickBot="1" x14ac:dyDescent="0.4">
      <c r="A6" s="2" t="s">
        <v>171</v>
      </c>
      <c r="B6" s="2">
        <v>584</v>
      </c>
      <c r="C6" s="2">
        <v>13456.128843000004</v>
      </c>
      <c r="D6" s="2">
        <v>23.041316511986309</v>
      </c>
      <c r="E6" s="2">
        <v>1873.0757699118933</v>
      </c>
    </row>
    <row r="9" spans="1:7" ht="15" thickBot="1" x14ac:dyDescent="0.4">
      <c r="A9" t="s">
        <v>172</v>
      </c>
    </row>
    <row r="10" spans="1:7" x14ac:dyDescent="0.35">
      <c r="A10" s="3" t="s">
        <v>173</v>
      </c>
      <c r="B10" s="3" t="s">
        <v>174</v>
      </c>
      <c r="C10" s="3" t="s">
        <v>163</v>
      </c>
      <c r="D10" s="3" t="s">
        <v>175</v>
      </c>
      <c r="E10" s="3" t="s">
        <v>176</v>
      </c>
      <c r="F10" s="3" t="s">
        <v>177</v>
      </c>
      <c r="G10" s="3" t="s">
        <v>178</v>
      </c>
    </row>
    <row r="11" spans="1:7" x14ac:dyDescent="0.35">
      <c r="A11" s="1" t="s">
        <v>179</v>
      </c>
      <c r="B11" s="1">
        <v>262.09267908986658</v>
      </c>
      <c r="C11" s="1">
        <v>1</v>
      </c>
      <c r="D11" s="1">
        <v>262.09267908986658</v>
      </c>
      <c r="E11" s="1">
        <v>0.23234578178663717</v>
      </c>
      <c r="F11" s="1">
        <v>0.6298803586246382</v>
      </c>
      <c r="G11" s="1">
        <v>3.8494463549142628</v>
      </c>
    </row>
    <row r="12" spans="1:7" x14ac:dyDescent="0.35">
      <c r="A12" s="1" t="s">
        <v>180</v>
      </c>
      <c r="B12" s="1">
        <v>1315281.3081815129</v>
      </c>
      <c r="C12" s="1">
        <v>1166</v>
      </c>
      <c r="D12" s="1">
        <v>1128.0285661934072</v>
      </c>
      <c r="E12" s="1"/>
      <c r="F12" s="1"/>
      <c r="G12" s="1"/>
    </row>
    <row r="13" spans="1:7" x14ac:dyDescent="0.35">
      <c r="A13" s="1"/>
      <c r="B13" s="1"/>
      <c r="C13" s="1"/>
      <c r="D13" s="1"/>
      <c r="E13" s="1"/>
      <c r="F13" s="1"/>
      <c r="G13" s="1"/>
    </row>
    <row r="14" spans="1:7" ht="15" thickBot="1" x14ac:dyDescent="0.4">
      <c r="A14" s="2" t="s">
        <v>181</v>
      </c>
      <c r="B14" s="2">
        <v>1315543.4008606027</v>
      </c>
      <c r="C14" s="2">
        <v>1167</v>
      </c>
      <c r="D14" s="2"/>
      <c r="E14" s="2"/>
      <c r="F14" s="2"/>
      <c r="G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E2DD-F226-4A46-905A-960BC82C9852}">
  <dimension ref="A1:G17"/>
  <sheetViews>
    <sheetView workbookViewId="0">
      <selection sqref="A1:G17"/>
    </sheetView>
  </sheetViews>
  <sheetFormatPr defaultRowHeight="14.5" x14ac:dyDescent="0.35"/>
  <sheetData>
    <row r="1" spans="1:7" x14ac:dyDescent="0.35">
      <c r="A1" t="s">
        <v>182</v>
      </c>
    </row>
    <row r="2" spans="1:7" ht="15" thickBot="1" x14ac:dyDescent="0.4"/>
    <row r="3" spans="1:7" x14ac:dyDescent="0.35">
      <c r="A3" s="3" t="s">
        <v>166</v>
      </c>
      <c r="B3" s="3" t="s">
        <v>168</v>
      </c>
      <c r="C3" s="3" t="s">
        <v>169</v>
      </c>
      <c r="D3" s="3" t="s">
        <v>160</v>
      </c>
      <c r="E3" s="3" t="s">
        <v>161</v>
      </c>
    </row>
    <row r="4" spans="1:7" x14ac:dyDescent="0.35">
      <c r="A4" s="1" t="s">
        <v>183</v>
      </c>
      <c r="B4" s="1">
        <v>2</v>
      </c>
      <c r="C4" s="1">
        <v>49.562859414634154</v>
      </c>
      <c r="D4" s="1">
        <v>24.781429707317077</v>
      </c>
      <c r="E4" s="1">
        <v>7.4043112955640325E-2</v>
      </c>
    </row>
    <row r="5" spans="1:7" x14ac:dyDescent="0.35">
      <c r="A5" s="1" t="s">
        <v>184</v>
      </c>
      <c r="B5" s="1">
        <v>2</v>
      </c>
      <c r="C5" s="1">
        <v>45.135227267123312</v>
      </c>
      <c r="D5" s="1">
        <v>22.567613633561656</v>
      </c>
      <c r="E5" s="1">
        <v>0.44878883405560377</v>
      </c>
    </row>
    <row r="6" spans="1:7" x14ac:dyDescent="0.35">
      <c r="A6" s="1"/>
      <c r="B6" s="1"/>
      <c r="C6" s="1"/>
      <c r="D6" s="1"/>
      <c r="E6" s="1"/>
    </row>
    <row r="7" spans="1:7" x14ac:dyDescent="0.35">
      <c r="A7" s="1" t="s">
        <v>170</v>
      </c>
      <c r="B7" s="1">
        <v>2</v>
      </c>
      <c r="C7" s="1">
        <v>46.682930596600428</v>
      </c>
      <c r="D7" s="1">
        <v>23.341465298300214</v>
      </c>
      <c r="E7" s="1">
        <v>3.1127846763343379</v>
      </c>
    </row>
    <row r="8" spans="1:7" ht="15" thickBot="1" x14ac:dyDescent="0.4">
      <c r="A8" s="2" t="s">
        <v>171</v>
      </c>
      <c r="B8" s="2">
        <v>2</v>
      </c>
      <c r="C8" s="2">
        <v>48.015156085157038</v>
      </c>
      <c r="D8" s="2">
        <v>24.007578042578519</v>
      </c>
      <c r="E8" s="2">
        <v>1.8673226910047991</v>
      </c>
    </row>
    <row r="11" spans="1:7" ht="15" thickBot="1" x14ac:dyDescent="0.4">
      <c r="A11" t="s">
        <v>172</v>
      </c>
    </row>
    <row r="12" spans="1:7" x14ac:dyDescent="0.35">
      <c r="A12" s="3" t="s">
        <v>173</v>
      </c>
      <c r="B12" s="3" t="s">
        <v>174</v>
      </c>
      <c r="C12" s="3" t="s">
        <v>163</v>
      </c>
      <c r="D12" s="3" t="s">
        <v>175</v>
      </c>
      <c r="E12" s="3" t="s">
        <v>176</v>
      </c>
      <c r="F12" s="3" t="s">
        <v>177</v>
      </c>
      <c r="G12" s="3" t="s">
        <v>178</v>
      </c>
    </row>
    <row r="13" spans="1:7" x14ac:dyDescent="0.35">
      <c r="A13" s="1" t="s">
        <v>185</v>
      </c>
      <c r="B13" s="1">
        <v>4.900981608417867</v>
      </c>
      <c r="C13" s="1">
        <v>1</v>
      </c>
      <c r="D13" s="1">
        <v>4.900981608417867</v>
      </c>
      <c r="E13" s="1">
        <v>61.939141882914839</v>
      </c>
      <c r="F13" s="1">
        <v>8.0459348473531936E-2</v>
      </c>
      <c r="G13" s="1">
        <v>161.44763879758855</v>
      </c>
    </row>
    <row r="14" spans="1:7" x14ac:dyDescent="0.35">
      <c r="A14" s="1" t="s">
        <v>186</v>
      </c>
      <c r="B14" s="1">
        <v>0.44370618808997442</v>
      </c>
      <c r="C14" s="1">
        <v>1</v>
      </c>
      <c r="D14" s="1">
        <v>0.44370618808997442</v>
      </c>
      <c r="E14" s="1">
        <v>5.6076073599680782</v>
      </c>
      <c r="F14" s="1">
        <v>0.25437629460292505</v>
      </c>
      <c r="G14" s="1">
        <v>161.44763879758855</v>
      </c>
    </row>
    <row r="15" spans="1:7" x14ac:dyDescent="0.35">
      <c r="A15" s="1" t="s">
        <v>187</v>
      </c>
      <c r="B15" s="1">
        <v>7.9125758921270162E-2</v>
      </c>
      <c r="C15" s="1">
        <v>1</v>
      </c>
      <c r="D15" s="1">
        <v>7.9125758921270162E-2</v>
      </c>
      <c r="E15" s="1"/>
      <c r="F15" s="1"/>
      <c r="G15" s="1"/>
    </row>
    <row r="16" spans="1:7" x14ac:dyDescent="0.35">
      <c r="A16" s="1"/>
      <c r="B16" s="1"/>
      <c r="C16" s="1"/>
      <c r="D16" s="1"/>
      <c r="E16" s="1"/>
      <c r="F16" s="1"/>
      <c r="G16" s="1"/>
    </row>
    <row r="17" spans="1:7" ht="15" thickBot="1" x14ac:dyDescent="0.4">
      <c r="A17" s="2" t="s">
        <v>181</v>
      </c>
      <c r="B17" s="2">
        <v>5.4238135554291116</v>
      </c>
      <c r="C17" s="2">
        <v>3</v>
      </c>
      <c r="D17" s="2"/>
      <c r="E17" s="2"/>
      <c r="F17" s="2"/>
      <c r="G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00E1-8D19-45B4-B3BC-45BE4B6892D9}">
  <dimension ref="B2:R1074"/>
  <sheetViews>
    <sheetView zoomScale="70" zoomScaleNormal="70" workbookViewId="0">
      <selection activeCell="U165" sqref="U165"/>
    </sheetView>
  </sheetViews>
  <sheetFormatPr defaultRowHeight="14.5" x14ac:dyDescent="0.35"/>
  <cols>
    <col min="2" max="2" width="11.453125" bestFit="1" customWidth="1"/>
    <col min="3" max="3" width="11.81640625" bestFit="1" customWidth="1"/>
    <col min="5" max="5" width="10.81640625" bestFit="1" customWidth="1"/>
    <col min="6" max="6" width="12.90625" customWidth="1"/>
  </cols>
  <sheetData>
    <row r="2" spans="2:15" x14ac:dyDescent="0.35">
      <c r="B2">
        <v>288</v>
      </c>
      <c r="C2">
        <v>642</v>
      </c>
      <c r="E2">
        <v>397.63184000000001</v>
      </c>
      <c r="F2">
        <v>706.63196000000005</v>
      </c>
      <c r="H2">
        <f>B2+72</f>
        <v>360</v>
      </c>
      <c r="I2">
        <f>C2+72</f>
        <v>714</v>
      </c>
      <c r="K2">
        <f>E2-H2</f>
        <v>37.631840000000011</v>
      </c>
      <c r="L2">
        <f>F2-I2</f>
        <v>-7.3680399999999509</v>
      </c>
      <c r="N2">
        <f t="shared" ref="N2:O4" si="0">ABS(K2)</f>
        <v>37.631840000000011</v>
      </c>
      <c r="O2">
        <f t="shared" si="0"/>
        <v>7.3680399999999509</v>
      </c>
    </row>
    <row r="3" spans="2:15" x14ac:dyDescent="0.35">
      <c r="B3">
        <v>576</v>
      </c>
      <c r="C3">
        <v>930</v>
      </c>
      <c r="E3">
        <v>665.38390000000004</v>
      </c>
      <c r="F3">
        <v>1037.4595999999999</v>
      </c>
      <c r="H3">
        <f t="shared" ref="H3:H66" si="1">B3+72</f>
        <v>648</v>
      </c>
      <c r="I3">
        <f t="shared" ref="I3:I66" si="2">C3+72</f>
        <v>1002</v>
      </c>
      <c r="K3">
        <f t="shared" ref="K3:K66" si="3">E3-H3</f>
        <v>17.38390000000004</v>
      </c>
      <c r="L3">
        <f t="shared" ref="L3:L66" si="4">F3-I3</f>
        <v>35.459599999999909</v>
      </c>
      <c r="N3">
        <f t="shared" si="0"/>
        <v>17.38390000000004</v>
      </c>
      <c r="O3">
        <f t="shared" si="0"/>
        <v>35.459599999999909</v>
      </c>
    </row>
    <row r="4" spans="2:15" x14ac:dyDescent="0.35">
      <c r="B4">
        <v>576</v>
      </c>
      <c r="C4">
        <v>642</v>
      </c>
      <c r="E4">
        <v>655.39319999999998</v>
      </c>
      <c r="F4">
        <v>711.62932999999998</v>
      </c>
      <c r="H4">
        <f t="shared" si="1"/>
        <v>648</v>
      </c>
      <c r="I4">
        <f t="shared" si="2"/>
        <v>714</v>
      </c>
      <c r="K4">
        <f t="shared" si="3"/>
        <v>7.3931999999999789</v>
      </c>
      <c r="L4">
        <f t="shared" si="4"/>
        <v>-2.3706700000000183</v>
      </c>
      <c r="N4">
        <f t="shared" si="0"/>
        <v>7.3931999999999789</v>
      </c>
      <c r="O4">
        <f t="shared" si="0"/>
        <v>2.3706700000000183</v>
      </c>
    </row>
    <row r="5" spans="2:15" x14ac:dyDescent="0.35">
      <c r="B5">
        <v>288</v>
      </c>
      <c r="C5">
        <v>930</v>
      </c>
      <c r="E5">
        <v>357.66881999999998</v>
      </c>
      <c r="F5">
        <v>969.49505999999997</v>
      </c>
      <c r="H5">
        <f t="shared" si="1"/>
        <v>360</v>
      </c>
      <c r="I5">
        <f t="shared" si="2"/>
        <v>1002</v>
      </c>
      <c r="K5">
        <f t="shared" si="3"/>
        <v>-2.3311800000000176</v>
      </c>
      <c r="L5">
        <f t="shared" si="4"/>
        <v>-32.504940000000033</v>
      </c>
      <c r="N5">
        <f t="shared" ref="N5:N68" si="5">ABS(K5)</f>
        <v>2.3311800000000176</v>
      </c>
      <c r="O5">
        <f t="shared" ref="O5:O68" si="6">ABS(L5)</f>
        <v>32.504940000000033</v>
      </c>
    </row>
    <row r="6" spans="2:15" x14ac:dyDescent="0.35">
      <c r="B6">
        <v>288</v>
      </c>
      <c r="C6">
        <v>786</v>
      </c>
      <c r="E6">
        <v>374.65309999999999</v>
      </c>
      <c r="F6">
        <v>850.55700000000002</v>
      </c>
      <c r="H6">
        <f t="shared" si="1"/>
        <v>360</v>
      </c>
      <c r="I6">
        <f t="shared" si="2"/>
        <v>858</v>
      </c>
      <c r="K6">
        <f t="shared" si="3"/>
        <v>14.653099999999995</v>
      </c>
      <c r="L6">
        <f t="shared" si="4"/>
        <v>-7.4429999999999836</v>
      </c>
      <c r="N6">
        <f t="shared" si="5"/>
        <v>14.653099999999995</v>
      </c>
      <c r="O6">
        <f t="shared" si="6"/>
        <v>7.4429999999999836</v>
      </c>
    </row>
    <row r="7" spans="2:15" x14ac:dyDescent="0.35">
      <c r="B7">
        <v>576</v>
      </c>
      <c r="C7">
        <v>1074</v>
      </c>
      <c r="E7">
        <v>627.41907000000003</v>
      </c>
      <c r="F7">
        <v>1164.3936000000001</v>
      </c>
      <c r="H7">
        <f t="shared" si="1"/>
        <v>648</v>
      </c>
      <c r="I7">
        <f t="shared" si="2"/>
        <v>1146</v>
      </c>
      <c r="K7">
        <f t="shared" si="3"/>
        <v>-20.580929999999967</v>
      </c>
      <c r="L7">
        <f t="shared" si="4"/>
        <v>18.393600000000106</v>
      </c>
      <c r="N7">
        <f t="shared" si="5"/>
        <v>20.580929999999967</v>
      </c>
      <c r="O7">
        <f t="shared" si="6"/>
        <v>18.393600000000106</v>
      </c>
    </row>
    <row r="8" spans="2:15" x14ac:dyDescent="0.35">
      <c r="B8">
        <v>288</v>
      </c>
      <c r="C8">
        <v>1074</v>
      </c>
      <c r="E8">
        <v>300.72156000000001</v>
      </c>
      <c r="F8">
        <v>1139.4065000000001</v>
      </c>
      <c r="H8">
        <f t="shared" si="1"/>
        <v>360</v>
      </c>
      <c r="I8">
        <f t="shared" si="2"/>
        <v>1146</v>
      </c>
      <c r="K8">
        <f t="shared" si="3"/>
        <v>-59.278439999999989</v>
      </c>
      <c r="L8">
        <f t="shared" si="4"/>
        <v>-6.5934999999999491</v>
      </c>
      <c r="N8">
        <f t="shared" si="5"/>
        <v>59.278439999999989</v>
      </c>
      <c r="O8">
        <f t="shared" si="6"/>
        <v>6.5934999999999491</v>
      </c>
    </row>
    <row r="9" spans="2:15" x14ac:dyDescent="0.35">
      <c r="B9">
        <v>576</v>
      </c>
      <c r="C9">
        <v>786</v>
      </c>
      <c r="E9">
        <v>591.45240000000001</v>
      </c>
      <c r="F9">
        <v>883.53980000000001</v>
      </c>
      <c r="H9">
        <f t="shared" si="1"/>
        <v>648</v>
      </c>
      <c r="I9">
        <f t="shared" si="2"/>
        <v>858</v>
      </c>
      <c r="K9">
        <f t="shared" si="3"/>
        <v>-56.547599999999989</v>
      </c>
      <c r="L9">
        <f t="shared" si="4"/>
        <v>25.539800000000014</v>
      </c>
      <c r="N9">
        <f t="shared" si="5"/>
        <v>56.547599999999989</v>
      </c>
      <c r="O9">
        <f t="shared" si="6"/>
        <v>25.539800000000014</v>
      </c>
    </row>
    <row r="10" spans="2:15" x14ac:dyDescent="0.35">
      <c r="B10">
        <v>576</v>
      </c>
      <c r="C10">
        <v>642</v>
      </c>
      <c r="E10">
        <v>640.40704000000005</v>
      </c>
      <c r="F10">
        <v>736.61632999999995</v>
      </c>
      <c r="H10">
        <f t="shared" si="1"/>
        <v>648</v>
      </c>
      <c r="I10">
        <f t="shared" si="2"/>
        <v>714</v>
      </c>
      <c r="K10">
        <f t="shared" si="3"/>
        <v>-7.5929599999999482</v>
      </c>
      <c r="L10">
        <f t="shared" si="4"/>
        <v>22.616329999999948</v>
      </c>
      <c r="N10">
        <f t="shared" si="5"/>
        <v>7.5929599999999482</v>
      </c>
      <c r="O10">
        <f t="shared" si="6"/>
        <v>22.616329999999948</v>
      </c>
    </row>
    <row r="11" spans="2:15" x14ac:dyDescent="0.35">
      <c r="B11">
        <v>288</v>
      </c>
      <c r="C11">
        <v>354</v>
      </c>
      <c r="E11">
        <v>351.67437999999999</v>
      </c>
      <c r="F11">
        <v>380.80167</v>
      </c>
      <c r="H11">
        <f t="shared" si="1"/>
        <v>360</v>
      </c>
      <c r="I11">
        <f t="shared" si="2"/>
        <v>426</v>
      </c>
      <c r="K11">
        <f t="shared" si="3"/>
        <v>-8.3256200000000149</v>
      </c>
      <c r="L11">
        <f t="shared" si="4"/>
        <v>-45.198329999999999</v>
      </c>
      <c r="N11">
        <f t="shared" si="5"/>
        <v>8.3256200000000149</v>
      </c>
      <c r="O11">
        <f t="shared" si="6"/>
        <v>45.198329999999999</v>
      </c>
    </row>
    <row r="12" spans="2:15" x14ac:dyDescent="0.35">
      <c r="B12">
        <v>288</v>
      </c>
      <c r="C12">
        <v>642</v>
      </c>
      <c r="E12">
        <v>376.65125</v>
      </c>
      <c r="F12">
        <v>749.60955999999999</v>
      </c>
      <c r="H12">
        <f t="shared" si="1"/>
        <v>360</v>
      </c>
      <c r="I12">
        <f t="shared" si="2"/>
        <v>714</v>
      </c>
      <c r="K12">
        <f t="shared" si="3"/>
        <v>16.651250000000005</v>
      </c>
      <c r="L12">
        <f t="shared" si="4"/>
        <v>35.609559999999988</v>
      </c>
      <c r="N12">
        <f t="shared" si="5"/>
        <v>16.651250000000005</v>
      </c>
      <c r="O12">
        <f t="shared" si="6"/>
        <v>35.609559999999988</v>
      </c>
    </row>
    <row r="13" spans="2:15" x14ac:dyDescent="0.35">
      <c r="B13">
        <v>576</v>
      </c>
      <c r="C13">
        <v>354</v>
      </c>
      <c r="E13">
        <v>656.3922</v>
      </c>
      <c r="F13">
        <v>426.77769999999998</v>
      </c>
      <c r="H13">
        <f t="shared" si="1"/>
        <v>648</v>
      </c>
      <c r="I13">
        <f t="shared" si="2"/>
        <v>426</v>
      </c>
      <c r="K13">
        <f t="shared" si="3"/>
        <v>8.3922000000000025</v>
      </c>
      <c r="L13">
        <f t="shared" si="4"/>
        <v>0.77769999999998163</v>
      </c>
      <c r="N13">
        <f t="shared" si="5"/>
        <v>8.3922000000000025</v>
      </c>
      <c r="O13">
        <f t="shared" si="6"/>
        <v>0.77769999999998163</v>
      </c>
    </row>
    <row r="14" spans="2:15" x14ac:dyDescent="0.35">
      <c r="B14">
        <v>576</v>
      </c>
      <c r="C14">
        <v>642</v>
      </c>
      <c r="E14">
        <v>663.38574000000006</v>
      </c>
      <c r="F14">
        <v>749.60955999999999</v>
      </c>
      <c r="H14">
        <f t="shared" si="1"/>
        <v>648</v>
      </c>
      <c r="I14">
        <f t="shared" si="2"/>
        <v>714</v>
      </c>
      <c r="K14">
        <f t="shared" si="3"/>
        <v>15.385740000000055</v>
      </c>
      <c r="L14">
        <f t="shared" si="4"/>
        <v>35.609559999999988</v>
      </c>
      <c r="N14">
        <f t="shared" si="5"/>
        <v>15.385740000000055</v>
      </c>
      <c r="O14">
        <f t="shared" si="6"/>
        <v>35.609559999999988</v>
      </c>
    </row>
    <row r="15" spans="2:15" x14ac:dyDescent="0.35">
      <c r="B15">
        <v>288</v>
      </c>
      <c r="C15">
        <v>1218</v>
      </c>
      <c r="E15">
        <v>324.69934000000001</v>
      </c>
      <c r="F15">
        <v>1315.3150000000001</v>
      </c>
      <c r="H15">
        <f t="shared" si="1"/>
        <v>360</v>
      </c>
      <c r="I15">
        <f t="shared" si="2"/>
        <v>1290</v>
      </c>
      <c r="K15">
        <f t="shared" si="3"/>
        <v>-35.300659999999993</v>
      </c>
      <c r="L15">
        <f t="shared" si="4"/>
        <v>25.315000000000055</v>
      </c>
      <c r="N15">
        <f t="shared" si="5"/>
        <v>35.300659999999993</v>
      </c>
      <c r="O15">
        <f t="shared" si="6"/>
        <v>25.315000000000055</v>
      </c>
    </row>
    <row r="16" spans="2:15" x14ac:dyDescent="0.35">
      <c r="B16">
        <v>288</v>
      </c>
      <c r="C16">
        <v>642</v>
      </c>
      <c r="E16">
        <v>434.5976</v>
      </c>
      <c r="F16">
        <v>726.62149999999997</v>
      </c>
      <c r="H16">
        <f t="shared" si="1"/>
        <v>360</v>
      </c>
      <c r="I16">
        <f t="shared" si="2"/>
        <v>714</v>
      </c>
      <c r="K16">
        <f t="shared" si="3"/>
        <v>74.5976</v>
      </c>
      <c r="L16">
        <f t="shared" si="4"/>
        <v>12.621499999999969</v>
      </c>
      <c r="N16">
        <f t="shared" si="5"/>
        <v>74.5976</v>
      </c>
      <c r="O16">
        <f t="shared" si="6"/>
        <v>12.621499999999969</v>
      </c>
    </row>
    <row r="17" spans="2:15" x14ac:dyDescent="0.35">
      <c r="B17">
        <v>576</v>
      </c>
      <c r="C17">
        <v>1218</v>
      </c>
      <c r="E17">
        <v>702.34969999999998</v>
      </c>
      <c r="F17">
        <v>1293.3263999999999</v>
      </c>
      <c r="H17">
        <f t="shared" si="1"/>
        <v>648</v>
      </c>
      <c r="I17">
        <f t="shared" si="2"/>
        <v>1290</v>
      </c>
      <c r="K17">
        <f t="shared" si="3"/>
        <v>54.349699999999984</v>
      </c>
      <c r="L17">
        <f t="shared" si="4"/>
        <v>3.3263999999999214</v>
      </c>
      <c r="N17">
        <f t="shared" si="5"/>
        <v>54.349699999999984</v>
      </c>
      <c r="O17">
        <f t="shared" si="6"/>
        <v>3.3263999999999214</v>
      </c>
    </row>
    <row r="18" spans="2:15" x14ac:dyDescent="0.35">
      <c r="B18">
        <v>576</v>
      </c>
      <c r="C18">
        <v>210</v>
      </c>
      <c r="E18">
        <v>647.40060000000005</v>
      </c>
      <c r="F18">
        <v>269.85944000000001</v>
      </c>
      <c r="H18">
        <f t="shared" si="1"/>
        <v>648</v>
      </c>
      <c r="I18">
        <f t="shared" si="2"/>
        <v>282</v>
      </c>
      <c r="K18">
        <f t="shared" si="3"/>
        <v>-0.59939999999994598</v>
      </c>
      <c r="L18">
        <f t="shared" si="4"/>
        <v>-12.140559999999994</v>
      </c>
      <c r="N18">
        <f t="shared" si="5"/>
        <v>0.59939999999994598</v>
      </c>
      <c r="O18">
        <f t="shared" si="6"/>
        <v>12.140559999999994</v>
      </c>
    </row>
    <row r="19" spans="2:15" x14ac:dyDescent="0.35">
      <c r="B19">
        <v>288</v>
      </c>
      <c r="C19">
        <v>498</v>
      </c>
      <c r="E19">
        <v>327.69659999999999</v>
      </c>
      <c r="F19">
        <v>542.71735000000001</v>
      </c>
      <c r="H19">
        <f t="shared" si="1"/>
        <v>360</v>
      </c>
      <c r="I19">
        <f t="shared" si="2"/>
        <v>570</v>
      </c>
      <c r="K19">
        <f t="shared" si="3"/>
        <v>-32.303400000000011</v>
      </c>
      <c r="L19">
        <f t="shared" si="4"/>
        <v>-27.28264999999999</v>
      </c>
      <c r="N19">
        <f t="shared" si="5"/>
        <v>32.303400000000011</v>
      </c>
      <c r="O19">
        <f t="shared" si="6"/>
        <v>27.28264999999999</v>
      </c>
    </row>
    <row r="20" spans="2:15" x14ac:dyDescent="0.35">
      <c r="B20">
        <v>288</v>
      </c>
      <c r="C20">
        <v>210</v>
      </c>
      <c r="E20">
        <v>312.71044999999998</v>
      </c>
      <c r="F20">
        <v>253.86777000000001</v>
      </c>
      <c r="H20">
        <f t="shared" si="1"/>
        <v>360</v>
      </c>
      <c r="I20">
        <f t="shared" si="2"/>
        <v>282</v>
      </c>
      <c r="K20">
        <f t="shared" si="3"/>
        <v>-47.28955000000002</v>
      </c>
      <c r="L20">
        <f t="shared" si="4"/>
        <v>-28.132229999999993</v>
      </c>
      <c r="N20">
        <f t="shared" si="5"/>
        <v>47.28955000000002</v>
      </c>
      <c r="O20">
        <f t="shared" si="6"/>
        <v>28.132229999999993</v>
      </c>
    </row>
    <row r="21" spans="2:15" x14ac:dyDescent="0.35">
      <c r="B21">
        <v>576</v>
      </c>
      <c r="C21">
        <v>498</v>
      </c>
      <c r="E21">
        <v>697.35429999999997</v>
      </c>
      <c r="F21">
        <v>577.69910000000004</v>
      </c>
      <c r="H21">
        <f t="shared" si="1"/>
        <v>648</v>
      </c>
      <c r="I21">
        <f t="shared" si="2"/>
        <v>570</v>
      </c>
      <c r="K21">
        <f t="shared" si="3"/>
        <v>49.354299999999967</v>
      </c>
      <c r="L21">
        <f t="shared" si="4"/>
        <v>7.699100000000044</v>
      </c>
      <c r="N21">
        <f t="shared" si="5"/>
        <v>49.354299999999967</v>
      </c>
      <c r="O21">
        <f t="shared" si="6"/>
        <v>7.699100000000044</v>
      </c>
    </row>
    <row r="22" spans="2:15" x14ac:dyDescent="0.35">
      <c r="B22">
        <v>576</v>
      </c>
      <c r="C22">
        <v>1218</v>
      </c>
      <c r="E22">
        <v>678.37189999999998</v>
      </c>
      <c r="F22">
        <v>1342.3009</v>
      </c>
      <c r="H22">
        <f t="shared" si="1"/>
        <v>648</v>
      </c>
      <c r="I22">
        <f t="shared" si="2"/>
        <v>1290</v>
      </c>
      <c r="K22">
        <f t="shared" si="3"/>
        <v>30.371899999999982</v>
      </c>
      <c r="L22">
        <f t="shared" si="4"/>
        <v>52.300899999999956</v>
      </c>
      <c r="N22">
        <f t="shared" si="5"/>
        <v>30.371899999999982</v>
      </c>
      <c r="O22">
        <f t="shared" si="6"/>
        <v>52.300899999999956</v>
      </c>
    </row>
    <row r="23" spans="2:15" x14ac:dyDescent="0.35">
      <c r="B23">
        <v>288</v>
      </c>
      <c r="C23">
        <v>1506</v>
      </c>
      <c r="E23">
        <v>373.65402</v>
      </c>
      <c r="F23">
        <v>1587.1732999999999</v>
      </c>
      <c r="H23">
        <f t="shared" si="1"/>
        <v>360</v>
      </c>
      <c r="I23">
        <f t="shared" si="2"/>
        <v>1578</v>
      </c>
      <c r="K23">
        <f t="shared" si="3"/>
        <v>13.654020000000003</v>
      </c>
      <c r="L23">
        <f t="shared" si="4"/>
        <v>9.1732999999999265</v>
      </c>
      <c r="N23">
        <f t="shared" si="5"/>
        <v>13.654020000000003</v>
      </c>
      <c r="O23">
        <f t="shared" si="6"/>
        <v>9.1732999999999265</v>
      </c>
    </row>
    <row r="24" spans="2:15" x14ac:dyDescent="0.35">
      <c r="B24">
        <v>288</v>
      </c>
      <c r="C24">
        <v>1218</v>
      </c>
      <c r="E24">
        <v>339.68549999999999</v>
      </c>
      <c r="F24">
        <v>1320.3123000000001</v>
      </c>
      <c r="H24">
        <f t="shared" si="1"/>
        <v>360</v>
      </c>
      <c r="I24">
        <f t="shared" si="2"/>
        <v>1290</v>
      </c>
      <c r="K24">
        <f t="shared" si="3"/>
        <v>-20.31450000000001</v>
      </c>
      <c r="L24">
        <f t="shared" si="4"/>
        <v>30.31230000000005</v>
      </c>
      <c r="N24">
        <f t="shared" si="5"/>
        <v>20.31450000000001</v>
      </c>
      <c r="O24">
        <f t="shared" si="6"/>
        <v>30.31230000000005</v>
      </c>
    </row>
    <row r="25" spans="2:15" x14ac:dyDescent="0.35">
      <c r="B25">
        <v>576</v>
      </c>
      <c r="C25">
        <v>1506</v>
      </c>
      <c r="E25">
        <v>664.38480000000004</v>
      </c>
      <c r="F25">
        <v>1535.2003999999999</v>
      </c>
      <c r="H25">
        <f t="shared" si="1"/>
        <v>648</v>
      </c>
      <c r="I25">
        <f t="shared" si="2"/>
        <v>1578</v>
      </c>
      <c r="K25">
        <f t="shared" si="3"/>
        <v>16.384800000000041</v>
      </c>
      <c r="L25">
        <f t="shared" si="4"/>
        <v>-42.799600000000055</v>
      </c>
      <c r="N25">
        <f t="shared" si="5"/>
        <v>16.384800000000041</v>
      </c>
      <c r="O25">
        <f t="shared" si="6"/>
        <v>42.799600000000055</v>
      </c>
    </row>
    <row r="26" spans="2:15" x14ac:dyDescent="0.35">
      <c r="B26">
        <v>288</v>
      </c>
      <c r="C26">
        <v>66</v>
      </c>
      <c r="E26">
        <v>376.65125</v>
      </c>
      <c r="F26">
        <v>108.94325000000001</v>
      </c>
      <c r="H26">
        <f t="shared" si="1"/>
        <v>360</v>
      </c>
      <c r="I26">
        <f t="shared" si="2"/>
        <v>138</v>
      </c>
      <c r="K26">
        <f t="shared" si="3"/>
        <v>16.651250000000005</v>
      </c>
      <c r="L26">
        <f t="shared" si="4"/>
        <v>-29.056749999999994</v>
      </c>
      <c r="N26">
        <f t="shared" si="5"/>
        <v>16.651250000000005</v>
      </c>
      <c r="O26">
        <f t="shared" si="6"/>
        <v>29.056749999999994</v>
      </c>
    </row>
    <row r="27" spans="2:15" x14ac:dyDescent="0.35">
      <c r="B27">
        <v>576</v>
      </c>
      <c r="C27">
        <v>354</v>
      </c>
      <c r="E27">
        <v>677.37279999999998</v>
      </c>
      <c r="F27">
        <v>436.77249999999998</v>
      </c>
      <c r="H27">
        <f t="shared" si="1"/>
        <v>648</v>
      </c>
      <c r="I27">
        <f t="shared" si="2"/>
        <v>426</v>
      </c>
      <c r="K27">
        <f t="shared" si="3"/>
        <v>29.372799999999984</v>
      </c>
      <c r="L27">
        <f t="shared" si="4"/>
        <v>10.77249999999998</v>
      </c>
      <c r="N27">
        <f t="shared" si="5"/>
        <v>29.372799999999984</v>
      </c>
      <c r="O27">
        <f t="shared" si="6"/>
        <v>10.77249999999998</v>
      </c>
    </row>
    <row r="28" spans="2:15" x14ac:dyDescent="0.35">
      <c r="B28">
        <v>288</v>
      </c>
      <c r="C28">
        <v>354</v>
      </c>
      <c r="E28">
        <v>345.67993000000001</v>
      </c>
      <c r="F28">
        <v>410.78604000000001</v>
      </c>
      <c r="H28">
        <f t="shared" si="1"/>
        <v>360</v>
      </c>
      <c r="I28">
        <f t="shared" si="2"/>
        <v>426</v>
      </c>
      <c r="K28">
        <f t="shared" si="3"/>
        <v>-14.320069999999987</v>
      </c>
      <c r="L28">
        <f t="shared" si="4"/>
        <v>-15.213959999999986</v>
      </c>
      <c r="N28">
        <f t="shared" si="5"/>
        <v>14.320069999999987</v>
      </c>
      <c r="O28">
        <f t="shared" si="6"/>
        <v>15.213959999999986</v>
      </c>
    </row>
    <row r="29" spans="2:15" x14ac:dyDescent="0.35">
      <c r="B29">
        <v>576</v>
      </c>
      <c r="C29">
        <v>66</v>
      </c>
      <c r="E29">
        <v>653.39499999999998</v>
      </c>
      <c r="F29">
        <v>147.92295999999999</v>
      </c>
      <c r="H29">
        <f t="shared" si="1"/>
        <v>648</v>
      </c>
      <c r="I29">
        <f t="shared" si="2"/>
        <v>138</v>
      </c>
      <c r="K29">
        <f t="shared" si="3"/>
        <v>5.3949999999999818</v>
      </c>
      <c r="L29">
        <f t="shared" si="4"/>
        <v>9.9229599999999891</v>
      </c>
      <c r="N29">
        <f t="shared" si="5"/>
        <v>5.3949999999999818</v>
      </c>
      <c r="O29">
        <f t="shared" si="6"/>
        <v>9.9229599999999891</v>
      </c>
    </row>
    <row r="30" spans="2:15" x14ac:dyDescent="0.35">
      <c r="B30">
        <v>576</v>
      </c>
      <c r="C30">
        <v>1074</v>
      </c>
      <c r="E30">
        <v>677.37279999999998</v>
      </c>
      <c r="F30">
        <v>1200.3748000000001</v>
      </c>
      <c r="H30">
        <f t="shared" si="1"/>
        <v>648</v>
      </c>
      <c r="I30">
        <f t="shared" si="2"/>
        <v>1146</v>
      </c>
      <c r="K30">
        <f t="shared" si="3"/>
        <v>29.372799999999984</v>
      </c>
      <c r="L30">
        <f t="shared" si="4"/>
        <v>54.37480000000005</v>
      </c>
      <c r="N30">
        <f t="shared" si="5"/>
        <v>29.372799999999984</v>
      </c>
      <c r="O30">
        <f t="shared" si="6"/>
        <v>54.37480000000005</v>
      </c>
    </row>
    <row r="31" spans="2:15" x14ac:dyDescent="0.35">
      <c r="B31">
        <v>288</v>
      </c>
      <c r="C31">
        <v>1362</v>
      </c>
      <c r="E31">
        <v>374.65309999999999</v>
      </c>
      <c r="F31">
        <v>1468.2352000000001</v>
      </c>
      <c r="H31">
        <f t="shared" si="1"/>
        <v>360</v>
      </c>
      <c r="I31">
        <f t="shared" si="2"/>
        <v>1434</v>
      </c>
      <c r="K31">
        <f t="shared" si="3"/>
        <v>14.653099999999995</v>
      </c>
      <c r="L31">
        <f t="shared" si="4"/>
        <v>34.235200000000077</v>
      </c>
      <c r="N31">
        <f t="shared" si="5"/>
        <v>14.653099999999995</v>
      </c>
      <c r="O31">
        <f t="shared" si="6"/>
        <v>34.235200000000077</v>
      </c>
    </row>
    <row r="32" spans="2:15" x14ac:dyDescent="0.35">
      <c r="B32">
        <v>576</v>
      </c>
      <c r="C32">
        <v>1362</v>
      </c>
      <c r="E32">
        <v>684.36632999999995</v>
      </c>
      <c r="F32">
        <v>1481.2284999999999</v>
      </c>
      <c r="H32">
        <f t="shared" si="1"/>
        <v>648</v>
      </c>
      <c r="I32">
        <f t="shared" si="2"/>
        <v>1434</v>
      </c>
      <c r="K32">
        <f t="shared" si="3"/>
        <v>36.366329999999948</v>
      </c>
      <c r="L32">
        <f t="shared" si="4"/>
        <v>47.22849999999994</v>
      </c>
      <c r="N32">
        <f t="shared" si="5"/>
        <v>36.366329999999948</v>
      </c>
      <c r="O32">
        <f t="shared" si="6"/>
        <v>47.22849999999994</v>
      </c>
    </row>
    <row r="33" spans="2:15" x14ac:dyDescent="0.35">
      <c r="B33">
        <v>288</v>
      </c>
      <c r="C33">
        <v>1074</v>
      </c>
      <c r="E33">
        <v>342.68270000000001</v>
      </c>
      <c r="F33">
        <v>1152.3997999999999</v>
      </c>
      <c r="H33">
        <f t="shared" si="1"/>
        <v>360</v>
      </c>
      <c r="I33">
        <f t="shared" si="2"/>
        <v>1146</v>
      </c>
      <c r="K33">
        <f t="shared" si="3"/>
        <v>-17.317299999999989</v>
      </c>
      <c r="L33">
        <f t="shared" si="4"/>
        <v>6.3997999999999138</v>
      </c>
      <c r="N33">
        <f t="shared" si="5"/>
        <v>17.317299999999989</v>
      </c>
      <c r="O33">
        <f t="shared" si="6"/>
        <v>6.3997999999999138</v>
      </c>
    </row>
    <row r="34" spans="2:15" x14ac:dyDescent="0.35">
      <c r="B34">
        <v>288</v>
      </c>
      <c r="C34">
        <v>786</v>
      </c>
      <c r="E34">
        <v>398.6309</v>
      </c>
      <c r="F34">
        <v>845.55960000000005</v>
      </c>
      <c r="H34">
        <f t="shared" si="1"/>
        <v>360</v>
      </c>
      <c r="I34">
        <f t="shared" si="2"/>
        <v>858</v>
      </c>
      <c r="K34">
        <f t="shared" si="3"/>
        <v>38.630899999999997</v>
      </c>
      <c r="L34">
        <f t="shared" si="4"/>
        <v>-12.440399999999954</v>
      </c>
      <c r="N34">
        <f t="shared" si="5"/>
        <v>38.630899999999997</v>
      </c>
      <c r="O34">
        <f t="shared" si="6"/>
        <v>12.440399999999954</v>
      </c>
    </row>
    <row r="35" spans="2:15" x14ac:dyDescent="0.35">
      <c r="B35">
        <v>576</v>
      </c>
      <c r="C35">
        <v>498</v>
      </c>
      <c r="E35">
        <v>701.35059999999999</v>
      </c>
      <c r="F35">
        <v>589.69290000000001</v>
      </c>
      <c r="H35">
        <f t="shared" si="1"/>
        <v>648</v>
      </c>
      <c r="I35">
        <f t="shared" si="2"/>
        <v>570</v>
      </c>
      <c r="K35">
        <f t="shared" si="3"/>
        <v>53.350599999999986</v>
      </c>
      <c r="L35">
        <f t="shared" si="4"/>
        <v>19.692900000000009</v>
      </c>
      <c r="N35">
        <f t="shared" si="5"/>
        <v>53.350599999999986</v>
      </c>
      <c r="O35">
        <f t="shared" si="6"/>
        <v>19.692900000000009</v>
      </c>
    </row>
    <row r="36" spans="2:15" x14ac:dyDescent="0.35">
      <c r="B36">
        <v>288</v>
      </c>
      <c r="C36">
        <v>498</v>
      </c>
      <c r="E36">
        <v>319.70398</v>
      </c>
      <c r="F36">
        <v>556.71</v>
      </c>
      <c r="H36">
        <f t="shared" si="1"/>
        <v>360</v>
      </c>
      <c r="I36">
        <f t="shared" si="2"/>
        <v>570</v>
      </c>
      <c r="K36">
        <f t="shared" si="3"/>
        <v>-40.296019999999999</v>
      </c>
      <c r="L36">
        <f t="shared" si="4"/>
        <v>-13.289999999999964</v>
      </c>
      <c r="N36">
        <f t="shared" si="5"/>
        <v>40.296019999999999</v>
      </c>
      <c r="O36">
        <f t="shared" si="6"/>
        <v>13.289999999999964</v>
      </c>
    </row>
    <row r="37" spans="2:15" x14ac:dyDescent="0.35">
      <c r="B37">
        <v>576</v>
      </c>
      <c r="C37">
        <v>786</v>
      </c>
      <c r="E37">
        <v>689.36170000000004</v>
      </c>
      <c r="F37">
        <v>899.53150000000005</v>
      </c>
      <c r="H37">
        <f t="shared" si="1"/>
        <v>648</v>
      </c>
      <c r="I37">
        <f t="shared" si="2"/>
        <v>858</v>
      </c>
      <c r="K37">
        <f t="shared" si="3"/>
        <v>41.361700000000042</v>
      </c>
      <c r="L37">
        <f t="shared" si="4"/>
        <v>41.531500000000051</v>
      </c>
      <c r="N37">
        <f t="shared" si="5"/>
        <v>41.361700000000042</v>
      </c>
      <c r="O37">
        <f t="shared" si="6"/>
        <v>41.531500000000051</v>
      </c>
    </row>
    <row r="38" spans="2:15" x14ac:dyDescent="0.35">
      <c r="B38">
        <v>144</v>
      </c>
      <c r="C38">
        <v>66</v>
      </c>
      <c r="E38">
        <v>219.79648</v>
      </c>
      <c r="F38">
        <v>133.93024</v>
      </c>
      <c r="H38">
        <f t="shared" si="1"/>
        <v>216</v>
      </c>
      <c r="I38">
        <f t="shared" si="2"/>
        <v>138</v>
      </c>
      <c r="K38">
        <f t="shared" si="3"/>
        <v>3.7964800000000025</v>
      </c>
      <c r="L38">
        <f t="shared" si="4"/>
        <v>-4.0697600000000023</v>
      </c>
      <c r="N38">
        <f t="shared" si="5"/>
        <v>3.7964800000000025</v>
      </c>
      <c r="O38">
        <f t="shared" si="6"/>
        <v>4.0697600000000023</v>
      </c>
    </row>
    <row r="39" spans="2:15" x14ac:dyDescent="0.35">
      <c r="B39">
        <v>432</v>
      </c>
      <c r="C39">
        <v>354</v>
      </c>
      <c r="E39">
        <v>201.81314</v>
      </c>
      <c r="F39">
        <v>79.958349999999996</v>
      </c>
      <c r="H39">
        <f t="shared" si="1"/>
        <v>504</v>
      </c>
      <c r="I39">
        <f t="shared" si="2"/>
        <v>426</v>
      </c>
      <c r="K39">
        <f t="shared" si="3"/>
        <v>-302.18686000000002</v>
      </c>
      <c r="L39">
        <f t="shared" si="4"/>
        <v>-346.04165</v>
      </c>
      <c r="N39">
        <f t="shared" si="5"/>
        <v>302.18686000000002</v>
      </c>
      <c r="O39">
        <f t="shared" si="6"/>
        <v>346.04165</v>
      </c>
    </row>
    <row r="40" spans="2:15" x14ac:dyDescent="0.35">
      <c r="B40">
        <v>144</v>
      </c>
      <c r="C40">
        <v>354</v>
      </c>
      <c r="E40">
        <v>244.77336</v>
      </c>
      <c r="F40">
        <v>391.79593</v>
      </c>
      <c r="H40">
        <f t="shared" si="1"/>
        <v>216</v>
      </c>
      <c r="I40">
        <f t="shared" si="2"/>
        <v>426</v>
      </c>
      <c r="K40">
        <f t="shared" si="3"/>
        <v>28.773359999999997</v>
      </c>
      <c r="L40">
        <f t="shared" si="4"/>
        <v>-34.204070000000002</v>
      </c>
      <c r="N40">
        <f t="shared" si="5"/>
        <v>28.773359999999997</v>
      </c>
      <c r="O40">
        <f t="shared" si="6"/>
        <v>34.204070000000002</v>
      </c>
    </row>
    <row r="41" spans="2:15" x14ac:dyDescent="0.35">
      <c r="B41">
        <v>432</v>
      </c>
      <c r="C41">
        <v>66</v>
      </c>
      <c r="E41">
        <v>461.57263</v>
      </c>
      <c r="F41">
        <v>106.9443</v>
      </c>
      <c r="H41">
        <f t="shared" si="1"/>
        <v>504</v>
      </c>
      <c r="I41">
        <f t="shared" si="2"/>
        <v>138</v>
      </c>
      <c r="K41">
        <f t="shared" si="3"/>
        <v>-42.427369999999996</v>
      </c>
      <c r="L41">
        <f t="shared" si="4"/>
        <v>-31.055700000000002</v>
      </c>
      <c r="N41">
        <f t="shared" si="5"/>
        <v>42.427369999999996</v>
      </c>
      <c r="O41">
        <f t="shared" si="6"/>
        <v>31.055700000000002</v>
      </c>
    </row>
    <row r="42" spans="2:15" x14ac:dyDescent="0.35">
      <c r="B42">
        <v>720</v>
      </c>
      <c r="C42">
        <v>1506</v>
      </c>
      <c r="E42">
        <v>831.23035000000004</v>
      </c>
      <c r="F42">
        <v>1625.1536000000001</v>
      </c>
      <c r="H42">
        <f t="shared" si="1"/>
        <v>792</v>
      </c>
      <c r="I42">
        <f t="shared" si="2"/>
        <v>1578</v>
      </c>
      <c r="K42">
        <f t="shared" si="3"/>
        <v>39.230350000000044</v>
      </c>
      <c r="L42">
        <f t="shared" si="4"/>
        <v>47.153600000000097</v>
      </c>
      <c r="N42">
        <f t="shared" si="5"/>
        <v>39.230350000000044</v>
      </c>
      <c r="O42">
        <f t="shared" si="6"/>
        <v>47.153600000000097</v>
      </c>
    </row>
    <row r="43" spans="2:15" x14ac:dyDescent="0.35">
      <c r="B43">
        <v>432</v>
      </c>
      <c r="C43">
        <v>1218</v>
      </c>
      <c r="E43">
        <v>473.56151999999997</v>
      </c>
      <c r="F43">
        <v>1308.3186000000001</v>
      </c>
      <c r="H43">
        <f t="shared" si="1"/>
        <v>504</v>
      </c>
      <c r="I43">
        <f t="shared" si="2"/>
        <v>1290</v>
      </c>
      <c r="K43">
        <f t="shared" si="3"/>
        <v>-30.438480000000027</v>
      </c>
      <c r="L43">
        <f t="shared" si="4"/>
        <v>18.31860000000006</v>
      </c>
      <c r="N43">
        <f t="shared" si="5"/>
        <v>30.438480000000027</v>
      </c>
      <c r="O43">
        <f t="shared" si="6"/>
        <v>18.31860000000006</v>
      </c>
    </row>
    <row r="44" spans="2:15" x14ac:dyDescent="0.35">
      <c r="B44">
        <v>432</v>
      </c>
      <c r="C44">
        <v>1506</v>
      </c>
      <c r="E44">
        <v>519.51900000000001</v>
      </c>
      <c r="F44">
        <v>1610.1614</v>
      </c>
      <c r="H44">
        <f t="shared" si="1"/>
        <v>504</v>
      </c>
      <c r="I44">
        <f t="shared" si="2"/>
        <v>1578</v>
      </c>
      <c r="K44">
        <f t="shared" si="3"/>
        <v>15.519000000000005</v>
      </c>
      <c r="L44">
        <f t="shared" si="4"/>
        <v>32.161399999999958</v>
      </c>
      <c r="N44">
        <f t="shared" si="5"/>
        <v>15.519000000000005</v>
      </c>
      <c r="O44">
        <f t="shared" si="6"/>
        <v>32.161399999999958</v>
      </c>
    </row>
    <row r="45" spans="2:15" x14ac:dyDescent="0.35">
      <c r="B45">
        <v>720</v>
      </c>
      <c r="C45">
        <v>1218</v>
      </c>
      <c r="E45">
        <v>837.22479999999996</v>
      </c>
      <c r="F45">
        <v>1294.3258000000001</v>
      </c>
      <c r="H45">
        <f t="shared" si="1"/>
        <v>792</v>
      </c>
      <c r="I45">
        <f t="shared" si="2"/>
        <v>1290</v>
      </c>
      <c r="K45">
        <f t="shared" si="3"/>
        <v>45.224799999999959</v>
      </c>
      <c r="L45">
        <f t="shared" si="4"/>
        <v>4.325800000000072</v>
      </c>
      <c r="N45">
        <f t="shared" si="5"/>
        <v>45.224799999999959</v>
      </c>
      <c r="O45">
        <f t="shared" si="6"/>
        <v>4.325800000000072</v>
      </c>
    </row>
    <row r="46" spans="2:15" x14ac:dyDescent="0.35">
      <c r="B46">
        <v>144</v>
      </c>
      <c r="C46">
        <v>786</v>
      </c>
      <c r="E46">
        <v>253.76503</v>
      </c>
      <c r="F46">
        <v>860.55175999999994</v>
      </c>
      <c r="H46">
        <f t="shared" si="1"/>
        <v>216</v>
      </c>
      <c r="I46">
        <f t="shared" si="2"/>
        <v>858</v>
      </c>
      <c r="K46">
        <f t="shared" si="3"/>
        <v>37.765029999999996</v>
      </c>
      <c r="L46">
        <f t="shared" si="4"/>
        <v>2.5517599999999447</v>
      </c>
      <c r="N46">
        <f t="shared" si="5"/>
        <v>37.765029999999996</v>
      </c>
      <c r="O46">
        <f t="shared" si="6"/>
        <v>2.5517599999999447</v>
      </c>
    </row>
    <row r="47" spans="2:15" x14ac:dyDescent="0.35">
      <c r="B47">
        <v>432</v>
      </c>
      <c r="C47">
        <v>1074</v>
      </c>
      <c r="E47">
        <v>520.51806999999997</v>
      </c>
      <c r="F47">
        <v>1172.3894</v>
      </c>
      <c r="H47">
        <f t="shared" si="1"/>
        <v>504</v>
      </c>
      <c r="I47">
        <f t="shared" si="2"/>
        <v>1146</v>
      </c>
      <c r="K47">
        <f t="shared" si="3"/>
        <v>16.518069999999966</v>
      </c>
      <c r="L47">
        <f t="shared" si="4"/>
        <v>26.389400000000023</v>
      </c>
      <c r="N47">
        <f t="shared" si="5"/>
        <v>16.518069999999966</v>
      </c>
      <c r="O47">
        <f t="shared" si="6"/>
        <v>26.389400000000023</v>
      </c>
    </row>
    <row r="48" spans="2:15" x14ac:dyDescent="0.35">
      <c r="B48">
        <v>144</v>
      </c>
      <c r="C48">
        <v>1074</v>
      </c>
      <c r="E48">
        <v>220.79555999999999</v>
      </c>
      <c r="F48">
        <v>1157.3972000000001</v>
      </c>
      <c r="H48">
        <f t="shared" si="1"/>
        <v>216</v>
      </c>
      <c r="I48">
        <f t="shared" si="2"/>
        <v>1146</v>
      </c>
      <c r="K48">
        <f t="shared" si="3"/>
        <v>4.7955599999999947</v>
      </c>
      <c r="L48">
        <f t="shared" si="4"/>
        <v>11.397200000000112</v>
      </c>
      <c r="N48">
        <f t="shared" si="5"/>
        <v>4.7955599999999947</v>
      </c>
      <c r="O48">
        <f t="shared" si="6"/>
        <v>11.397200000000112</v>
      </c>
    </row>
    <row r="49" spans="2:15" x14ac:dyDescent="0.35">
      <c r="B49">
        <v>432</v>
      </c>
      <c r="C49">
        <v>786</v>
      </c>
      <c r="E49">
        <v>505.53192000000001</v>
      </c>
      <c r="F49">
        <v>854.55489999999998</v>
      </c>
      <c r="H49">
        <f t="shared" si="1"/>
        <v>504</v>
      </c>
      <c r="I49">
        <f t="shared" si="2"/>
        <v>858</v>
      </c>
      <c r="K49">
        <f t="shared" si="3"/>
        <v>1.5319200000000137</v>
      </c>
      <c r="L49">
        <f t="shared" si="4"/>
        <v>-3.4451000000000249</v>
      </c>
      <c r="N49">
        <f t="shared" si="5"/>
        <v>1.5319200000000137</v>
      </c>
      <c r="O49">
        <f t="shared" si="6"/>
        <v>3.4451000000000249</v>
      </c>
    </row>
    <row r="50" spans="2:15" x14ac:dyDescent="0.35">
      <c r="B50">
        <v>288</v>
      </c>
      <c r="C50">
        <v>1074</v>
      </c>
      <c r="E50">
        <v>381.64663999999999</v>
      </c>
      <c r="F50">
        <v>1178.3861999999999</v>
      </c>
      <c r="H50">
        <f t="shared" si="1"/>
        <v>360</v>
      </c>
      <c r="I50">
        <f t="shared" si="2"/>
        <v>1146</v>
      </c>
      <c r="K50">
        <f t="shared" si="3"/>
        <v>21.646639999999991</v>
      </c>
      <c r="L50">
        <f t="shared" si="4"/>
        <v>32.386199999999917</v>
      </c>
      <c r="N50">
        <f t="shared" si="5"/>
        <v>21.646639999999991</v>
      </c>
      <c r="O50">
        <f t="shared" si="6"/>
        <v>32.386199999999917</v>
      </c>
    </row>
    <row r="51" spans="2:15" x14ac:dyDescent="0.35">
      <c r="B51">
        <v>0</v>
      </c>
      <c r="C51">
        <v>1362</v>
      </c>
      <c r="E51">
        <v>113.89455</v>
      </c>
      <c r="F51">
        <v>1452.2435</v>
      </c>
      <c r="H51">
        <f t="shared" si="1"/>
        <v>72</v>
      </c>
      <c r="I51">
        <f t="shared" si="2"/>
        <v>1434</v>
      </c>
      <c r="K51">
        <f t="shared" si="3"/>
        <v>41.894549999999995</v>
      </c>
      <c r="L51">
        <f t="shared" si="4"/>
        <v>18.24350000000004</v>
      </c>
      <c r="N51">
        <f t="shared" si="5"/>
        <v>41.894549999999995</v>
      </c>
      <c r="O51">
        <f t="shared" si="6"/>
        <v>18.24350000000004</v>
      </c>
    </row>
    <row r="52" spans="2:15" x14ac:dyDescent="0.35">
      <c r="B52">
        <v>288</v>
      </c>
      <c r="C52">
        <v>1362</v>
      </c>
      <c r="E52">
        <v>355.67070000000001</v>
      </c>
      <c r="F52">
        <v>1447.2462</v>
      </c>
      <c r="H52">
        <f t="shared" si="1"/>
        <v>360</v>
      </c>
      <c r="I52">
        <f t="shared" si="2"/>
        <v>1434</v>
      </c>
      <c r="K52">
        <f t="shared" si="3"/>
        <v>-4.3292999999999893</v>
      </c>
      <c r="L52">
        <f t="shared" si="4"/>
        <v>13.246200000000044</v>
      </c>
      <c r="N52">
        <f t="shared" si="5"/>
        <v>4.3292999999999893</v>
      </c>
      <c r="O52">
        <f t="shared" si="6"/>
        <v>13.246200000000044</v>
      </c>
    </row>
    <row r="53" spans="2:15" x14ac:dyDescent="0.35">
      <c r="B53">
        <v>0</v>
      </c>
      <c r="C53">
        <v>1074</v>
      </c>
      <c r="E53">
        <v>67.937095999999997</v>
      </c>
      <c r="F53">
        <v>1129.4117000000001</v>
      </c>
      <c r="H53">
        <f t="shared" si="1"/>
        <v>72</v>
      </c>
      <c r="I53">
        <f t="shared" si="2"/>
        <v>1146</v>
      </c>
      <c r="K53">
        <f t="shared" si="3"/>
        <v>-4.0629040000000032</v>
      </c>
      <c r="L53">
        <f t="shared" si="4"/>
        <v>-16.58829999999989</v>
      </c>
      <c r="N53">
        <f t="shared" si="5"/>
        <v>4.0629040000000032</v>
      </c>
      <c r="O53">
        <f t="shared" si="6"/>
        <v>16.58829999999989</v>
      </c>
    </row>
    <row r="54" spans="2:15" x14ac:dyDescent="0.35">
      <c r="B54">
        <v>720</v>
      </c>
      <c r="C54">
        <v>210</v>
      </c>
      <c r="E54">
        <v>787.27106000000003</v>
      </c>
      <c r="F54">
        <v>269.85944000000001</v>
      </c>
      <c r="H54">
        <f t="shared" si="1"/>
        <v>792</v>
      </c>
      <c r="I54">
        <f t="shared" si="2"/>
        <v>282</v>
      </c>
      <c r="K54">
        <f t="shared" si="3"/>
        <v>-4.7289399999999659</v>
      </c>
      <c r="L54">
        <f t="shared" si="4"/>
        <v>-12.140559999999994</v>
      </c>
      <c r="N54">
        <f t="shared" si="5"/>
        <v>4.7289399999999659</v>
      </c>
      <c r="O54">
        <f t="shared" si="6"/>
        <v>12.140559999999994</v>
      </c>
    </row>
    <row r="55" spans="2:15" x14ac:dyDescent="0.35">
      <c r="B55">
        <v>432</v>
      </c>
      <c r="C55">
        <v>498</v>
      </c>
      <c r="E55">
        <v>522.51620000000003</v>
      </c>
      <c r="F55">
        <v>567.70429999999999</v>
      </c>
      <c r="H55">
        <f t="shared" si="1"/>
        <v>504</v>
      </c>
      <c r="I55">
        <f t="shared" si="2"/>
        <v>570</v>
      </c>
      <c r="K55">
        <f t="shared" si="3"/>
        <v>18.516200000000026</v>
      </c>
      <c r="L55">
        <f t="shared" si="4"/>
        <v>-2.2957000000000107</v>
      </c>
      <c r="N55">
        <f t="shared" si="5"/>
        <v>18.516200000000026</v>
      </c>
      <c r="O55">
        <f t="shared" si="6"/>
        <v>2.2957000000000107</v>
      </c>
    </row>
    <row r="56" spans="2:15" x14ac:dyDescent="0.35">
      <c r="B56">
        <v>432</v>
      </c>
      <c r="C56">
        <v>210</v>
      </c>
      <c r="E56">
        <v>499.53748000000002</v>
      </c>
      <c r="F56">
        <v>268.85995000000003</v>
      </c>
      <c r="H56">
        <f t="shared" si="1"/>
        <v>504</v>
      </c>
      <c r="I56">
        <f t="shared" si="2"/>
        <v>282</v>
      </c>
      <c r="K56">
        <f t="shared" si="3"/>
        <v>-4.4625199999999836</v>
      </c>
      <c r="L56">
        <f t="shared" si="4"/>
        <v>-13.140049999999974</v>
      </c>
      <c r="N56">
        <f t="shared" si="5"/>
        <v>4.4625199999999836</v>
      </c>
      <c r="O56">
        <f t="shared" si="6"/>
        <v>13.140049999999974</v>
      </c>
    </row>
    <row r="57" spans="2:15" x14ac:dyDescent="0.35">
      <c r="B57">
        <v>720</v>
      </c>
      <c r="C57">
        <v>498</v>
      </c>
      <c r="E57">
        <v>810.24976000000004</v>
      </c>
      <c r="F57">
        <v>598.68820000000005</v>
      </c>
      <c r="H57">
        <f t="shared" si="1"/>
        <v>792</v>
      </c>
      <c r="I57">
        <f t="shared" si="2"/>
        <v>570</v>
      </c>
      <c r="K57">
        <f t="shared" si="3"/>
        <v>18.249760000000038</v>
      </c>
      <c r="L57">
        <f t="shared" si="4"/>
        <v>28.688200000000052</v>
      </c>
      <c r="N57">
        <f t="shared" si="5"/>
        <v>18.249760000000038</v>
      </c>
      <c r="O57">
        <f t="shared" si="6"/>
        <v>28.688200000000052</v>
      </c>
    </row>
    <row r="58" spans="2:15" x14ac:dyDescent="0.35">
      <c r="B58">
        <v>432</v>
      </c>
      <c r="C58">
        <v>642</v>
      </c>
      <c r="E58">
        <v>498.53840000000002</v>
      </c>
      <c r="F58">
        <v>685.64290000000005</v>
      </c>
      <c r="H58">
        <f t="shared" si="1"/>
        <v>504</v>
      </c>
      <c r="I58">
        <f t="shared" si="2"/>
        <v>714</v>
      </c>
      <c r="K58">
        <f t="shared" si="3"/>
        <v>-5.4615999999999758</v>
      </c>
      <c r="L58">
        <f t="shared" si="4"/>
        <v>-28.357099999999946</v>
      </c>
      <c r="N58">
        <f t="shared" si="5"/>
        <v>5.4615999999999758</v>
      </c>
      <c r="O58">
        <f t="shared" si="6"/>
        <v>28.357099999999946</v>
      </c>
    </row>
    <row r="59" spans="2:15" x14ac:dyDescent="0.35">
      <c r="B59">
        <v>720</v>
      </c>
      <c r="C59">
        <v>930</v>
      </c>
      <c r="E59">
        <v>807.25256000000002</v>
      </c>
      <c r="F59">
        <v>1037.4595999999999</v>
      </c>
      <c r="H59">
        <f t="shared" si="1"/>
        <v>792</v>
      </c>
      <c r="I59">
        <f t="shared" si="2"/>
        <v>1002</v>
      </c>
      <c r="K59">
        <f t="shared" si="3"/>
        <v>15.252560000000017</v>
      </c>
      <c r="L59">
        <f t="shared" si="4"/>
        <v>35.459599999999909</v>
      </c>
      <c r="N59">
        <f t="shared" si="5"/>
        <v>15.252560000000017</v>
      </c>
      <c r="O59">
        <f t="shared" si="6"/>
        <v>35.459599999999909</v>
      </c>
    </row>
    <row r="60" spans="2:15" x14ac:dyDescent="0.35">
      <c r="B60">
        <v>720</v>
      </c>
      <c r="C60">
        <v>642</v>
      </c>
      <c r="E60">
        <v>768.28863999999999</v>
      </c>
      <c r="F60">
        <v>718.62570000000005</v>
      </c>
      <c r="H60">
        <f t="shared" si="1"/>
        <v>792</v>
      </c>
      <c r="I60">
        <f t="shared" si="2"/>
        <v>714</v>
      </c>
      <c r="K60">
        <f t="shared" si="3"/>
        <v>-23.711360000000013</v>
      </c>
      <c r="L60">
        <f t="shared" si="4"/>
        <v>4.6257000000000517</v>
      </c>
      <c r="N60">
        <f t="shared" si="5"/>
        <v>23.711360000000013</v>
      </c>
      <c r="O60">
        <f t="shared" si="6"/>
        <v>4.6257000000000517</v>
      </c>
    </row>
    <row r="61" spans="2:15" x14ac:dyDescent="0.35">
      <c r="B61">
        <v>432</v>
      </c>
      <c r="C61">
        <v>930</v>
      </c>
      <c r="E61">
        <v>529.50969999999995</v>
      </c>
      <c r="F61">
        <v>1013.4721</v>
      </c>
      <c r="H61">
        <f t="shared" si="1"/>
        <v>504</v>
      </c>
      <c r="I61">
        <f t="shared" si="2"/>
        <v>1002</v>
      </c>
      <c r="K61">
        <f t="shared" si="3"/>
        <v>25.509699999999953</v>
      </c>
      <c r="L61">
        <f t="shared" si="4"/>
        <v>11.472099999999955</v>
      </c>
      <c r="N61">
        <f t="shared" si="5"/>
        <v>25.509699999999953</v>
      </c>
      <c r="O61">
        <f t="shared" si="6"/>
        <v>11.472099999999955</v>
      </c>
    </row>
    <row r="62" spans="2:15" x14ac:dyDescent="0.35">
      <c r="B62">
        <v>288</v>
      </c>
      <c r="C62">
        <v>498</v>
      </c>
      <c r="E62">
        <v>337.68732</v>
      </c>
      <c r="F62">
        <v>570.70276000000001</v>
      </c>
      <c r="H62">
        <f t="shared" si="1"/>
        <v>360</v>
      </c>
      <c r="I62">
        <f t="shared" si="2"/>
        <v>570</v>
      </c>
      <c r="K62">
        <f t="shared" si="3"/>
        <v>-22.31268</v>
      </c>
      <c r="L62">
        <f t="shared" si="4"/>
        <v>0.70276000000001204</v>
      </c>
      <c r="N62">
        <f t="shared" si="5"/>
        <v>22.31268</v>
      </c>
      <c r="O62">
        <f t="shared" si="6"/>
        <v>0.70276000000001204</v>
      </c>
    </row>
    <row r="63" spans="2:15" x14ac:dyDescent="0.35">
      <c r="B63">
        <v>0</v>
      </c>
      <c r="C63">
        <v>210</v>
      </c>
      <c r="E63">
        <v>84.921369999999996</v>
      </c>
      <c r="F63">
        <v>309.83861999999999</v>
      </c>
      <c r="H63">
        <f t="shared" si="1"/>
        <v>72</v>
      </c>
      <c r="I63">
        <f t="shared" si="2"/>
        <v>282</v>
      </c>
      <c r="K63">
        <f t="shared" si="3"/>
        <v>12.921369999999996</v>
      </c>
      <c r="L63">
        <f t="shared" si="4"/>
        <v>27.838619999999992</v>
      </c>
      <c r="N63">
        <f t="shared" si="5"/>
        <v>12.921369999999996</v>
      </c>
      <c r="O63">
        <f t="shared" si="6"/>
        <v>27.838619999999992</v>
      </c>
    </row>
    <row r="64" spans="2:15" x14ac:dyDescent="0.35">
      <c r="B64">
        <v>288</v>
      </c>
      <c r="C64">
        <v>210</v>
      </c>
      <c r="E64">
        <v>354.67160000000001</v>
      </c>
      <c r="F64">
        <v>271.85840000000002</v>
      </c>
      <c r="H64">
        <f t="shared" si="1"/>
        <v>360</v>
      </c>
      <c r="I64">
        <f t="shared" si="2"/>
        <v>282</v>
      </c>
      <c r="K64">
        <f t="shared" si="3"/>
        <v>-5.3283999999999878</v>
      </c>
      <c r="L64">
        <f t="shared" si="4"/>
        <v>-10.141599999999983</v>
      </c>
      <c r="N64">
        <f t="shared" si="5"/>
        <v>5.3283999999999878</v>
      </c>
      <c r="O64">
        <f t="shared" si="6"/>
        <v>10.141599999999983</v>
      </c>
    </row>
    <row r="65" spans="2:15" x14ac:dyDescent="0.35">
      <c r="B65">
        <v>0</v>
      </c>
      <c r="C65">
        <v>498</v>
      </c>
      <c r="E65">
        <v>92.913970000000006</v>
      </c>
      <c r="F65">
        <v>604.68506000000002</v>
      </c>
      <c r="H65">
        <f t="shared" si="1"/>
        <v>72</v>
      </c>
      <c r="I65">
        <f t="shared" si="2"/>
        <v>570</v>
      </c>
      <c r="K65">
        <f t="shared" si="3"/>
        <v>20.913970000000006</v>
      </c>
      <c r="L65">
        <f t="shared" si="4"/>
        <v>34.685060000000021</v>
      </c>
      <c r="N65">
        <f t="shared" si="5"/>
        <v>20.913970000000006</v>
      </c>
      <c r="O65">
        <f t="shared" si="6"/>
        <v>34.685060000000021</v>
      </c>
    </row>
    <row r="66" spans="2:15" x14ac:dyDescent="0.35">
      <c r="B66">
        <v>0</v>
      </c>
      <c r="C66">
        <v>930</v>
      </c>
      <c r="E66">
        <v>120.88807</v>
      </c>
      <c r="F66">
        <v>1062.4467</v>
      </c>
      <c r="H66">
        <f t="shared" si="1"/>
        <v>72</v>
      </c>
      <c r="I66">
        <f t="shared" si="2"/>
        <v>1002</v>
      </c>
      <c r="K66">
        <f t="shared" si="3"/>
        <v>48.888069999999999</v>
      </c>
      <c r="L66">
        <f t="shared" si="4"/>
        <v>60.446699999999964</v>
      </c>
      <c r="N66">
        <f t="shared" si="5"/>
        <v>48.888069999999999</v>
      </c>
      <c r="O66">
        <f t="shared" si="6"/>
        <v>60.446699999999964</v>
      </c>
    </row>
    <row r="67" spans="2:15" x14ac:dyDescent="0.35">
      <c r="B67">
        <v>288</v>
      </c>
      <c r="C67">
        <v>642</v>
      </c>
      <c r="E67">
        <v>385.6429</v>
      </c>
      <c r="F67">
        <v>695.6377</v>
      </c>
      <c r="H67">
        <f t="shared" ref="H67:H130" si="7">B67+72</f>
        <v>360</v>
      </c>
      <c r="I67">
        <f t="shared" ref="I67:I130" si="8">C67+72</f>
        <v>714</v>
      </c>
      <c r="K67">
        <f t="shared" ref="K67:K130" si="9">E67-H67</f>
        <v>25.642899999999997</v>
      </c>
      <c r="L67">
        <f t="shared" ref="L67:L130" si="10">F67-I67</f>
        <v>-18.362300000000005</v>
      </c>
      <c r="N67">
        <f t="shared" si="5"/>
        <v>25.642899999999997</v>
      </c>
      <c r="O67">
        <f t="shared" si="6"/>
        <v>18.362300000000005</v>
      </c>
    </row>
    <row r="68" spans="2:15" x14ac:dyDescent="0.35">
      <c r="B68">
        <v>288</v>
      </c>
      <c r="C68">
        <v>930</v>
      </c>
      <c r="E68">
        <v>375.65215999999998</v>
      </c>
      <c r="F68">
        <v>1071.4419</v>
      </c>
      <c r="H68">
        <f t="shared" si="7"/>
        <v>360</v>
      </c>
      <c r="I68">
        <f t="shared" si="8"/>
        <v>1002</v>
      </c>
      <c r="K68">
        <f t="shared" si="9"/>
        <v>15.652159999999981</v>
      </c>
      <c r="L68">
        <f t="shared" si="10"/>
        <v>69.441900000000032</v>
      </c>
      <c r="N68">
        <f t="shared" si="5"/>
        <v>15.652159999999981</v>
      </c>
      <c r="O68">
        <f t="shared" si="6"/>
        <v>69.441900000000032</v>
      </c>
    </row>
    <row r="69" spans="2:15" x14ac:dyDescent="0.35">
      <c r="B69">
        <v>0</v>
      </c>
      <c r="C69">
        <v>642</v>
      </c>
      <c r="E69">
        <v>96.910269999999997</v>
      </c>
      <c r="F69">
        <v>643.66472999999996</v>
      </c>
      <c r="H69">
        <f t="shared" si="7"/>
        <v>72</v>
      </c>
      <c r="I69">
        <f t="shared" si="8"/>
        <v>714</v>
      </c>
      <c r="K69">
        <f t="shared" si="9"/>
        <v>24.910269999999997</v>
      </c>
      <c r="L69">
        <f t="shared" si="10"/>
        <v>-70.335270000000037</v>
      </c>
      <c r="N69">
        <f t="shared" ref="N69:N132" si="11">ABS(K69)</f>
        <v>24.910269999999997</v>
      </c>
      <c r="O69">
        <f t="shared" ref="O69:O132" si="12">ABS(L69)</f>
        <v>70.335270000000037</v>
      </c>
    </row>
    <row r="70" spans="2:15" x14ac:dyDescent="0.35">
      <c r="B70">
        <v>432</v>
      </c>
      <c r="C70">
        <v>786</v>
      </c>
      <c r="E70">
        <v>520.51806999999997</v>
      </c>
      <c r="F70">
        <v>871.54600000000005</v>
      </c>
      <c r="H70">
        <f t="shared" si="7"/>
        <v>504</v>
      </c>
      <c r="I70">
        <f t="shared" si="8"/>
        <v>858</v>
      </c>
      <c r="K70">
        <f t="shared" si="9"/>
        <v>16.518069999999966</v>
      </c>
      <c r="L70">
        <f t="shared" si="10"/>
        <v>13.546000000000049</v>
      </c>
      <c r="N70">
        <f t="shared" si="11"/>
        <v>16.518069999999966</v>
      </c>
      <c r="O70">
        <f t="shared" si="12"/>
        <v>13.546000000000049</v>
      </c>
    </row>
    <row r="71" spans="2:15" x14ac:dyDescent="0.35">
      <c r="B71">
        <v>720</v>
      </c>
      <c r="C71">
        <v>1074</v>
      </c>
      <c r="E71">
        <v>801.25810000000001</v>
      </c>
      <c r="F71">
        <v>1173.3887999999999</v>
      </c>
      <c r="H71">
        <f t="shared" si="7"/>
        <v>792</v>
      </c>
      <c r="I71">
        <f t="shared" si="8"/>
        <v>1146</v>
      </c>
      <c r="K71">
        <f t="shared" si="9"/>
        <v>9.2581000000000131</v>
      </c>
      <c r="L71">
        <f t="shared" si="10"/>
        <v>27.388799999999947</v>
      </c>
      <c r="N71">
        <f t="shared" si="11"/>
        <v>9.2581000000000131</v>
      </c>
      <c r="O71">
        <f t="shared" si="12"/>
        <v>27.388799999999947</v>
      </c>
    </row>
    <row r="72" spans="2:15" x14ac:dyDescent="0.35">
      <c r="B72">
        <v>432</v>
      </c>
      <c r="C72">
        <v>1074</v>
      </c>
      <c r="E72">
        <v>459.57445999999999</v>
      </c>
      <c r="F72">
        <v>1164.3936000000001</v>
      </c>
      <c r="H72">
        <f t="shared" si="7"/>
        <v>504</v>
      </c>
      <c r="I72">
        <f t="shared" si="8"/>
        <v>1146</v>
      </c>
      <c r="K72">
        <f t="shared" si="9"/>
        <v>-44.425540000000012</v>
      </c>
      <c r="L72">
        <f t="shared" si="10"/>
        <v>18.393600000000106</v>
      </c>
      <c r="N72">
        <f t="shared" si="11"/>
        <v>44.425540000000012</v>
      </c>
      <c r="O72">
        <f t="shared" si="12"/>
        <v>18.393600000000106</v>
      </c>
    </row>
    <row r="73" spans="2:15" x14ac:dyDescent="0.35">
      <c r="B73">
        <v>720</v>
      </c>
      <c r="C73">
        <v>786</v>
      </c>
      <c r="E73">
        <v>782.27570000000003</v>
      </c>
      <c r="F73">
        <v>881.54083000000003</v>
      </c>
      <c r="H73">
        <f t="shared" si="7"/>
        <v>792</v>
      </c>
      <c r="I73">
        <f t="shared" si="8"/>
        <v>858</v>
      </c>
      <c r="K73">
        <f t="shared" si="9"/>
        <v>-9.7242999999999711</v>
      </c>
      <c r="L73">
        <f t="shared" si="10"/>
        <v>23.540830000000028</v>
      </c>
      <c r="N73">
        <f t="shared" si="11"/>
        <v>9.7242999999999711</v>
      </c>
      <c r="O73">
        <f t="shared" si="12"/>
        <v>23.540830000000028</v>
      </c>
    </row>
    <row r="74" spans="2:15" x14ac:dyDescent="0.35">
      <c r="B74">
        <v>432</v>
      </c>
      <c r="C74">
        <v>210</v>
      </c>
      <c r="E74">
        <v>494.54208</v>
      </c>
      <c r="F74">
        <v>247.87090000000001</v>
      </c>
      <c r="H74">
        <f t="shared" si="7"/>
        <v>504</v>
      </c>
      <c r="I74">
        <f t="shared" si="8"/>
        <v>282</v>
      </c>
      <c r="K74">
        <f t="shared" si="9"/>
        <v>-9.4579200000000014</v>
      </c>
      <c r="L74">
        <f t="shared" si="10"/>
        <v>-34.129099999999994</v>
      </c>
      <c r="N74">
        <f t="shared" si="11"/>
        <v>9.4579200000000014</v>
      </c>
      <c r="O74">
        <f t="shared" si="12"/>
        <v>34.129099999999994</v>
      </c>
    </row>
    <row r="75" spans="2:15" x14ac:dyDescent="0.35">
      <c r="B75">
        <v>144</v>
      </c>
      <c r="C75">
        <v>498</v>
      </c>
      <c r="E75">
        <v>177.83534</v>
      </c>
      <c r="F75">
        <v>570.70276000000001</v>
      </c>
      <c r="H75">
        <f t="shared" si="7"/>
        <v>216</v>
      </c>
      <c r="I75">
        <f t="shared" si="8"/>
        <v>570</v>
      </c>
      <c r="K75">
        <f t="shared" si="9"/>
        <v>-38.164659999999998</v>
      </c>
      <c r="L75">
        <f t="shared" si="10"/>
        <v>0.70276000000001204</v>
      </c>
      <c r="N75">
        <f t="shared" si="11"/>
        <v>38.164659999999998</v>
      </c>
      <c r="O75">
        <f t="shared" si="12"/>
        <v>0.70276000000001204</v>
      </c>
    </row>
    <row r="76" spans="2:15" x14ac:dyDescent="0.35">
      <c r="B76">
        <v>144</v>
      </c>
      <c r="C76">
        <v>210</v>
      </c>
      <c r="E76">
        <v>251.76687999999999</v>
      </c>
      <c r="F76">
        <v>275.85631999999998</v>
      </c>
      <c r="H76">
        <f t="shared" si="7"/>
        <v>216</v>
      </c>
      <c r="I76">
        <f t="shared" si="8"/>
        <v>282</v>
      </c>
      <c r="K76">
        <f t="shared" si="9"/>
        <v>35.766879999999986</v>
      </c>
      <c r="L76">
        <f t="shared" si="10"/>
        <v>-6.1436800000000176</v>
      </c>
      <c r="N76">
        <f t="shared" si="11"/>
        <v>35.766879999999986</v>
      </c>
      <c r="O76">
        <f t="shared" si="12"/>
        <v>6.1436800000000176</v>
      </c>
    </row>
    <row r="77" spans="2:15" x14ac:dyDescent="0.35">
      <c r="B77">
        <v>432</v>
      </c>
      <c r="C77">
        <v>498</v>
      </c>
      <c r="E77">
        <v>512.52544999999998</v>
      </c>
      <c r="F77">
        <v>604.68506000000002</v>
      </c>
      <c r="H77">
        <f t="shared" si="7"/>
        <v>504</v>
      </c>
      <c r="I77">
        <f t="shared" si="8"/>
        <v>570</v>
      </c>
      <c r="K77">
        <f t="shared" si="9"/>
        <v>8.525449999999978</v>
      </c>
      <c r="L77">
        <f t="shared" si="10"/>
        <v>34.685060000000021</v>
      </c>
      <c r="N77">
        <f t="shared" si="11"/>
        <v>8.525449999999978</v>
      </c>
      <c r="O77">
        <f t="shared" si="12"/>
        <v>34.685060000000021</v>
      </c>
    </row>
    <row r="78" spans="2:15" x14ac:dyDescent="0.35">
      <c r="B78">
        <v>432</v>
      </c>
      <c r="C78">
        <v>1506</v>
      </c>
      <c r="E78">
        <v>499.53748000000002</v>
      </c>
      <c r="F78">
        <v>1580.1769999999999</v>
      </c>
      <c r="H78">
        <f t="shared" si="7"/>
        <v>504</v>
      </c>
      <c r="I78">
        <f t="shared" si="8"/>
        <v>1578</v>
      </c>
      <c r="K78">
        <f t="shared" si="9"/>
        <v>-4.4625199999999836</v>
      </c>
      <c r="L78">
        <f t="shared" si="10"/>
        <v>2.1769999999999072</v>
      </c>
      <c r="N78">
        <f t="shared" si="11"/>
        <v>4.4625199999999836</v>
      </c>
      <c r="O78">
        <f t="shared" si="12"/>
        <v>2.1769999999999072</v>
      </c>
    </row>
    <row r="79" spans="2:15" x14ac:dyDescent="0.35">
      <c r="B79">
        <v>144</v>
      </c>
      <c r="C79">
        <v>1218</v>
      </c>
      <c r="E79">
        <v>212.80296000000001</v>
      </c>
      <c r="F79">
        <v>1359.2919999999999</v>
      </c>
      <c r="H79">
        <f t="shared" si="7"/>
        <v>216</v>
      </c>
      <c r="I79">
        <f t="shared" si="8"/>
        <v>1290</v>
      </c>
      <c r="K79">
        <f t="shared" si="9"/>
        <v>-3.197039999999987</v>
      </c>
      <c r="L79">
        <f t="shared" si="10"/>
        <v>69.291999999999916</v>
      </c>
      <c r="N79">
        <f t="shared" si="11"/>
        <v>3.197039999999987</v>
      </c>
      <c r="O79">
        <f t="shared" si="12"/>
        <v>69.291999999999916</v>
      </c>
    </row>
    <row r="80" spans="2:15" x14ac:dyDescent="0.35">
      <c r="B80">
        <v>432</v>
      </c>
      <c r="C80">
        <v>1218</v>
      </c>
      <c r="E80">
        <v>499.53748000000002</v>
      </c>
      <c r="F80">
        <v>1293.3263999999999</v>
      </c>
      <c r="H80">
        <f t="shared" si="7"/>
        <v>504</v>
      </c>
      <c r="I80">
        <f t="shared" si="8"/>
        <v>1290</v>
      </c>
      <c r="K80">
        <f t="shared" si="9"/>
        <v>-4.4625199999999836</v>
      </c>
      <c r="L80">
        <f t="shared" si="10"/>
        <v>3.3263999999999214</v>
      </c>
      <c r="N80">
        <f t="shared" si="11"/>
        <v>4.4625199999999836</v>
      </c>
      <c r="O80">
        <f t="shared" si="12"/>
        <v>3.3263999999999214</v>
      </c>
    </row>
    <row r="81" spans="2:15" x14ac:dyDescent="0.35">
      <c r="B81">
        <v>144</v>
      </c>
      <c r="C81">
        <v>1506</v>
      </c>
      <c r="E81">
        <v>253.76503</v>
      </c>
      <c r="F81">
        <v>1545.1952000000001</v>
      </c>
      <c r="H81">
        <f t="shared" si="7"/>
        <v>216</v>
      </c>
      <c r="I81">
        <f t="shared" si="8"/>
        <v>1578</v>
      </c>
      <c r="K81">
        <f t="shared" si="9"/>
        <v>37.765029999999996</v>
      </c>
      <c r="L81">
        <f t="shared" si="10"/>
        <v>-32.804799999999886</v>
      </c>
      <c r="N81">
        <f t="shared" si="11"/>
        <v>37.765029999999996</v>
      </c>
      <c r="O81">
        <f t="shared" si="12"/>
        <v>32.804799999999886</v>
      </c>
    </row>
    <row r="82" spans="2:15" x14ac:dyDescent="0.35">
      <c r="B82">
        <v>144</v>
      </c>
      <c r="C82">
        <v>1362</v>
      </c>
      <c r="E82">
        <v>235.78167999999999</v>
      </c>
      <c r="F82">
        <v>1450.2446</v>
      </c>
      <c r="H82">
        <f t="shared" si="7"/>
        <v>216</v>
      </c>
      <c r="I82">
        <f t="shared" si="8"/>
        <v>1434</v>
      </c>
      <c r="K82">
        <f t="shared" si="9"/>
        <v>19.781679999999994</v>
      </c>
      <c r="L82">
        <f t="shared" si="10"/>
        <v>16.244599999999991</v>
      </c>
      <c r="N82">
        <f t="shared" si="11"/>
        <v>19.781679999999994</v>
      </c>
      <c r="O82">
        <f t="shared" si="12"/>
        <v>16.244599999999991</v>
      </c>
    </row>
    <row r="83" spans="2:15" x14ac:dyDescent="0.35">
      <c r="B83">
        <v>432</v>
      </c>
      <c r="C83">
        <v>1650</v>
      </c>
      <c r="E83">
        <v>518.51990000000001</v>
      </c>
      <c r="F83">
        <v>1689.1202000000001</v>
      </c>
      <c r="H83">
        <f t="shared" si="7"/>
        <v>504</v>
      </c>
      <c r="I83">
        <f t="shared" si="8"/>
        <v>1722</v>
      </c>
      <c r="K83">
        <f t="shared" si="9"/>
        <v>14.519900000000007</v>
      </c>
      <c r="L83">
        <f t="shared" si="10"/>
        <v>-32.879799999999932</v>
      </c>
      <c r="N83">
        <f t="shared" si="11"/>
        <v>14.519900000000007</v>
      </c>
      <c r="O83">
        <f t="shared" si="12"/>
        <v>32.879799999999932</v>
      </c>
    </row>
    <row r="84" spans="2:15" x14ac:dyDescent="0.35">
      <c r="B84">
        <v>144</v>
      </c>
      <c r="C84">
        <v>1650</v>
      </c>
      <c r="E84">
        <v>228.78816</v>
      </c>
      <c r="F84">
        <v>1727.1005</v>
      </c>
      <c r="H84">
        <f t="shared" si="7"/>
        <v>216</v>
      </c>
      <c r="I84">
        <f t="shared" si="8"/>
        <v>1722</v>
      </c>
      <c r="K84">
        <f t="shared" si="9"/>
        <v>12.788160000000005</v>
      </c>
      <c r="L84">
        <f t="shared" si="10"/>
        <v>5.1005000000000109</v>
      </c>
      <c r="N84">
        <f t="shared" si="11"/>
        <v>12.788160000000005</v>
      </c>
      <c r="O84">
        <f t="shared" si="12"/>
        <v>5.1005000000000109</v>
      </c>
    </row>
    <row r="85" spans="2:15" x14ac:dyDescent="0.35">
      <c r="B85">
        <v>432</v>
      </c>
      <c r="C85">
        <v>1362</v>
      </c>
      <c r="E85">
        <v>528.51059999999995</v>
      </c>
      <c r="F85">
        <v>1458.2405000000001</v>
      </c>
      <c r="H85">
        <f t="shared" si="7"/>
        <v>504</v>
      </c>
      <c r="I85">
        <f t="shared" si="8"/>
        <v>1434</v>
      </c>
      <c r="K85">
        <f t="shared" si="9"/>
        <v>24.510599999999954</v>
      </c>
      <c r="L85">
        <f t="shared" si="10"/>
        <v>24.240500000000111</v>
      </c>
      <c r="N85">
        <f t="shared" si="11"/>
        <v>24.510599999999954</v>
      </c>
      <c r="O85">
        <f t="shared" si="12"/>
        <v>24.240500000000111</v>
      </c>
    </row>
    <row r="86" spans="2:15" x14ac:dyDescent="0.35">
      <c r="B86">
        <v>720</v>
      </c>
      <c r="C86">
        <v>66</v>
      </c>
      <c r="E86">
        <v>791.26733000000002</v>
      </c>
      <c r="F86">
        <v>146.92348000000001</v>
      </c>
      <c r="H86">
        <f t="shared" si="7"/>
        <v>792</v>
      </c>
      <c r="I86">
        <f t="shared" si="8"/>
        <v>138</v>
      </c>
      <c r="K86">
        <f t="shared" si="9"/>
        <v>-0.73266999999998461</v>
      </c>
      <c r="L86">
        <f t="shared" si="10"/>
        <v>8.9234800000000121</v>
      </c>
      <c r="N86">
        <f t="shared" si="11"/>
        <v>0.73266999999998461</v>
      </c>
      <c r="O86">
        <f t="shared" si="12"/>
        <v>8.9234800000000121</v>
      </c>
    </row>
    <row r="87" spans="2:15" x14ac:dyDescent="0.35">
      <c r="B87">
        <v>432</v>
      </c>
      <c r="C87">
        <v>354</v>
      </c>
      <c r="E87">
        <v>513.52454</v>
      </c>
      <c r="F87">
        <v>444.76834000000002</v>
      </c>
      <c r="H87">
        <f t="shared" si="7"/>
        <v>504</v>
      </c>
      <c r="I87">
        <f t="shared" si="8"/>
        <v>426</v>
      </c>
      <c r="K87">
        <f t="shared" si="9"/>
        <v>9.5245400000000018</v>
      </c>
      <c r="L87">
        <f t="shared" si="10"/>
        <v>18.768340000000023</v>
      </c>
      <c r="N87">
        <f t="shared" si="11"/>
        <v>9.5245400000000018</v>
      </c>
      <c r="O87">
        <f t="shared" si="12"/>
        <v>18.768340000000023</v>
      </c>
    </row>
    <row r="88" spans="2:15" x14ac:dyDescent="0.35">
      <c r="B88">
        <v>720</v>
      </c>
      <c r="C88">
        <v>354</v>
      </c>
      <c r="E88">
        <v>820.24054000000001</v>
      </c>
      <c r="F88">
        <v>425.77823000000001</v>
      </c>
      <c r="H88">
        <f t="shared" si="7"/>
        <v>792</v>
      </c>
      <c r="I88">
        <f t="shared" si="8"/>
        <v>426</v>
      </c>
      <c r="K88">
        <f t="shared" si="9"/>
        <v>28.24054000000001</v>
      </c>
      <c r="L88">
        <f t="shared" si="10"/>
        <v>-0.22176999999999225</v>
      </c>
      <c r="N88">
        <f t="shared" si="11"/>
        <v>28.24054000000001</v>
      </c>
      <c r="O88">
        <f t="shared" si="12"/>
        <v>0.22176999999999225</v>
      </c>
    </row>
    <row r="89" spans="2:15" x14ac:dyDescent="0.35">
      <c r="B89">
        <v>432</v>
      </c>
      <c r="C89">
        <v>66</v>
      </c>
      <c r="E89">
        <v>498.53840000000002</v>
      </c>
      <c r="F89">
        <v>114.94013</v>
      </c>
      <c r="H89">
        <f t="shared" si="7"/>
        <v>504</v>
      </c>
      <c r="I89">
        <f t="shared" si="8"/>
        <v>138</v>
      </c>
      <c r="K89">
        <f t="shared" si="9"/>
        <v>-5.4615999999999758</v>
      </c>
      <c r="L89">
        <f t="shared" si="10"/>
        <v>-23.059870000000004</v>
      </c>
      <c r="N89">
        <f t="shared" si="11"/>
        <v>5.4615999999999758</v>
      </c>
      <c r="O89">
        <f t="shared" si="12"/>
        <v>23.059870000000004</v>
      </c>
    </row>
    <row r="90" spans="2:15" x14ac:dyDescent="0.35">
      <c r="B90">
        <v>720</v>
      </c>
      <c r="C90">
        <v>1074</v>
      </c>
      <c r="E90">
        <v>799.25995</v>
      </c>
      <c r="F90">
        <v>1177.3867</v>
      </c>
      <c r="H90">
        <f t="shared" si="7"/>
        <v>792</v>
      </c>
      <c r="I90">
        <f t="shared" si="8"/>
        <v>1146</v>
      </c>
      <c r="K90">
        <f t="shared" si="9"/>
        <v>7.2599500000000035</v>
      </c>
      <c r="L90">
        <f t="shared" si="10"/>
        <v>31.386700000000019</v>
      </c>
      <c r="N90">
        <f t="shared" si="11"/>
        <v>7.2599500000000035</v>
      </c>
      <c r="O90">
        <f t="shared" si="12"/>
        <v>31.386700000000019</v>
      </c>
    </row>
    <row r="91" spans="2:15" x14ac:dyDescent="0.35">
      <c r="B91">
        <v>432</v>
      </c>
      <c r="C91">
        <v>1362</v>
      </c>
      <c r="E91">
        <v>498.53840000000002</v>
      </c>
      <c r="F91">
        <v>1494.2217000000001</v>
      </c>
      <c r="H91">
        <f t="shared" si="7"/>
        <v>504</v>
      </c>
      <c r="I91">
        <f t="shared" si="8"/>
        <v>1434</v>
      </c>
      <c r="K91">
        <f t="shared" si="9"/>
        <v>-5.4615999999999758</v>
      </c>
      <c r="L91">
        <f t="shared" si="10"/>
        <v>60.221700000000055</v>
      </c>
      <c r="N91">
        <f t="shared" si="11"/>
        <v>5.4615999999999758</v>
      </c>
      <c r="O91">
        <f t="shared" si="12"/>
        <v>60.221700000000055</v>
      </c>
    </row>
    <row r="92" spans="2:15" x14ac:dyDescent="0.35">
      <c r="B92">
        <v>432</v>
      </c>
      <c r="C92">
        <v>1074</v>
      </c>
      <c r="E92">
        <v>565.47644000000003</v>
      </c>
      <c r="F92">
        <v>1137.4076</v>
      </c>
      <c r="H92">
        <f t="shared" si="7"/>
        <v>504</v>
      </c>
      <c r="I92">
        <f t="shared" si="8"/>
        <v>1146</v>
      </c>
      <c r="K92">
        <f t="shared" si="9"/>
        <v>61.476440000000025</v>
      </c>
      <c r="L92">
        <f t="shared" si="10"/>
        <v>-8.5923999999999978</v>
      </c>
      <c r="N92">
        <f t="shared" si="11"/>
        <v>61.476440000000025</v>
      </c>
      <c r="O92">
        <f t="shared" si="12"/>
        <v>8.5923999999999978</v>
      </c>
    </row>
    <row r="93" spans="2:15" x14ac:dyDescent="0.35">
      <c r="B93">
        <v>720</v>
      </c>
      <c r="C93">
        <v>1362</v>
      </c>
      <c r="E93">
        <v>809.25070000000005</v>
      </c>
      <c r="F93">
        <v>1452.2435</v>
      </c>
      <c r="H93">
        <f t="shared" si="7"/>
        <v>792</v>
      </c>
      <c r="I93">
        <f t="shared" si="8"/>
        <v>1434</v>
      </c>
      <c r="K93">
        <f t="shared" si="9"/>
        <v>17.250700000000052</v>
      </c>
      <c r="L93">
        <f t="shared" si="10"/>
        <v>18.24350000000004</v>
      </c>
      <c r="N93">
        <f t="shared" si="11"/>
        <v>17.250700000000052</v>
      </c>
      <c r="O93">
        <f t="shared" si="12"/>
        <v>18.24350000000004</v>
      </c>
    </row>
    <row r="94" spans="2:15" x14ac:dyDescent="0.35">
      <c r="B94">
        <v>288</v>
      </c>
      <c r="C94">
        <v>786</v>
      </c>
      <c r="E94">
        <v>359.66699999999997</v>
      </c>
      <c r="F94">
        <v>884.53930000000003</v>
      </c>
      <c r="H94">
        <f t="shared" si="7"/>
        <v>360</v>
      </c>
      <c r="I94">
        <f t="shared" si="8"/>
        <v>858</v>
      </c>
      <c r="K94">
        <f t="shared" si="9"/>
        <v>-0.33300000000002683</v>
      </c>
      <c r="L94">
        <f t="shared" si="10"/>
        <v>26.539300000000026</v>
      </c>
      <c r="N94">
        <f t="shared" si="11"/>
        <v>0.33300000000002683</v>
      </c>
      <c r="O94">
        <f t="shared" si="12"/>
        <v>26.539300000000026</v>
      </c>
    </row>
    <row r="95" spans="2:15" x14ac:dyDescent="0.35">
      <c r="B95">
        <v>0</v>
      </c>
      <c r="C95">
        <v>1074</v>
      </c>
      <c r="E95">
        <v>125.88343999999999</v>
      </c>
      <c r="F95">
        <v>1122.4154000000001</v>
      </c>
      <c r="H95">
        <f t="shared" si="7"/>
        <v>72</v>
      </c>
      <c r="I95">
        <f t="shared" si="8"/>
        <v>1146</v>
      </c>
      <c r="K95">
        <f t="shared" si="9"/>
        <v>53.883439999999993</v>
      </c>
      <c r="L95">
        <f t="shared" si="10"/>
        <v>-23.584599999999909</v>
      </c>
      <c r="N95">
        <f t="shared" si="11"/>
        <v>53.883439999999993</v>
      </c>
      <c r="O95">
        <f t="shared" si="12"/>
        <v>23.584599999999909</v>
      </c>
    </row>
    <row r="96" spans="2:15" x14ac:dyDescent="0.35">
      <c r="B96">
        <v>288</v>
      </c>
      <c r="C96">
        <v>1074</v>
      </c>
      <c r="E96">
        <v>370.65679999999998</v>
      </c>
      <c r="F96">
        <v>1148.4019000000001</v>
      </c>
      <c r="H96">
        <f t="shared" si="7"/>
        <v>360</v>
      </c>
      <c r="I96">
        <f t="shared" si="8"/>
        <v>1146</v>
      </c>
      <c r="K96">
        <f t="shared" si="9"/>
        <v>10.656799999999976</v>
      </c>
      <c r="L96">
        <f t="shared" si="10"/>
        <v>2.4019000000000688</v>
      </c>
      <c r="N96">
        <f t="shared" si="11"/>
        <v>10.656799999999976</v>
      </c>
      <c r="O96">
        <f t="shared" si="12"/>
        <v>2.4019000000000688</v>
      </c>
    </row>
    <row r="97" spans="2:15" x14ac:dyDescent="0.35">
      <c r="B97">
        <v>0</v>
      </c>
      <c r="C97">
        <v>786</v>
      </c>
      <c r="E97">
        <v>73.931550000000001</v>
      </c>
      <c r="F97">
        <v>831.56690000000003</v>
      </c>
      <c r="H97">
        <f t="shared" si="7"/>
        <v>72</v>
      </c>
      <c r="I97">
        <f t="shared" si="8"/>
        <v>858</v>
      </c>
      <c r="K97">
        <f t="shared" si="9"/>
        <v>1.9315500000000014</v>
      </c>
      <c r="L97">
        <f t="shared" si="10"/>
        <v>-26.433099999999968</v>
      </c>
      <c r="N97">
        <f t="shared" si="11"/>
        <v>1.9315500000000014</v>
      </c>
      <c r="O97">
        <f t="shared" si="12"/>
        <v>26.433099999999968</v>
      </c>
    </row>
    <row r="98" spans="2:15" x14ac:dyDescent="0.35">
      <c r="B98">
        <v>864</v>
      </c>
      <c r="C98">
        <v>786</v>
      </c>
      <c r="E98">
        <v>891.17487000000006</v>
      </c>
      <c r="F98">
        <v>867.54816000000005</v>
      </c>
      <c r="H98">
        <f t="shared" si="7"/>
        <v>936</v>
      </c>
      <c r="I98">
        <f t="shared" si="8"/>
        <v>858</v>
      </c>
      <c r="K98">
        <f t="shared" si="9"/>
        <v>-44.825129999999945</v>
      </c>
      <c r="L98">
        <f t="shared" si="10"/>
        <v>9.5481600000000526</v>
      </c>
      <c r="N98">
        <f t="shared" si="11"/>
        <v>44.825129999999945</v>
      </c>
      <c r="O98">
        <f t="shared" si="12"/>
        <v>9.5481600000000526</v>
      </c>
    </row>
    <row r="99" spans="2:15" x14ac:dyDescent="0.35">
      <c r="B99">
        <v>576</v>
      </c>
      <c r="C99">
        <v>1074</v>
      </c>
      <c r="E99">
        <v>676.37369999999999</v>
      </c>
      <c r="F99">
        <v>1143.4043999999999</v>
      </c>
      <c r="H99">
        <f t="shared" si="7"/>
        <v>648</v>
      </c>
      <c r="I99">
        <f t="shared" si="8"/>
        <v>1146</v>
      </c>
      <c r="K99">
        <f t="shared" si="9"/>
        <v>28.373699999999985</v>
      </c>
      <c r="L99">
        <f t="shared" si="10"/>
        <v>-2.595600000000104</v>
      </c>
      <c r="N99">
        <f t="shared" si="11"/>
        <v>28.373699999999985</v>
      </c>
      <c r="O99">
        <f t="shared" si="12"/>
        <v>2.595600000000104</v>
      </c>
    </row>
    <row r="100" spans="2:15" x14ac:dyDescent="0.35">
      <c r="B100">
        <v>864</v>
      </c>
      <c r="C100">
        <v>1074</v>
      </c>
      <c r="E100">
        <v>940.12950000000001</v>
      </c>
      <c r="F100">
        <v>1167.3920000000001</v>
      </c>
      <c r="H100">
        <f t="shared" si="7"/>
        <v>936</v>
      </c>
      <c r="I100">
        <f t="shared" si="8"/>
        <v>1146</v>
      </c>
      <c r="K100">
        <f t="shared" si="9"/>
        <v>4.1295000000000073</v>
      </c>
      <c r="L100">
        <f t="shared" si="10"/>
        <v>21.392000000000053</v>
      </c>
      <c r="N100">
        <f t="shared" si="11"/>
        <v>4.1295000000000073</v>
      </c>
      <c r="O100">
        <f t="shared" si="12"/>
        <v>21.392000000000053</v>
      </c>
    </row>
    <row r="101" spans="2:15" x14ac:dyDescent="0.35">
      <c r="B101">
        <v>576</v>
      </c>
      <c r="C101">
        <v>786</v>
      </c>
      <c r="E101">
        <v>687.36350000000004</v>
      </c>
      <c r="F101">
        <v>838.56322999999998</v>
      </c>
      <c r="H101">
        <f t="shared" si="7"/>
        <v>648</v>
      </c>
      <c r="I101">
        <f t="shared" si="8"/>
        <v>858</v>
      </c>
      <c r="K101">
        <f t="shared" si="9"/>
        <v>39.363500000000045</v>
      </c>
      <c r="L101">
        <f t="shared" si="10"/>
        <v>-19.436770000000024</v>
      </c>
      <c r="N101">
        <f t="shared" si="11"/>
        <v>39.363500000000045</v>
      </c>
      <c r="O101">
        <f t="shared" si="12"/>
        <v>19.436770000000024</v>
      </c>
    </row>
    <row r="102" spans="2:15" x14ac:dyDescent="0.35">
      <c r="B102">
        <v>288</v>
      </c>
      <c r="C102">
        <v>66</v>
      </c>
      <c r="E102">
        <v>323.70030000000003</v>
      </c>
      <c r="F102">
        <v>106.9443</v>
      </c>
      <c r="H102">
        <f t="shared" si="7"/>
        <v>360</v>
      </c>
      <c r="I102">
        <f t="shared" si="8"/>
        <v>138</v>
      </c>
      <c r="K102">
        <f t="shared" si="9"/>
        <v>-36.299699999999973</v>
      </c>
      <c r="L102">
        <f t="shared" si="10"/>
        <v>-31.055700000000002</v>
      </c>
      <c r="N102">
        <f t="shared" si="11"/>
        <v>36.299699999999973</v>
      </c>
      <c r="O102">
        <f t="shared" si="12"/>
        <v>31.055700000000002</v>
      </c>
    </row>
    <row r="103" spans="2:15" x14ac:dyDescent="0.35">
      <c r="B103">
        <v>0</v>
      </c>
      <c r="C103">
        <v>354</v>
      </c>
      <c r="E103">
        <v>81.924149999999997</v>
      </c>
      <c r="F103">
        <v>465.75742000000002</v>
      </c>
      <c r="H103">
        <f t="shared" si="7"/>
        <v>72</v>
      </c>
      <c r="I103">
        <f t="shared" si="8"/>
        <v>426</v>
      </c>
      <c r="K103">
        <f t="shared" si="9"/>
        <v>9.9241499999999974</v>
      </c>
      <c r="L103">
        <f t="shared" si="10"/>
        <v>39.757420000000025</v>
      </c>
      <c r="N103">
        <f t="shared" si="11"/>
        <v>9.9241499999999974</v>
      </c>
      <c r="O103">
        <f t="shared" si="12"/>
        <v>39.757420000000025</v>
      </c>
    </row>
    <row r="104" spans="2:15" x14ac:dyDescent="0.35">
      <c r="B104">
        <v>0</v>
      </c>
      <c r="C104">
        <v>66</v>
      </c>
      <c r="E104">
        <v>70.93432</v>
      </c>
      <c r="F104">
        <v>105.94482000000001</v>
      </c>
      <c r="H104">
        <f t="shared" si="7"/>
        <v>72</v>
      </c>
      <c r="I104">
        <f t="shared" si="8"/>
        <v>138</v>
      </c>
      <c r="K104">
        <f t="shared" si="9"/>
        <v>-1.0656800000000004</v>
      </c>
      <c r="L104">
        <f t="shared" si="10"/>
        <v>-32.055179999999993</v>
      </c>
      <c r="N104">
        <f t="shared" si="11"/>
        <v>1.0656800000000004</v>
      </c>
      <c r="O104">
        <f t="shared" si="12"/>
        <v>32.055179999999993</v>
      </c>
    </row>
    <row r="105" spans="2:15" x14ac:dyDescent="0.35">
      <c r="B105">
        <v>288</v>
      </c>
      <c r="C105">
        <v>354</v>
      </c>
      <c r="E105">
        <v>398.6309</v>
      </c>
      <c r="F105">
        <v>463.75844999999998</v>
      </c>
      <c r="H105">
        <f t="shared" si="7"/>
        <v>360</v>
      </c>
      <c r="I105">
        <f t="shared" si="8"/>
        <v>426</v>
      </c>
      <c r="K105">
        <f t="shared" si="9"/>
        <v>38.630899999999997</v>
      </c>
      <c r="L105">
        <f t="shared" si="10"/>
        <v>37.758449999999982</v>
      </c>
      <c r="N105">
        <f t="shared" si="11"/>
        <v>38.630899999999997</v>
      </c>
      <c r="O105">
        <f t="shared" si="12"/>
        <v>37.758449999999982</v>
      </c>
    </row>
    <row r="106" spans="2:15" x14ac:dyDescent="0.35">
      <c r="B106">
        <v>288</v>
      </c>
      <c r="C106">
        <v>1506</v>
      </c>
      <c r="E106">
        <v>361.66512999999998</v>
      </c>
      <c r="F106">
        <v>1626.153</v>
      </c>
      <c r="H106">
        <f t="shared" si="7"/>
        <v>360</v>
      </c>
      <c r="I106">
        <f t="shared" si="8"/>
        <v>1578</v>
      </c>
      <c r="K106">
        <f t="shared" si="9"/>
        <v>1.6651299999999765</v>
      </c>
      <c r="L106">
        <f t="shared" si="10"/>
        <v>48.15300000000002</v>
      </c>
      <c r="N106">
        <f t="shared" si="11"/>
        <v>1.6651299999999765</v>
      </c>
      <c r="O106">
        <f t="shared" si="12"/>
        <v>48.15300000000002</v>
      </c>
    </row>
    <row r="107" spans="2:15" x14ac:dyDescent="0.35">
      <c r="B107">
        <v>0</v>
      </c>
      <c r="C107">
        <v>1794</v>
      </c>
      <c r="E107">
        <v>117.89084</v>
      </c>
      <c r="F107">
        <v>1876.0228</v>
      </c>
      <c r="H107">
        <f t="shared" si="7"/>
        <v>72</v>
      </c>
      <c r="I107">
        <f t="shared" si="8"/>
        <v>1866</v>
      </c>
      <c r="K107">
        <f t="shared" si="9"/>
        <v>45.890839999999997</v>
      </c>
      <c r="L107">
        <f t="shared" si="10"/>
        <v>10.022799999999961</v>
      </c>
      <c r="N107">
        <f t="shared" si="11"/>
        <v>45.890839999999997</v>
      </c>
      <c r="O107">
        <f t="shared" si="12"/>
        <v>10.022799999999961</v>
      </c>
    </row>
    <row r="108" spans="2:15" x14ac:dyDescent="0.35">
      <c r="B108">
        <v>0</v>
      </c>
      <c r="C108">
        <v>1506</v>
      </c>
      <c r="E108">
        <v>84.921369999999996</v>
      </c>
      <c r="F108">
        <v>1524.2059999999999</v>
      </c>
      <c r="H108">
        <f t="shared" si="7"/>
        <v>72</v>
      </c>
      <c r="I108">
        <f t="shared" si="8"/>
        <v>1578</v>
      </c>
      <c r="K108">
        <f t="shared" si="9"/>
        <v>12.921369999999996</v>
      </c>
      <c r="L108">
        <f t="shared" si="10"/>
        <v>-53.794000000000096</v>
      </c>
      <c r="N108">
        <f t="shared" si="11"/>
        <v>12.921369999999996</v>
      </c>
      <c r="O108">
        <f t="shared" si="12"/>
        <v>53.794000000000096</v>
      </c>
    </row>
    <row r="109" spans="2:15" x14ac:dyDescent="0.35">
      <c r="B109">
        <v>288</v>
      </c>
      <c r="C109">
        <v>1794</v>
      </c>
      <c r="E109">
        <v>350.67529999999999</v>
      </c>
      <c r="F109">
        <v>1864.029</v>
      </c>
      <c r="H109">
        <f t="shared" si="7"/>
        <v>360</v>
      </c>
      <c r="I109">
        <f t="shared" si="8"/>
        <v>1866</v>
      </c>
      <c r="K109">
        <f t="shared" si="9"/>
        <v>-9.3247000000000071</v>
      </c>
      <c r="L109">
        <f t="shared" si="10"/>
        <v>-1.9710000000000036</v>
      </c>
      <c r="N109">
        <f t="shared" si="11"/>
        <v>9.3247000000000071</v>
      </c>
      <c r="O109">
        <f t="shared" si="12"/>
        <v>1.9710000000000036</v>
      </c>
    </row>
    <row r="110" spans="2:15" x14ac:dyDescent="0.35">
      <c r="B110">
        <v>864</v>
      </c>
      <c r="C110">
        <v>210</v>
      </c>
      <c r="E110">
        <v>943.12670000000003</v>
      </c>
      <c r="F110">
        <v>244.87244999999999</v>
      </c>
      <c r="H110">
        <f t="shared" si="7"/>
        <v>936</v>
      </c>
      <c r="I110">
        <f t="shared" si="8"/>
        <v>282</v>
      </c>
      <c r="K110">
        <f t="shared" si="9"/>
        <v>7.126700000000028</v>
      </c>
      <c r="L110">
        <f t="shared" si="10"/>
        <v>-37.127550000000014</v>
      </c>
      <c r="N110">
        <f t="shared" si="11"/>
        <v>7.126700000000028</v>
      </c>
      <c r="O110">
        <f t="shared" si="12"/>
        <v>37.127550000000014</v>
      </c>
    </row>
    <row r="111" spans="2:15" x14ac:dyDescent="0.35">
      <c r="B111">
        <v>576</v>
      </c>
      <c r="C111">
        <v>498</v>
      </c>
      <c r="E111">
        <v>633.4135</v>
      </c>
      <c r="F111">
        <v>557.70952999999997</v>
      </c>
      <c r="H111">
        <f t="shared" si="7"/>
        <v>648</v>
      </c>
      <c r="I111">
        <f t="shared" si="8"/>
        <v>570</v>
      </c>
      <c r="K111">
        <f t="shared" si="9"/>
        <v>-14.586500000000001</v>
      </c>
      <c r="L111">
        <f t="shared" si="10"/>
        <v>-12.290470000000028</v>
      </c>
      <c r="N111">
        <f t="shared" si="11"/>
        <v>14.586500000000001</v>
      </c>
      <c r="O111">
        <f t="shared" si="12"/>
        <v>12.290470000000028</v>
      </c>
    </row>
    <row r="112" spans="2:15" x14ac:dyDescent="0.35">
      <c r="B112">
        <v>576</v>
      </c>
      <c r="C112">
        <v>210</v>
      </c>
      <c r="E112">
        <v>617.42830000000004</v>
      </c>
      <c r="F112">
        <v>230.87975</v>
      </c>
      <c r="H112">
        <f t="shared" si="7"/>
        <v>648</v>
      </c>
      <c r="I112">
        <f t="shared" si="8"/>
        <v>282</v>
      </c>
      <c r="K112">
        <f t="shared" si="9"/>
        <v>-30.571699999999964</v>
      </c>
      <c r="L112">
        <f t="shared" si="10"/>
        <v>-51.120249999999999</v>
      </c>
      <c r="N112">
        <f t="shared" si="11"/>
        <v>30.571699999999964</v>
      </c>
      <c r="O112">
        <f t="shared" si="12"/>
        <v>51.120249999999999</v>
      </c>
    </row>
    <row r="113" spans="2:15" x14ac:dyDescent="0.35">
      <c r="B113">
        <v>864</v>
      </c>
      <c r="C113">
        <v>498</v>
      </c>
      <c r="E113">
        <v>929.13969999999995</v>
      </c>
      <c r="F113">
        <v>634.66943000000003</v>
      </c>
      <c r="H113">
        <f t="shared" si="7"/>
        <v>936</v>
      </c>
      <c r="I113">
        <f t="shared" si="8"/>
        <v>570</v>
      </c>
      <c r="K113">
        <f t="shared" si="9"/>
        <v>-6.860300000000052</v>
      </c>
      <c r="L113">
        <f t="shared" si="10"/>
        <v>64.669430000000034</v>
      </c>
      <c r="N113">
        <f t="shared" si="11"/>
        <v>6.860300000000052</v>
      </c>
      <c r="O113">
        <f t="shared" si="12"/>
        <v>64.669430000000034</v>
      </c>
    </row>
    <row r="114" spans="2:15" x14ac:dyDescent="0.35">
      <c r="B114">
        <v>864</v>
      </c>
      <c r="C114">
        <v>1362</v>
      </c>
      <c r="E114">
        <v>983.08969999999999</v>
      </c>
      <c r="F114">
        <v>1469.2347</v>
      </c>
      <c r="H114">
        <f t="shared" si="7"/>
        <v>936</v>
      </c>
      <c r="I114">
        <f t="shared" si="8"/>
        <v>1434</v>
      </c>
      <c r="K114">
        <f t="shared" si="9"/>
        <v>47.089699999999993</v>
      </c>
      <c r="L114">
        <f t="shared" si="10"/>
        <v>35.234699999999975</v>
      </c>
      <c r="N114">
        <f t="shared" si="11"/>
        <v>47.089699999999993</v>
      </c>
      <c r="O114">
        <f t="shared" si="12"/>
        <v>35.234699999999975</v>
      </c>
    </row>
    <row r="115" spans="2:15" x14ac:dyDescent="0.35">
      <c r="B115">
        <v>576</v>
      </c>
      <c r="C115">
        <v>1650</v>
      </c>
      <c r="E115">
        <v>650.39777000000004</v>
      </c>
      <c r="F115">
        <v>1726.1010000000001</v>
      </c>
      <c r="H115">
        <f t="shared" si="7"/>
        <v>648</v>
      </c>
      <c r="I115">
        <f t="shared" si="8"/>
        <v>1722</v>
      </c>
      <c r="K115">
        <f t="shared" si="9"/>
        <v>2.3977700000000368</v>
      </c>
      <c r="L115">
        <f t="shared" si="10"/>
        <v>4.1010000000001128</v>
      </c>
      <c r="N115">
        <f t="shared" si="11"/>
        <v>2.3977700000000368</v>
      </c>
      <c r="O115">
        <f t="shared" si="12"/>
        <v>4.1010000000001128</v>
      </c>
    </row>
    <row r="116" spans="2:15" x14ac:dyDescent="0.35">
      <c r="B116">
        <v>576</v>
      </c>
      <c r="C116">
        <v>1362</v>
      </c>
      <c r="E116">
        <v>699.35249999999996</v>
      </c>
      <c r="F116">
        <v>1499.2191</v>
      </c>
      <c r="H116">
        <f t="shared" si="7"/>
        <v>648</v>
      </c>
      <c r="I116">
        <f t="shared" si="8"/>
        <v>1434</v>
      </c>
      <c r="K116">
        <f t="shared" si="9"/>
        <v>51.352499999999964</v>
      </c>
      <c r="L116">
        <f t="shared" si="10"/>
        <v>65.219100000000026</v>
      </c>
      <c r="N116">
        <f t="shared" si="11"/>
        <v>51.352499999999964</v>
      </c>
      <c r="O116">
        <f t="shared" si="12"/>
        <v>65.219100000000026</v>
      </c>
    </row>
    <row r="117" spans="2:15" x14ac:dyDescent="0.35">
      <c r="B117">
        <v>864</v>
      </c>
      <c r="C117">
        <v>1650</v>
      </c>
      <c r="E117">
        <v>939.13043000000005</v>
      </c>
      <c r="F117">
        <v>1716.1061999999999</v>
      </c>
      <c r="H117">
        <f t="shared" si="7"/>
        <v>936</v>
      </c>
      <c r="I117">
        <f t="shared" si="8"/>
        <v>1722</v>
      </c>
      <c r="K117">
        <f t="shared" si="9"/>
        <v>3.1304300000000467</v>
      </c>
      <c r="L117">
        <f t="shared" si="10"/>
        <v>-5.8938000000000557</v>
      </c>
      <c r="N117">
        <f t="shared" si="11"/>
        <v>3.1304300000000467</v>
      </c>
      <c r="O117">
        <f t="shared" si="12"/>
        <v>5.8938000000000557</v>
      </c>
    </row>
    <row r="118" spans="2:15" x14ac:dyDescent="0.35">
      <c r="B118">
        <v>576</v>
      </c>
      <c r="C118">
        <v>1218</v>
      </c>
      <c r="E118">
        <v>659.38946999999996</v>
      </c>
      <c r="F118">
        <v>1268.3394000000001</v>
      </c>
      <c r="H118">
        <f t="shared" si="7"/>
        <v>648</v>
      </c>
      <c r="I118">
        <f t="shared" si="8"/>
        <v>1290</v>
      </c>
      <c r="K118">
        <f t="shared" si="9"/>
        <v>11.38946999999996</v>
      </c>
      <c r="L118">
        <f t="shared" si="10"/>
        <v>-21.660599999999931</v>
      </c>
      <c r="N118">
        <f t="shared" si="11"/>
        <v>11.38946999999996</v>
      </c>
      <c r="O118">
        <f t="shared" si="12"/>
        <v>21.660599999999931</v>
      </c>
    </row>
    <row r="119" spans="2:15" x14ac:dyDescent="0.35">
      <c r="B119">
        <v>864</v>
      </c>
      <c r="C119">
        <v>1506</v>
      </c>
      <c r="E119">
        <v>889.17669999999998</v>
      </c>
      <c r="F119">
        <v>1568.1831999999999</v>
      </c>
      <c r="H119">
        <f t="shared" si="7"/>
        <v>936</v>
      </c>
      <c r="I119">
        <f t="shared" si="8"/>
        <v>1578</v>
      </c>
      <c r="K119">
        <f t="shared" si="9"/>
        <v>-46.823300000000017</v>
      </c>
      <c r="L119">
        <f t="shared" si="10"/>
        <v>-9.8168000000000575</v>
      </c>
      <c r="N119">
        <f t="shared" si="11"/>
        <v>46.823300000000017</v>
      </c>
      <c r="O119">
        <f t="shared" si="12"/>
        <v>9.8168000000000575</v>
      </c>
    </row>
    <row r="120" spans="2:15" x14ac:dyDescent="0.35">
      <c r="B120">
        <v>864</v>
      </c>
      <c r="C120">
        <v>1218</v>
      </c>
      <c r="E120">
        <v>953.11749999999995</v>
      </c>
      <c r="F120">
        <v>1321.3117999999999</v>
      </c>
      <c r="H120">
        <f t="shared" si="7"/>
        <v>936</v>
      </c>
      <c r="I120">
        <f t="shared" si="8"/>
        <v>1290</v>
      </c>
      <c r="K120">
        <f t="shared" si="9"/>
        <v>17.11749999999995</v>
      </c>
      <c r="L120">
        <f t="shared" si="10"/>
        <v>31.311799999999948</v>
      </c>
      <c r="N120">
        <f t="shared" si="11"/>
        <v>17.11749999999995</v>
      </c>
      <c r="O120">
        <f t="shared" si="12"/>
        <v>31.311799999999948</v>
      </c>
    </row>
    <row r="121" spans="2:15" x14ac:dyDescent="0.35">
      <c r="B121">
        <v>576</v>
      </c>
      <c r="C121">
        <v>1506</v>
      </c>
      <c r="E121">
        <v>712.34045000000003</v>
      </c>
      <c r="F121">
        <v>1588.1727000000001</v>
      </c>
      <c r="H121">
        <f t="shared" si="7"/>
        <v>648</v>
      </c>
      <c r="I121">
        <f t="shared" si="8"/>
        <v>1578</v>
      </c>
      <c r="K121">
        <f t="shared" si="9"/>
        <v>64.340450000000033</v>
      </c>
      <c r="L121">
        <f t="shared" si="10"/>
        <v>10.172700000000077</v>
      </c>
      <c r="N121">
        <f t="shared" si="11"/>
        <v>64.340450000000033</v>
      </c>
      <c r="O121">
        <f t="shared" si="12"/>
        <v>10.172700000000077</v>
      </c>
    </row>
    <row r="122" spans="2:15" x14ac:dyDescent="0.35">
      <c r="B122">
        <v>576</v>
      </c>
      <c r="C122">
        <v>66</v>
      </c>
      <c r="E122">
        <v>628.41814999999997</v>
      </c>
      <c r="F122">
        <v>148.92243999999999</v>
      </c>
      <c r="H122">
        <f t="shared" si="7"/>
        <v>648</v>
      </c>
      <c r="I122">
        <f t="shared" si="8"/>
        <v>138</v>
      </c>
      <c r="K122">
        <f t="shared" si="9"/>
        <v>-19.581850000000031</v>
      </c>
      <c r="L122">
        <f t="shared" si="10"/>
        <v>10.922439999999995</v>
      </c>
      <c r="N122">
        <f t="shared" si="11"/>
        <v>19.581850000000031</v>
      </c>
      <c r="O122">
        <f t="shared" si="12"/>
        <v>10.922439999999995</v>
      </c>
    </row>
    <row r="123" spans="2:15" x14ac:dyDescent="0.35">
      <c r="B123">
        <v>864</v>
      </c>
      <c r="C123">
        <v>354</v>
      </c>
      <c r="E123">
        <v>968.10364000000004</v>
      </c>
      <c r="F123">
        <v>395.79385000000002</v>
      </c>
      <c r="H123">
        <f t="shared" si="7"/>
        <v>936</v>
      </c>
      <c r="I123">
        <f t="shared" si="8"/>
        <v>426</v>
      </c>
      <c r="K123">
        <f t="shared" si="9"/>
        <v>32.103640000000041</v>
      </c>
      <c r="L123">
        <f t="shared" si="10"/>
        <v>-30.20614999999998</v>
      </c>
      <c r="N123">
        <f t="shared" si="11"/>
        <v>32.103640000000041</v>
      </c>
      <c r="O123">
        <f t="shared" si="12"/>
        <v>30.20614999999998</v>
      </c>
    </row>
    <row r="124" spans="2:15" x14ac:dyDescent="0.35">
      <c r="B124">
        <v>576</v>
      </c>
      <c r="C124">
        <v>354</v>
      </c>
      <c r="E124">
        <v>646.40150000000006</v>
      </c>
      <c r="F124">
        <v>419.78134</v>
      </c>
      <c r="H124">
        <f t="shared" si="7"/>
        <v>648</v>
      </c>
      <c r="I124">
        <f t="shared" si="8"/>
        <v>426</v>
      </c>
      <c r="K124">
        <f t="shared" si="9"/>
        <v>-1.5984999999999445</v>
      </c>
      <c r="L124">
        <f t="shared" si="10"/>
        <v>-6.2186599999999999</v>
      </c>
      <c r="N124">
        <f t="shared" si="11"/>
        <v>1.5984999999999445</v>
      </c>
      <c r="O124">
        <f t="shared" si="12"/>
        <v>6.2186599999999999</v>
      </c>
    </row>
    <row r="125" spans="2:15" x14ac:dyDescent="0.35">
      <c r="B125">
        <v>864</v>
      </c>
      <c r="C125">
        <v>66</v>
      </c>
      <c r="E125">
        <v>908.15909999999997</v>
      </c>
      <c r="F125">
        <v>95.950029999999998</v>
      </c>
      <c r="H125">
        <f t="shared" si="7"/>
        <v>936</v>
      </c>
      <c r="I125">
        <f t="shared" si="8"/>
        <v>138</v>
      </c>
      <c r="K125">
        <f t="shared" si="9"/>
        <v>-27.840900000000033</v>
      </c>
      <c r="L125">
        <f t="shared" si="10"/>
        <v>-42.049970000000002</v>
      </c>
      <c r="N125">
        <f t="shared" si="11"/>
        <v>27.840900000000033</v>
      </c>
      <c r="O125">
        <f t="shared" si="12"/>
        <v>42.049970000000002</v>
      </c>
    </row>
    <row r="126" spans="2:15" x14ac:dyDescent="0.35">
      <c r="B126">
        <v>576</v>
      </c>
      <c r="C126">
        <v>1362</v>
      </c>
      <c r="E126">
        <v>667.38210000000004</v>
      </c>
      <c r="F126">
        <v>1478.2301</v>
      </c>
      <c r="H126">
        <f t="shared" si="7"/>
        <v>648</v>
      </c>
      <c r="I126">
        <f t="shared" si="8"/>
        <v>1434</v>
      </c>
      <c r="K126">
        <f t="shared" si="9"/>
        <v>19.382100000000037</v>
      </c>
      <c r="L126">
        <f t="shared" si="10"/>
        <v>44.230099999999993</v>
      </c>
      <c r="N126">
        <f t="shared" si="11"/>
        <v>19.382100000000037</v>
      </c>
      <c r="O126">
        <f t="shared" si="12"/>
        <v>44.230099999999993</v>
      </c>
    </row>
    <row r="127" spans="2:15" x14ac:dyDescent="0.35">
      <c r="B127">
        <v>864</v>
      </c>
      <c r="C127">
        <v>1074</v>
      </c>
      <c r="E127">
        <v>936.13324</v>
      </c>
      <c r="F127">
        <v>1159.3960999999999</v>
      </c>
      <c r="H127">
        <f t="shared" si="7"/>
        <v>936</v>
      </c>
      <c r="I127">
        <f t="shared" si="8"/>
        <v>1146</v>
      </c>
      <c r="K127">
        <f t="shared" si="9"/>
        <v>0.13324000000000069</v>
      </c>
      <c r="L127">
        <f t="shared" si="10"/>
        <v>13.396099999999933</v>
      </c>
      <c r="N127">
        <f t="shared" si="11"/>
        <v>0.13324000000000069</v>
      </c>
      <c r="O127">
        <f t="shared" si="12"/>
        <v>13.396099999999933</v>
      </c>
    </row>
    <row r="128" spans="2:15" x14ac:dyDescent="0.35">
      <c r="B128">
        <v>576</v>
      </c>
      <c r="C128">
        <v>1074</v>
      </c>
      <c r="E128">
        <v>639.40796</v>
      </c>
      <c r="F128">
        <v>1151.4003</v>
      </c>
      <c r="H128">
        <f t="shared" si="7"/>
        <v>648</v>
      </c>
      <c r="I128">
        <f t="shared" si="8"/>
        <v>1146</v>
      </c>
      <c r="K128">
        <f t="shared" si="9"/>
        <v>-8.5920399999999972</v>
      </c>
      <c r="L128">
        <f t="shared" si="10"/>
        <v>5.4003000000000156</v>
      </c>
      <c r="N128">
        <f t="shared" si="11"/>
        <v>8.5920399999999972</v>
      </c>
      <c r="O128">
        <f t="shared" si="12"/>
        <v>5.4003000000000156</v>
      </c>
    </row>
    <row r="129" spans="2:15" x14ac:dyDescent="0.35">
      <c r="B129">
        <v>864</v>
      </c>
      <c r="C129">
        <v>1362</v>
      </c>
      <c r="E129">
        <v>959.11194</v>
      </c>
      <c r="F129">
        <v>1460.2393999999999</v>
      </c>
      <c r="H129">
        <f t="shared" si="7"/>
        <v>936</v>
      </c>
      <c r="I129">
        <f t="shared" si="8"/>
        <v>1434</v>
      </c>
      <c r="K129">
        <f t="shared" si="9"/>
        <v>23.111940000000004</v>
      </c>
      <c r="L129">
        <f t="shared" si="10"/>
        <v>26.239399999999932</v>
      </c>
      <c r="N129">
        <f t="shared" si="11"/>
        <v>23.111940000000004</v>
      </c>
      <c r="O129">
        <f t="shared" si="12"/>
        <v>26.239399999999932</v>
      </c>
    </row>
    <row r="130" spans="2:15" x14ac:dyDescent="0.35">
      <c r="B130">
        <v>0</v>
      </c>
      <c r="C130">
        <v>1218</v>
      </c>
      <c r="E130">
        <v>120.88807</v>
      </c>
      <c r="F130">
        <v>1304.3207</v>
      </c>
      <c r="H130">
        <f t="shared" si="7"/>
        <v>72</v>
      </c>
      <c r="I130">
        <f t="shared" si="8"/>
        <v>1290</v>
      </c>
      <c r="K130">
        <f t="shared" si="9"/>
        <v>48.888069999999999</v>
      </c>
      <c r="L130">
        <f t="shared" si="10"/>
        <v>14.320699999999988</v>
      </c>
      <c r="N130">
        <f t="shared" si="11"/>
        <v>48.888069999999999</v>
      </c>
      <c r="O130">
        <f t="shared" si="12"/>
        <v>14.320699999999988</v>
      </c>
    </row>
    <row r="131" spans="2:15" x14ac:dyDescent="0.35">
      <c r="B131">
        <v>288</v>
      </c>
      <c r="C131">
        <v>1506</v>
      </c>
      <c r="E131">
        <v>356.66973999999999</v>
      </c>
      <c r="F131">
        <v>1602.1655000000001</v>
      </c>
      <c r="H131">
        <f t="shared" ref="H131:H165" si="13">B131+72</f>
        <v>360</v>
      </c>
      <c r="I131">
        <f t="shared" ref="I131:I165" si="14">C131+72</f>
        <v>1578</v>
      </c>
      <c r="K131">
        <f t="shared" ref="K131:K165" si="15">E131-H131</f>
        <v>-3.3302600000000098</v>
      </c>
      <c r="L131">
        <f t="shared" ref="L131:L165" si="16">F131-I131</f>
        <v>24.165500000000065</v>
      </c>
      <c r="N131">
        <f t="shared" si="11"/>
        <v>3.3302600000000098</v>
      </c>
      <c r="O131">
        <f t="shared" si="12"/>
        <v>24.165500000000065</v>
      </c>
    </row>
    <row r="132" spans="2:15" x14ac:dyDescent="0.35">
      <c r="B132">
        <v>288</v>
      </c>
      <c r="C132">
        <v>1218</v>
      </c>
      <c r="E132">
        <v>379.64846999999997</v>
      </c>
      <c r="F132">
        <v>1324.3101999999999</v>
      </c>
      <c r="H132">
        <f t="shared" si="13"/>
        <v>360</v>
      </c>
      <c r="I132">
        <f t="shared" si="14"/>
        <v>1290</v>
      </c>
      <c r="K132">
        <f t="shared" si="15"/>
        <v>19.648469999999975</v>
      </c>
      <c r="L132">
        <f t="shared" si="16"/>
        <v>34.310199999999895</v>
      </c>
      <c r="N132">
        <f t="shared" si="11"/>
        <v>19.648469999999975</v>
      </c>
      <c r="O132">
        <f t="shared" si="12"/>
        <v>34.310199999999895</v>
      </c>
    </row>
    <row r="133" spans="2:15" x14ac:dyDescent="0.35">
      <c r="B133">
        <v>0</v>
      </c>
      <c r="C133">
        <v>1506</v>
      </c>
      <c r="E133">
        <v>88.917670000000001</v>
      </c>
      <c r="F133">
        <v>1578.1780000000001</v>
      </c>
      <c r="H133">
        <f t="shared" si="13"/>
        <v>72</v>
      </c>
      <c r="I133">
        <f t="shared" si="14"/>
        <v>1578</v>
      </c>
      <c r="K133">
        <f t="shared" si="15"/>
        <v>16.917670000000001</v>
      </c>
      <c r="L133">
        <f t="shared" si="16"/>
        <v>0.17800000000011096</v>
      </c>
      <c r="N133">
        <f t="shared" ref="N133:N196" si="17">ABS(K133)</f>
        <v>16.917670000000001</v>
      </c>
      <c r="O133">
        <f t="shared" ref="O133:O196" si="18">ABS(L133)</f>
        <v>0.17800000000011096</v>
      </c>
    </row>
    <row r="134" spans="2:15" x14ac:dyDescent="0.35">
      <c r="B134">
        <v>576</v>
      </c>
      <c r="C134">
        <v>642</v>
      </c>
      <c r="E134">
        <v>646.40150000000006</v>
      </c>
      <c r="F134">
        <v>755.60645</v>
      </c>
      <c r="H134">
        <f t="shared" si="13"/>
        <v>648</v>
      </c>
      <c r="I134">
        <f t="shared" si="14"/>
        <v>714</v>
      </c>
      <c r="K134">
        <f t="shared" si="15"/>
        <v>-1.5984999999999445</v>
      </c>
      <c r="L134">
        <f t="shared" si="16"/>
        <v>41.606449999999995</v>
      </c>
      <c r="N134">
        <f t="shared" si="17"/>
        <v>1.5984999999999445</v>
      </c>
      <c r="O134">
        <f t="shared" si="18"/>
        <v>41.606449999999995</v>
      </c>
    </row>
    <row r="135" spans="2:15" x14ac:dyDescent="0.35">
      <c r="B135">
        <v>864</v>
      </c>
      <c r="C135">
        <v>930</v>
      </c>
      <c r="E135">
        <v>963.10820000000001</v>
      </c>
      <c r="F135">
        <v>969.49505999999997</v>
      </c>
      <c r="H135">
        <f t="shared" si="13"/>
        <v>936</v>
      </c>
      <c r="I135">
        <f t="shared" si="14"/>
        <v>1002</v>
      </c>
      <c r="K135">
        <f t="shared" si="15"/>
        <v>27.108200000000011</v>
      </c>
      <c r="L135">
        <f t="shared" si="16"/>
        <v>-32.504940000000033</v>
      </c>
      <c r="N135">
        <f t="shared" si="17"/>
        <v>27.108200000000011</v>
      </c>
      <c r="O135">
        <f t="shared" si="18"/>
        <v>32.504940000000033</v>
      </c>
    </row>
    <row r="136" spans="2:15" x14ac:dyDescent="0.35">
      <c r="B136">
        <v>864</v>
      </c>
      <c r="C136">
        <v>642</v>
      </c>
      <c r="E136">
        <v>961.11009999999999</v>
      </c>
      <c r="F136">
        <v>712.62885000000006</v>
      </c>
      <c r="H136">
        <f t="shared" si="13"/>
        <v>936</v>
      </c>
      <c r="I136">
        <f t="shared" si="14"/>
        <v>714</v>
      </c>
      <c r="K136">
        <f t="shared" si="15"/>
        <v>25.110099999999989</v>
      </c>
      <c r="L136">
        <f t="shared" si="16"/>
        <v>-1.3711499999999432</v>
      </c>
      <c r="N136">
        <f t="shared" si="17"/>
        <v>25.110099999999989</v>
      </c>
      <c r="O136">
        <f t="shared" si="18"/>
        <v>1.3711499999999432</v>
      </c>
    </row>
    <row r="137" spans="2:15" x14ac:dyDescent="0.35">
      <c r="B137">
        <v>576</v>
      </c>
      <c r="C137">
        <v>930</v>
      </c>
      <c r="E137">
        <v>658.3904</v>
      </c>
      <c r="F137">
        <v>998.47990000000004</v>
      </c>
      <c r="H137">
        <f t="shared" si="13"/>
        <v>648</v>
      </c>
      <c r="I137">
        <f t="shared" si="14"/>
        <v>1002</v>
      </c>
      <c r="K137">
        <f t="shared" si="15"/>
        <v>10.3904</v>
      </c>
      <c r="L137">
        <f t="shared" si="16"/>
        <v>-3.5200999999999567</v>
      </c>
      <c r="N137">
        <f t="shared" si="17"/>
        <v>10.3904</v>
      </c>
      <c r="O137">
        <f t="shared" si="18"/>
        <v>3.5200999999999567</v>
      </c>
    </row>
    <row r="138" spans="2:15" x14ac:dyDescent="0.35">
      <c r="B138">
        <v>576</v>
      </c>
      <c r="C138">
        <v>1794</v>
      </c>
      <c r="E138">
        <v>663.38574000000006</v>
      </c>
      <c r="F138">
        <v>1868.027</v>
      </c>
      <c r="H138">
        <f t="shared" si="13"/>
        <v>648</v>
      </c>
      <c r="I138">
        <f t="shared" si="14"/>
        <v>1866</v>
      </c>
      <c r="K138">
        <f t="shared" si="15"/>
        <v>15.385740000000055</v>
      </c>
      <c r="L138">
        <f t="shared" si="16"/>
        <v>2.0270000000000437</v>
      </c>
      <c r="N138">
        <f t="shared" si="17"/>
        <v>15.385740000000055</v>
      </c>
      <c r="O138">
        <f t="shared" si="18"/>
        <v>2.0270000000000437</v>
      </c>
    </row>
    <row r="139" spans="2:15" x14ac:dyDescent="0.35">
      <c r="B139">
        <v>864</v>
      </c>
      <c r="C139">
        <v>1506</v>
      </c>
      <c r="E139">
        <v>965.10640000000001</v>
      </c>
      <c r="F139">
        <v>1602.1655000000001</v>
      </c>
      <c r="H139">
        <f t="shared" si="13"/>
        <v>936</v>
      </c>
      <c r="I139">
        <f t="shared" si="14"/>
        <v>1578</v>
      </c>
      <c r="K139">
        <f t="shared" si="15"/>
        <v>29.106400000000008</v>
      </c>
      <c r="L139">
        <f t="shared" si="16"/>
        <v>24.165500000000065</v>
      </c>
      <c r="N139">
        <f t="shared" si="17"/>
        <v>29.106400000000008</v>
      </c>
      <c r="O139">
        <f t="shared" si="18"/>
        <v>24.165500000000065</v>
      </c>
    </row>
    <row r="140" spans="2:15" x14ac:dyDescent="0.35">
      <c r="B140">
        <v>576</v>
      </c>
      <c r="C140">
        <v>1506</v>
      </c>
      <c r="E140">
        <v>664.38480000000004</v>
      </c>
      <c r="F140">
        <v>1581.1764000000001</v>
      </c>
      <c r="H140">
        <f t="shared" si="13"/>
        <v>648</v>
      </c>
      <c r="I140">
        <f t="shared" si="14"/>
        <v>1578</v>
      </c>
      <c r="K140">
        <f t="shared" si="15"/>
        <v>16.384800000000041</v>
      </c>
      <c r="L140">
        <f t="shared" si="16"/>
        <v>3.1764000000000578</v>
      </c>
      <c r="N140">
        <f t="shared" si="17"/>
        <v>16.384800000000041</v>
      </c>
      <c r="O140">
        <f t="shared" si="18"/>
        <v>3.1764000000000578</v>
      </c>
    </row>
    <row r="141" spans="2:15" x14ac:dyDescent="0.35">
      <c r="B141">
        <v>864</v>
      </c>
      <c r="C141">
        <v>1794</v>
      </c>
      <c r="E141">
        <v>952.11839999999995</v>
      </c>
      <c r="F141">
        <v>1839.0420999999999</v>
      </c>
      <c r="H141">
        <f t="shared" si="13"/>
        <v>936</v>
      </c>
      <c r="I141">
        <f t="shared" si="14"/>
        <v>1866</v>
      </c>
      <c r="K141">
        <f t="shared" si="15"/>
        <v>16.118399999999951</v>
      </c>
      <c r="L141">
        <f t="shared" si="16"/>
        <v>-26.957900000000109</v>
      </c>
      <c r="N141">
        <f t="shared" si="17"/>
        <v>16.118399999999951</v>
      </c>
      <c r="O141">
        <f t="shared" si="18"/>
        <v>26.957900000000109</v>
      </c>
    </row>
    <row r="142" spans="2:15" x14ac:dyDescent="0.35">
      <c r="B142">
        <v>720</v>
      </c>
      <c r="C142">
        <v>1362</v>
      </c>
      <c r="E142">
        <v>800.25903000000005</v>
      </c>
      <c r="F142">
        <v>1472.2331999999999</v>
      </c>
      <c r="H142">
        <f t="shared" si="13"/>
        <v>792</v>
      </c>
      <c r="I142">
        <f t="shared" si="14"/>
        <v>1434</v>
      </c>
      <c r="K142">
        <f t="shared" si="15"/>
        <v>8.2590300000000525</v>
      </c>
      <c r="L142">
        <f t="shared" si="16"/>
        <v>38.233199999999897</v>
      </c>
      <c r="N142">
        <f t="shared" si="17"/>
        <v>8.2590300000000525</v>
      </c>
      <c r="O142">
        <f t="shared" si="18"/>
        <v>38.233199999999897</v>
      </c>
    </row>
    <row r="143" spans="2:15" x14ac:dyDescent="0.35">
      <c r="B143">
        <v>432</v>
      </c>
      <c r="C143">
        <v>1650</v>
      </c>
      <c r="E143">
        <v>466.56799999999998</v>
      </c>
      <c r="F143">
        <v>1730.0989</v>
      </c>
      <c r="H143">
        <f t="shared" si="13"/>
        <v>504</v>
      </c>
      <c r="I143">
        <f t="shared" si="14"/>
        <v>1722</v>
      </c>
      <c r="K143">
        <f t="shared" si="15"/>
        <v>-37.432000000000016</v>
      </c>
      <c r="L143">
        <f t="shared" si="16"/>
        <v>8.0988999999999578</v>
      </c>
      <c r="N143">
        <f t="shared" si="17"/>
        <v>37.432000000000016</v>
      </c>
      <c r="O143">
        <f t="shared" si="18"/>
        <v>8.0988999999999578</v>
      </c>
    </row>
    <row r="144" spans="2:15" x14ac:dyDescent="0.35">
      <c r="B144">
        <v>720</v>
      </c>
      <c r="C144">
        <v>1650</v>
      </c>
      <c r="E144">
        <v>826.23500000000001</v>
      </c>
      <c r="F144">
        <v>1668.1311000000001</v>
      </c>
      <c r="H144">
        <f t="shared" si="13"/>
        <v>792</v>
      </c>
      <c r="I144">
        <f t="shared" si="14"/>
        <v>1722</v>
      </c>
      <c r="K144">
        <f t="shared" si="15"/>
        <v>34.235000000000014</v>
      </c>
      <c r="L144">
        <f t="shared" si="16"/>
        <v>-53.86889999999994</v>
      </c>
      <c r="N144">
        <f t="shared" si="17"/>
        <v>34.235000000000014</v>
      </c>
      <c r="O144">
        <f t="shared" si="18"/>
        <v>53.86889999999994</v>
      </c>
    </row>
    <row r="145" spans="2:15" x14ac:dyDescent="0.35">
      <c r="B145">
        <v>432</v>
      </c>
      <c r="C145">
        <v>1362</v>
      </c>
      <c r="E145">
        <v>560.48099999999999</v>
      </c>
      <c r="F145">
        <v>1438.2509</v>
      </c>
      <c r="H145">
        <f t="shared" si="13"/>
        <v>504</v>
      </c>
      <c r="I145">
        <f t="shared" si="14"/>
        <v>1434</v>
      </c>
      <c r="K145">
        <f t="shared" si="15"/>
        <v>56.480999999999995</v>
      </c>
      <c r="L145">
        <f t="shared" si="16"/>
        <v>4.2509000000000015</v>
      </c>
      <c r="N145">
        <f t="shared" si="17"/>
        <v>56.480999999999995</v>
      </c>
      <c r="O145">
        <f t="shared" si="18"/>
        <v>4.2509000000000015</v>
      </c>
    </row>
    <row r="146" spans="2:15" x14ac:dyDescent="0.35">
      <c r="B146">
        <v>432</v>
      </c>
      <c r="C146">
        <v>1074</v>
      </c>
      <c r="E146">
        <v>510.52728000000002</v>
      </c>
      <c r="F146">
        <v>1165.393</v>
      </c>
      <c r="H146">
        <f t="shared" si="13"/>
        <v>504</v>
      </c>
      <c r="I146">
        <f t="shared" si="14"/>
        <v>1146</v>
      </c>
      <c r="K146">
        <f t="shared" si="15"/>
        <v>6.5272800000000188</v>
      </c>
      <c r="L146">
        <f t="shared" si="16"/>
        <v>19.393000000000029</v>
      </c>
      <c r="N146">
        <f t="shared" si="17"/>
        <v>6.5272800000000188</v>
      </c>
      <c r="O146">
        <f t="shared" si="18"/>
        <v>19.393000000000029</v>
      </c>
    </row>
    <row r="147" spans="2:15" x14ac:dyDescent="0.35">
      <c r="B147">
        <v>144</v>
      </c>
      <c r="C147">
        <v>1362</v>
      </c>
      <c r="E147">
        <v>218.79741000000001</v>
      </c>
      <c r="F147">
        <v>1449.2451000000001</v>
      </c>
      <c r="H147">
        <f t="shared" si="13"/>
        <v>216</v>
      </c>
      <c r="I147">
        <f t="shared" si="14"/>
        <v>1434</v>
      </c>
      <c r="K147">
        <f t="shared" si="15"/>
        <v>2.7974100000000135</v>
      </c>
      <c r="L147">
        <f t="shared" si="16"/>
        <v>15.245100000000093</v>
      </c>
      <c r="N147">
        <f t="shared" si="17"/>
        <v>2.7974100000000135</v>
      </c>
      <c r="O147">
        <f t="shared" si="18"/>
        <v>15.245100000000093</v>
      </c>
    </row>
    <row r="148" spans="2:15" x14ac:dyDescent="0.35">
      <c r="B148">
        <v>432</v>
      </c>
      <c r="C148">
        <v>1362</v>
      </c>
      <c r="E148">
        <v>518.51990000000001</v>
      </c>
      <c r="F148">
        <v>1442.2488000000001</v>
      </c>
      <c r="H148">
        <f t="shared" si="13"/>
        <v>504</v>
      </c>
      <c r="I148">
        <f t="shared" si="14"/>
        <v>1434</v>
      </c>
      <c r="K148">
        <f t="shared" si="15"/>
        <v>14.519900000000007</v>
      </c>
      <c r="L148">
        <f t="shared" si="16"/>
        <v>8.2488000000000739</v>
      </c>
      <c r="N148">
        <f t="shared" si="17"/>
        <v>14.519900000000007</v>
      </c>
      <c r="O148">
        <f t="shared" si="18"/>
        <v>8.2488000000000739</v>
      </c>
    </row>
    <row r="149" spans="2:15" x14ac:dyDescent="0.35">
      <c r="B149">
        <v>144</v>
      </c>
      <c r="C149">
        <v>1074</v>
      </c>
      <c r="E149">
        <v>145.86493999999999</v>
      </c>
      <c r="F149">
        <v>1162.3945000000001</v>
      </c>
      <c r="H149">
        <f t="shared" si="13"/>
        <v>216</v>
      </c>
      <c r="I149">
        <f t="shared" si="14"/>
        <v>1146</v>
      </c>
      <c r="K149">
        <f t="shared" si="15"/>
        <v>-70.13506000000001</v>
      </c>
      <c r="L149">
        <f t="shared" si="16"/>
        <v>16.394500000000107</v>
      </c>
      <c r="N149">
        <f t="shared" si="17"/>
        <v>70.13506000000001</v>
      </c>
      <c r="O149">
        <f t="shared" si="18"/>
        <v>16.394500000000107</v>
      </c>
    </row>
    <row r="150" spans="2:15" x14ac:dyDescent="0.35">
      <c r="B150">
        <v>432</v>
      </c>
      <c r="C150">
        <v>1506</v>
      </c>
      <c r="E150">
        <v>516.52170000000001</v>
      </c>
      <c r="F150">
        <v>1559.1878999999999</v>
      </c>
      <c r="H150">
        <f t="shared" si="13"/>
        <v>504</v>
      </c>
      <c r="I150">
        <f t="shared" si="14"/>
        <v>1578</v>
      </c>
      <c r="K150">
        <f t="shared" si="15"/>
        <v>12.52170000000001</v>
      </c>
      <c r="L150">
        <f t="shared" si="16"/>
        <v>-18.8121000000001</v>
      </c>
      <c r="N150">
        <f t="shared" si="17"/>
        <v>12.52170000000001</v>
      </c>
      <c r="O150">
        <f t="shared" si="18"/>
        <v>18.8121000000001</v>
      </c>
    </row>
    <row r="151" spans="2:15" x14ac:dyDescent="0.35">
      <c r="B151">
        <v>144</v>
      </c>
      <c r="C151">
        <v>1794</v>
      </c>
      <c r="E151">
        <v>282.73822000000001</v>
      </c>
      <c r="F151">
        <v>1822.0509999999999</v>
      </c>
      <c r="H151">
        <f t="shared" si="13"/>
        <v>216</v>
      </c>
      <c r="I151">
        <f t="shared" si="14"/>
        <v>1866</v>
      </c>
      <c r="K151">
        <f t="shared" si="15"/>
        <v>66.738220000000013</v>
      </c>
      <c r="L151">
        <f t="shared" si="16"/>
        <v>-43.949000000000069</v>
      </c>
      <c r="N151">
        <f t="shared" si="17"/>
        <v>66.738220000000013</v>
      </c>
      <c r="O151">
        <f t="shared" si="18"/>
        <v>43.949000000000069</v>
      </c>
    </row>
    <row r="152" spans="2:15" x14ac:dyDescent="0.35">
      <c r="B152">
        <v>432</v>
      </c>
      <c r="C152">
        <v>1794</v>
      </c>
      <c r="E152">
        <v>478.55689999999998</v>
      </c>
      <c r="F152">
        <v>1900.0103999999999</v>
      </c>
      <c r="H152">
        <f t="shared" si="13"/>
        <v>504</v>
      </c>
      <c r="I152">
        <f t="shared" si="14"/>
        <v>1866</v>
      </c>
      <c r="K152">
        <f t="shared" si="15"/>
        <v>-25.443100000000015</v>
      </c>
      <c r="L152">
        <f t="shared" si="16"/>
        <v>34.01039999999989</v>
      </c>
      <c r="N152">
        <f t="shared" si="17"/>
        <v>25.443100000000015</v>
      </c>
      <c r="O152">
        <f t="shared" si="18"/>
        <v>34.01039999999989</v>
      </c>
    </row>
    <row r="153" spans="2:15" x14ac:dyDescent="0.35">
      <c r="B153">
        <v>144</v>
      </c>
      <c r="C153">
        <v>1506</v>
      </c>
      <c r="E153">
        <v>255.76318000000001</v>
      </c>
      <c r="F153">
        <v>1538.1989000000001</v>
      </c>
      <c r="H153">
        <f t="shared" si="13"/>
        <v>216</v>
      </c>
      <c r="I153">
        <f t="shared" si="14"/>
        <v>1578</v>
      </c>
      <c r="K153">
        <f t="shared" si="15"/>
        <v>39.763180000000006</v>
      </c>
      <c r="L153">
        <f t="shared" si="16"/>
        <v>-39.801099999999906</v>
      </c>
      <c r="N153">
        <f t="shared" si="17"/>
        <v>39.763180000000006</v>
      </c>
      <c r="O153">
        <f t="shared" si="18"/>
        <v>39.801099999999906</v>
      </c>
    </row>
    <row r="154" spans="2:15" x14ac:dyDescent="0.35">
      <c r="B154">
        <v>432</v>
      </c>
      <c r="C154">
        <v>1506</v>
      </c>
      <c r="E154">
        <v>534.50507000000005</v>
      </c>
      <c r="F154">
        <v>1568.1831999999999</v>
      </c>
      <c r="H154">
        <f t="shared" si="13"/>
        <v>504</v>
      </c>
      <c r="I154">
        <f t="shared" si="14"/>
        <v>1578</v>
      </c>
      <c r="K154">
        <f t="shared" si="15"/>
        <v>30.505070000000046</v>
      </c>
      <c r="L154">
        <f t="shared" si="16"/>
        <v>-9.8168000000000575</v>
      </c>
      <c r="N154">
        <f t="shared" si="17"/>
        <v>30.505070000000046</v>
      </c>
      <c r="O154">
        <f t="shared" si="18"/>
        <v>9.8168000000000575</v>
      </c>
    </row>
    <row r="155" spans="2:15" x14ac:dyDescent="0.35">
      <c r="B155">
        <v>720</v>
      </c>
      <c r="C155">
        <v>1794</v>
      </c>
      <c r="E155">
        <v>768.28863999999999</v>
      </c>
      <c r="F155">
        <v>1879.0211999999999</v>
      </c>
      <c r="H155">
        <f t="shared" si="13"/>
        <v>792</v>
      </c>
      <c r="I155">
        <f t="shared" si="14"/>
        <v>1866</v>
      </c>
      <c r="K155">
        <f t="shared" si="15"/>
        <v>-23.711360000000013</v>
      </c>
      <c r="L155">
        <f t="shared" si="16"/>
        <v>13.021199999999908</v>
      </c>
      <c r="N155">
        <f t="shared" si="17"/>
        <v>23.711360000000013</v>
      </c>
      <c r="O155">
        <f t="shared" si="18"/>
        <v>13.021199999999908</v>
      </c>
    </row>
    <row r="156" spans="2:15" x14ac:dyDescent="0.35">
      <c r="B156">
        <v>432</v>
      </c>
      <c r="C156">
        <v>1794</v>
      </c>
      <c r="E156">
        <v>542.49770000000001</v>
      </c>
      <c r="F156">
        <v>1819.0525</v>
      </c>
      <c r="H156">
        <f t="shared" si="13"/>
        <v>504</v>
      </c>
      <c r="I156">
        <f t="shared" si="14"/>
        <v>1866</v>
      </c>
      <c r="K156">
        <f t="shared" si="15"/>
        <v>38.497700000000009</v>
      </c>
      <c r="L156">
        <f t="shared" si="16"/>
        <v>-46.947499999999991</v>
      </c>
      <c r="N156">
        <f t="shared" si="17"/>
        <v>38.497700000000009</v>
      </c>
      <c r="O156">
        <f t="shared" si="18"/>
        <v>46.947499999999991</v>
      </c>
    </row>
    <row r="157" spans="2:15" x14ac:dyDescent="0.35">
      <c r="B157">
        <v>720</v>
      </c>
      <c r="C157">
        <v>1506</v>
      </c>
      <c r="E157">
        <v>840.22204999999997</v>
      </c>
      <c r="F157">
        <v>1572.1812</v>
      </c>
      <c r="H157">
        <f t="shared" si="13"/>
        <v>792</v>
      </c>
      <c r="I157">
        <f t="shared" si="14"/>
        <v>1578</v>
      </c>
      <c r="K157">
        <f t="shared" si="15"/>
        <v>48.222049999999967</v>
      </c>
      <c r="L157">
        <f t="shared" si="16"/>
        <v>-5.8188000000000102</v>
      </c>
      <c r="N157">
        <f t="shared" si="17"/>
        <v>48.222049999999967</v>
      </c>
      <c r="O157">
        <f t="shared" si="18"/>
        <v>5.8188000000000102</v>
      </c>
    </row>
    <row r="158" spans="2:15" x14ac:dyDescent="0.35">
      <c r="B158">
        <v>0</v>
      </c>
      <c r="C158">
        <v>1362</v>
      </c>
      <c r="E158">
        <v>84.921369999999996</v>
      </c>
      <c r="F158">
        <v>1439.2503999999999</v>
      </c>
      <c r="H158">
        <f t="shared" si="13"/>
        <v>72</v>
      </c>
      <c r="I158">
        <f t="shared" si="14"/>
        <v>1434</v>
      </c>
      <c r="K158">
        <f t="shared" si="15"/>
        <v>12.921369999999996</v>
      </c>
      <c r="L158">
        <f t="shared" si="16"/>
        <v>5.2503999999998996</v>
      </c>
      <c r="N158">
        <f t="shared" si="17"/>
        <v>12.921369999999996</v>
      </c>
      <c r="O158">
        <f t="shared" si="18"/>
        <v>5.2503999999998996</v>
      </c>
    </row>
    <row r="159" spans="2:15" x14ac:dyDescent="0.35">
      <c r="B159">
        <v>288</v>
      </c>
      <c r="C159">
        <v>1650</v>
      </c>
      <c r="E159">
        <v>352.67345999999998</v>
      </c>
      <c r="F159">
        <v>1707.1107999999999</v>
      </c>
      <c r="H159">
        <f t="shared" si="13"/>
        <v>360</v>
      </c>
      <c r="I159">
        <f t="shared" si="14"/>
        <v>1722</v>
      </c>
      <c r="K159">
        <f t="shared" si="15"/>
        <v>-7.3265400000000227</v>
      </c>
      <c r="L159">
        <f t="shared" si="16"/>
        <v>-14.889200000000073</v>
      </c>
      <c r="N159">
        <f t="shared" si="17"/>
        <v>7.3265400000000227</v>
      </c>
      <c r="O159">
        <f t="shared" si="18"/>
        <v>14.889200000000073</v>
      </c>
    </row>
    <row r="160" spans="2:15" x14ac:dyDescent="0.35">
      <c r="B160">
        <v>288</v>
      </c>
      <c r="C160">
        <v>1362</v>
      </c>
      <c r="E160">
        <v>344.68085000000002</v>
      </c>
      <c r="F160">
        <v>1457.241</v>
      </c>
      <c r="H160">
        <f t="shared" si="13"/>
        <v>360</v>
      </c>
      <c r="I160">
        <f t="shared" si="14"/>
        <v>1434</v>
      </c>
      <c r="K160">
        <f t="shared" si="15"/>
        <v>-15.319149999999979</v>
      </c>
      <c r="L160">
        <f t="shared" si="16"/>
        <v>23.240999999999985</v>
      </c>
      <c r="N160">
        <f t="shared" si="17"/>
        <v>15.319149999999979</v>
      </c>
      <c r="O160">
        <f t="shared" si="18"/>
        <v>23.240999999999985</v>
      </c>
    </row>
    <row r="161" spans="2:18" x14ac:dyDescent="0.35">
      <c r="B161">
        <v>0</v>
      </c>
      <c r="C161">
        <v>1650</v>
      </c>
      <c r="E161">
        <v>115.89269</v>
      </c>
      <c r="F161">
        <v>1703.1129000000001</v>
      </c>
      <c r="H161">
        <f t="shared" si="13"/>
        <v>72</v>
      </c>
      <c r="I161">
        <f t="shared" si="14"/>
        <v>1722</v>
      </c>
      <c r="K161">
        <f t="shared" si="15"/>
        <v>43.892690000000002</v>
      </c>
      <c r="L161">
        <f t="shared" si="16"/>
        <v>-18.887099999999919</v>
      </c>
      <c r="N161">
        <f t="shared" si="17"/>
        <v>43.892690000000002</v>
      </c>
      <c r="O161">
        <f t="shared" si="18"/>
        <v>18.887099999999919</v>
      </c>
    </row>
    <row r="162" spans="2:18" x14ac:dyDescent="0.35">
      <c r="B162">
        <v>432</v>
      </c>
      <c r="C162">
        <v>642</v>
      </c>
      <c r="E162">
        <v>538.50139999999999</v>
      </c>
      <c r="F162">
        <v>758.60486000000003</v>
      </c>
      <c r="H162">
        <f t="shared" si="13"/>
        <v>504</v>
      </c>
      <c r="I162">
        <f t="shared" si="14"/>
        <v>714</v>
      </c>
      <c r="K162">
        <f t="shared" si="15"/>
        <v>34.50139999999999</v>
      </c>
      <c r="L162">
        <f t="shared" si="16"/>
        <v>44.604860000000031</v>
      </c>
      <c r="N162">
        <f t="shared" si="17"/>
        <v>34.50139999999999</v>
      </c>
      <c r="O162">
        <f t="shared" si="18"/>
        <v>44.604860000000031</v>
      </c>
    </row>
    <row r="163" spans="2:18" x14ac:dyDescent="0.35">
      <c r="B163">
        <v>144</v>
      </c>
      <c r="C163">
        <v>930</v>
      </c>
      <c r="E163">
        <v>214.80112</v>
      </c>
      <c r="F163">
        <v>950.50494000000003</v>
      </c>
      <c r="H163">
        <f t="shared" si="13"/>
        <v>216</v>
      </c>
      <c r="I163">
        <f t="shared" si="14"/>
        <v>1002</v>
      </c>
      <c r="K163">
        <f t="shared" si="15"/>
        <v>-1.1988800000000026</v>
      </c>
      <c r="L163">
        <f t="shared" si="16"/>
        <v>-51.495059999999967</v>
      </c>
      <c r="N163">
        <f t="shared" si="17"/>
        <v>1.1988800000000026</v>
      </c>
      <c r="O163">
        <f t="shared" si="18"/>
        <v>51.495059999999967</v>
      </c>
    </row>
    <row r="164" spans="2:18" x14ac:dyDescent="0.35">
      <c r="B164">
        <v>432</v>
      </c>
      <c r="C164">
        <v>930</v>
      </c>
      <c r="E164">
        <v>481.55410000000001</v>
      </c>
      <c r="F164">
        <v>981.48879999999997</v>
      </c>
      <c r="H164">
        <f t="shared" si="13"/>
        <v>504</v>
      </c>
      <c r="I164">
        <f t="shared" si="14"/>
        <v>1002</v>
      </c>
      <c r="K164">
        <f t="shared" si="15"/>
        <v>-22.445899999999995</v>
      </c>
      <c r="L164">
        <f t="shared" si="16"/>
        <v>-20.511200000000031</v>
      </c>
      <c r="N164">
        <f t="shared" si="17"/>
        <v>22.445899999999995</v>
      </c>
      <c r="O164">
        <f t="shared" si="18"/>
        <v>20.511200000000031</v>
      </c>
    </row>
    <row r="165" spans="2:18" x14ac:dyDescent="0.35">
      <c r="B165">
        <v>144</v>
      </c>
      <c r="C165">
        <v>642</v>
      </c>
      <c r="E165">
        <v>245.77243000000001</v>
      </c>
      <c r="F165">
        <v>699.63556000000005</v>
      </c>
      <c r="H165">
        <f t="shared" si="13"/>
        <v>216</v>
      </c>
      <c r="I165">
        <f t="shared" si="14"/>
        <v>714</v>
      </c>
      <c r="K165">
        <f t="shared" si="15"/>
        <v>29.772430000000014</v>
      </c>
      <c r="L165">
        <f t="shared" si="16"/>
        <v>-14.364439999999945</v>
      </c>
      <c r="N165">
        <f t="shared" si="17"/>
        <v>29.772430000000014</v>
      </c>
      <c r="O165">
        <f t="shared" si="18"/>
        <v>14.364439999999945</v>
      </c>
    </row>
    <row r="166" spans="2:18" x14ac:dyDescent="0.35">
      <c r="Q166">
        <f>AVERAGE(N2:N165)</f>
        <v>24.589019841463426</v>
      </c>
      <c r="R166">
        <f>AVERAGE(O2:O165)</f>
        <v>24.973839573170729</v>
      </c>
    </row>
    <row r="167" spans="2:18" x14ac:dyDescent="0.35">
      <c r="B167">
        <v>138</v>
      </c>
      <c r="C167">
        <v>480</v>
      </c>
      <c r="E167">
        <v>160.85105999999999</v>
      </c>
      <c r="F167">
        <v>524.72670000000005</v>
      </c>
      <c r="H167">
        <f>B167+34.5</f>
        <v>172.5</v>
      </c>
      <c r="I167">
        <f>C167+34.5</f>
        <v>514.5</v>
      </c>
      <c r="K167">
        <f>E167-H167</f>
        <v>-11.64894000000001</v>
      </c>
      <c r="L167">
        <f>F167-I167</f>
        <v>10.226700000000051</v>
      </c>
      <c r="N167">
        <f t="shared" si="17"/>
        <v>11.64894000000001</v>
      </c>
      <c r="O167">
        <f t="shared" si="18"/>
        <v>10.226700000000051</v>
      </c>
      <c r="Q167">
        <f>AVERAGE(N167:N750)</f>
        <v>22.093910755137003</v>
      </c>
      <c r="R167">
        <f>AVERAGE(O167:O750)</f>
        <v>23.041316511986309</v>
      </c>
    </row>
    <row r="168" spans="2:18" x14ac:dyDescent="0.35">
      <c r="B168">
        <v>759</v>
      </c>
      <c r="C168">
        <v>1101</v>
      </c>
      <c r="E168">
        <v>805.25440000000003</v>
      </c>
      <c r="F168">
        <v>1132.4102</v>
      </c>
      <c r="H168">
        <f t="shared" ref="H168:H231" si="19">B168+34.5</f>
        <v>793.5</v>
      </c>
      <c r="I168">
        <f t="shared" ref="I168:I231" si="20">C168+34.5</f>
        <v>1135.5</v>
      </c>
      <c r="K168">
        <f t="shared" ref="K168:K231" si="21">E168-H168</f>
        <v>11.754400000000032</v>
      </c>
      <c r="L168">
        <f t="shared" ref="L168:L231" si="22">F168-I168</f>
        <v>-3.0897999999999683</v>
      </c>
      <c r="N168">
        <f t="shared" si="17"/>
        <v>11.754400000000032</v>
      </c>
      <c r="O168">
        <f t="shared" si="18"/>
        <v>3.0897999999999683</v>
      </c>
    </row>
    <row r="169" spans="2:18" x14ac:dyDescent="0.35">
      <c r="B169">
        <v>138</v>
      </c>
      <c r="C169">
        <v>1101</v>
      </c>
      <c r="E169">
        <v>181.83162999999999</v>
      </c>
      <c r="F169">
        <v>1164.3936000000001</v>
      </c>
      <c r="H169">
        <f t="shared" si="19"/>
        <v>172.5</v>
      </c>
      <c r="I169">
        <f t="shared" si="20"/>
        <v>1135.5</v>
      </c>
      <c r="K169">
        <f t="shared" si="21"/>
        <v>9.3316299999999899</v>
      </c>
      <c r="L169">
        <f t="shared" si="22"/>
        <v>28.893600000000106</v>
      </c>
      <c r="N169">
        <f t="shared" si="17"/>
        <v>9.3316299999999899</v>
      </c>
      <c r="O169">
        <f t="shared" si="18"/>
        <v>28.893600000000106</v>
      </c>
    </row>
    <row r="170" spans="2:18" x14ac:dyDescent="0.35">
      <c r="B170">
        <v>759</v>
      </c>
      <c r="C170">
        <v>480</v>
      </c>
      <c r="E170">
        <v>799.25995</v>
      </c>
      <c r="F170">
        <v>514.7319</v>
      </c>
      <c r="H170">
        <f t="shared" si="19"/>
        <v>793.5</v>
      </c>
      <c r="I170">
        <f t="shared" si="20"/>
        <v>514.5</v>
      </c>
      <c r="K170">
        <f t="shared" si="21"/>
        <v>5.7599500000000035</v>
      </c>
      <c r="L170">
        <f t="shared" si="22"/>
        <v>0.231899999999996</v>
      </c>
      <c r="N170">
        <f t="shared" si="17"/>
        <v>5.7599500000000035</v>
      </c>
      <c r="O170">
        <f t="shared" si="18"/>
        <v>0.231899999999996</v>
      </c>
    </row>
    <row r="171" spans="2:18" x14ac:dyDescent="0.35">
      <c r="B171">
        <v>0</v>
      </c>
      <c r="C171">
        <v>687</v>
      </c>
      <c r="E171">
        <v>83.922295000000005</v>
      </c>
      <c r="F171">
        <v>707.63139999999999</v>
      </c>
      <c r="H171">
        <f t="shared" si="19"/>
        <v>34.5</v>
      </c>
      <c r="I171">
        <f t="shared" si="20"/>
        <v>721.5</v>
      </c>
      <c r="K171">
        <f t="shared" si="21"/>
        <v>49.422295000000005</v>
      </c>
      <c r="L171">
        <f t="shared" si="22"/>
        <v>-13.868600000000015</v>
      </c>
      <c r="N171">
        <f t="shared" si="17"/>
        <v>49.422295000000005</v>
      </c>
      <c r="O171">
        <f t="shared" si="18"/>
        <v>13.868600000000015</v>
      </c>
    </row>
    <row r="172" spans="2:18" x14ac:dyDescent="0.35">
      <c r="B172">
        <v>621</v>
      </c>
      <c r="C172">
        <v>1308</v>
      </c>
      <c r="E172">
        <v>690.36080000000004</v>
      </c>
      <c r="F172">
        <v>1325.3097</v>
      </c>
      <c r="H172">
        <f t="shared" si="19"/>
        <v>655.5</v>
      </c>
      <c r="I172">
        <f t="shared" si="20"/>
        <v>1342.5</v>
      </c>
      <c r="K172">
        <f t="shared" si="21"/>
        <v>34.86080000000004</v>
      </c>
      <c r="L172">
        <f t="shared" si="22"/>
        <v>-17.190299999999979</v>
      </c>
      <c r="N172">
        <f t="shared" si="17"/>
        <v>34.86080000000004</v>
      </c>
      <c r="O172">
        <f t="shared" si="18"/>
        <v>17.190299999999979</v>
      </c>
    </row>
    <row r="173" spans="2:18" x14ac:dyDescent="0.35">
      <c r="B173">
        <v>0</v>
      </c>
      <c r="C173">
        <v>1308</v>
      </c>
      <c r="E173">
        <v>38.963920000000002</v>
      </c>
      <c r="F173">
        <v>1334.3050000000001</v>
      </c>
      <c r="H173">
        <f t="shared" si="19"/>
        <v>34.5</v>
      </c>
      <c r="I173">
        <f t="shared" si="20"/>
        <v>1342.5</v>
      </c>
      <c r="K173">
        <f t="shared" si="21"/>
        <v>4.4639200000000017</v>
      </c>
      <c r="L173">
        <f t="shared" si="22"/>
        <v>-8.1949999999999363</v>
      </c>
      <c r="N173">
        <f t="shared" si="17"/>
        <v>4.4639200000000017</v>
      </c>
      <c r="O173">
        <f t="shared" si="18"/>
        <v>8.1949999999999363</v>
      </c>
    </row>
    <row r="174" spans="2:18" x14ac:dyDescent="0.35">
      <c r="B174">
        <v>621</v>
      </c>
      <c r="C174">
        <v>687</v>
      </c>
      <c r="E174">
        <v>647.40060000000005</v>
      </c>
      <c r="F174">
        <v>745.61162999999999</v>
      </c>
      <c r="H174">
        <f t="shared" si="19"/>
        <v>655.5</v>
      </c>
      <c r="I174">
        <f t="shared" si="20"/>
        <v>721.5</v>
      </c>
      <c r="K174">
        <f t="shared" si="21"/>
        <v>-8.099399999999946</v>
      </c>
      <c r="L174">
        <f t="shared" si="22"/>
        <v>24.111629999999991</v>
      </c>
      <c r="N174">
        <f t="shared" si="17"/>
        <v>8.099399999999946</v>
      </c>
      <c r="O174">
        <f t="shared" si="18"/>
        <v>24.111629999999991</v>
      </c>
    </row>
    <row r="175" spans="2:18" x14ac:dyDescent="0.35">
      <c r="B175">
        <v>345</v>
      </c>
      <c r="C175">
        <v>66</v>
      </c>
      <c r="E175">
        <v>403.62628000000001</v>
      </c>
      <c r="F175">
        <v>70.963036000000002</v>
      </c>
      <c r="H175">
        <f t="shared" si="19"/>
        <v>379.5</v>
      </c>
      <c r="I175">
        <f t="shared" si="20"/>
        <v>100.5</v>
      </c>
      <c r="K175">
        <f t="shared" si="21"/>
        <v>24.126280000000008</v>
      </c>
      <c r="L175">
        <f t="shared" si="22"/>
        <v>-29.536963999999998</v>
      </c>
      <c r="N175">
        <f t="shared" si="17"/>
        <v>24.126280000000008</v>
      </c>
      <c r="O175">
        <f t="shared" si="18"/>
        <v>29.536963999999998</v>
      </c>
    </row>
    <row r="176" spans="2:18" x14ac:dyDescent="0.35">
      <c r="B176">
        <v>552</v>
      </c>
      <c r="C176">
        <v>1032</v>
      </c>
      <c r="E176">
        <v>592.45140000000004</v>
      </c>
      <c r="F176">
        <v>1120.4164000000001</v>
      </c>
      <c r="H176">
        <f t="shared" si="19"/>
        <v>586.5</v>
      </c>
      <c r="I176">
        <f t="shared" si="20"/>
        <v>1066.5</v>
      </c>
      <c r="K176">
        <f t="shared" si="21"/>
        <v>5.9514000000000351</v>
      </c>
      <c r="L176">
        <f t="shared" si="22"/>
        <v>53.916400000000067</v>
      </c>
      <c r="N176">
        <f t="shared" si="17"/>
        <v>5.9514000000000351</v>
      </c>
      <c r="O176">
        <f t="shared" si="18"/>
        <v>53.916400000000067</v>
      </c>
    </row>
    <row r="177" spans="2:15" x14ac:dyDescent="0.35">
      <c r="B177">
        <v>345</v>
      </c>
      <c r="C177">
        <v>1032</v>
      </c>
      <c r="E177">
        <v>369.65769999999998</v>
      </c>
      <c r="F177">
        <v>1092.431</v>
      </c>
      <c r="H177">
        <f t="shared" si="19"/>
        <v>379.5</v>
      </c>
      <c r="I177">
        <f t="shared" si="20"/>
        <v>1066.5</v>
      </c>
      <c r="K177">
        <f t="shared" si="21"/>
        <v>-9.8423000000000229</v>
      </c>
      <c r="L177">
        <f t="shared" si="22"/>
        <v>25.93100000000004</v>
      </c>
      <c r="N177">
        <f t="shared" si="17"/>
        <v>9.8423000000000229</v>
      </c>
      <c r="O177">
        <f t="shared" si="18"/>
        <v>25.93100000000004</v>
      </c>
    </row>
    <row r="178" spans="2:15" x14ac:dyDescent="0.35">
      <c r="B178">
        <v>552</v>
      </c>
      <c r="C178">
        <v>66</v>
      </c>
      <c r="E178">
        <v>618.42737</v>
      </c>
      <c r="F178">
        <v>110.942215</v>
      </c>
      <c r="H178">
        <f t="shared" si="19"/>
        <v>586.5</v>
      </c>
      <c r="I178">
        <f t="shared" si="20"/>
        <v>100.5</v>
      </c>
      <c r="K178">
        <f t="shared" si="21"/>
        <v>31.927369999999996</v>
      </c>
      <c r="L178">
        <f t="shared" si="22"/>
        <v>10.442215000000004</v>
      </c>
      <c r="N178">
        <f t="shared" si="17"/>
        <v>31.927369999999996</v>
      </c>
      <c r="O178">
        <f t="shared" si="18"/>
        <v>10.442215000000004</v>
      </c>
    </row>
    <row r="179" spans="2:15" x14ac:dyDescent="0.35">
      <c r="B179">
        <v>69</v>
      </c>
      <c r="C179">
        <v>411</v>
      </c>
      <c r="E179">
        <v>110.897316</v>
      </c>
      <c r="F179">
        <v>458.76105000000001</v>
      </c>
      <c r="H179">
        <f t="shared" si="19"/>
        <v>103.5</v>
      </c>
      <c r="I179">
        <f t="shared" si="20"/>
        <v>445.5</v>
      </c>
      <c r="K179">
        <f t="shared" si="21"/>
        <v>7.3973160000000036</v>
      </c>
      <c r="L179">
        <f t="shared" si="22"/>
        <v>13.261050000000012</v>
      </c>
      <c r="N179">
        <f t="shared" si="17"/>
        <v>7.3973160000000036</v>
      </c>
      <c r="O179">
        <f t="shared" si="18"/>
        <v>13.261050000000012</v>
      </c>
    </row>
    <row r="180" spans="2:15" x14ac:dyDescent="0.35">
      <c r="B180">
        <v>690</v>
      </c>
      <c r="C180">
        <v>1032</v>
      </c>
      <c r="E180">
        <v>735.31915000000004</v>
      </c>
      <c r="F180">
        <v>1070.4425000000001</v>
      </c>
      <c r="H180">
        <f t="shared" si="19"/>
        <v>724.5</v>
      </c>
      <c r="I180">
        <f t="shared" si="20"/>
        <v>1066.5</v>
      </c>
      <c r="K180">
        <f t="shared" si="21"/>
        <v>10.819150000000036</v>
      </c>
      <c r="L180">
        <f t="shared" si="22"/>
        <v>3.9425000000001091</v>
      </c>
      <c r="N180">
        <f t="shared" si="17"/>
        <v>10.819150000000036</v>
      </c>
      <c r="O180">
        <f t="shared" si="18"/>
        <v>3.9425000000001091</v>
      </c>
    </row>
    <row r="181" spans="2:15" x14ac:dyDescent="0.35">
      <c r="B181">
        <v>690</v>
      </c>
      <c r="C181">
        <v>411</v>
      </c>
      <c r="E181">
        <v>720.33299999999997</v>
      </c>
      <c r="F181">
        <v>488.74542000000002</v>
      </c>
      <c r="H181">
        <f t="shared" si="19"/>
        <v>724.5</v>
      </c>
      <c r="I181">
        <f t="shared" si="20"/>
        <v>445.5</v>
      </c>
      <c r="K181">
        <f t="shared" si="21"/>
        <v>-4.16700000000003</v>
      </c>
      <c r="L181">
        <f t="shared" si="22"/>
        <v>43.245420000000024</v>
      </c>
      <c r="N181">
        <f t="shared" si="17"/>
        <v>4.16700000000003</v>
      </c>
      <c r="O181">
        <f t="shared" si="18"/>
        <v>43.245420000000024</v>
      </c>
    </row>
    <row r="182" spans="2:15" x14ac:dyDescent="0.35">
      <c r="B182">
        <v>69</v>
      </c>
      <c r="C182">
        <v>1032</v>
      </c>
      <c r="E182">
        <v>105.90195</v>
      </c>
      <c r="F182">
        <v>1096.4290000000001</v>
      </c>
      <c r="H182">
        <f t="shared" si="19"/>
        <v>103.5</v>
      </c>
      <c r="I182">
        <f t="shared" si="20"/>
        <v>1066.5</v>
      </c>
      <c r="K182">
        <f t="shared" si="21"/>
        <v>2.4019499999999994</v>
      </c>
      <c r="L182">
        <f t="shared" si="22"/>
        <v>29.929000000000087</v>
      </c>
      <c r="N182">
        <f t="shared" si="17"/>
        <v>2.4019499999999994</v>
      </c>
      <c r="O182">
        <f t="shared" si="18"/>
        <v>29.929000000000087</v>
      </c>
    </row>
    <row r="183" spans="2:15" x14ac:dyDescent="0.35">
      <c r="B183">
        <v>345</v>
      </c>
      <c r="C183">
        <v>756</v>
      </c>
      <c r="E183">
        <v>363.66327000000001</v>
      </c>
      <c r="F183">
        <v>813.57623000000001</v>
      </c>
      <c r="H183">
        <f t="shared" si="19"/>
        <v>379.5</v>
      </c>
      <c r="I183">
        <f t="shared" si="20"/>
        <v>790.5</v>
      </c>
      <c r="K183">
        <f t="shared" si="21"/>
        <v>-15.836729999999989</v>
      </c>
      <c r="L183">
        <f t="shared" si="22"/>
        <v>23.07623000000001</v>
      </c>
      <c r="N183">
        <f t="shared" si="17"/>
        <v>15.836729999999989</v>
      </c>
      <c r="O183">
        <f t="shared" si="18"/>
        <v>23.07623000000001</v>
      </c>
    </row>
    <row r="184" spans="2:15" x14ac:dyDescent="0.35">
      <c r="B184">
        <v>483</v>
      </c>
      <c r="C184">
        <v>1653</v>
      </c>
      <c r="E184">
        <v>523.51526000000001</v>
      </c>
      <c r="F184">
        <v>1682.1239</v>
      </c>
      <c r="H184">
        <f t="shared" si="19"/>
        <v>517.5</v>
      </c>
      <c r="I184">
        <f t="shared" si="20"/>
        <v>1687.5</v>
      </c>
      <c r="K184">
        <f t="shared" si="21"/>
        <v>6.015260000000012</v>
      </c>
      <c r="L184">
        <f t="shared" si="22"/>
        <v>-5.3760999999999513</v>
      </c>
      <c r="N184">
        <f t="shared" si="17"/>
        <v>6.015260000000012</v>
      </c>
      <c r="O184">
        <f t="shared" si="18"/>
        <v>5.3760999999999513</v>
      </c>
    </row>
    <row r="185" spans="2:15" x14ac:dyDescent="0.35">
      <c r="B185">
        <v>345</v>
      </c>
      <c r="C185">
        <v>1653</v>
      </c>
      <c r="E185">
        <v>367.65958000000001</v>
      </c>
      <c r="F185">
        <v>1692.1187</v>
      </c>
      <c r="H185">
        <f t="shared" si="19"/>
        <v>379.5</v>
      </c>
      <c r="I185">
        <f t="shared" si="20"/>
        <v>1687.5</v>
      </c>
      <c r="K185">
        <f t="shared" si="21"/>
        <v>-11.840419999999995</v>
      </c>
      <c r="L185">
        <f t="shared" si="22"/>
        <v>4.6186999999999898</v>
      </c>
      <c r="N185">
        <f t="shared" si="17"/>
        <v>11.840419999999995</v>
      </c>
      <c r="O185">
        <f t="shared" si="18"/>
        <v>4.6186999999999898</v>
      </c>
    </row>
    <row r="186" spans="2:15" x14ac:dyDescent="0.35">
      <c r="B186">
        <v>483</v>
      </c>
      <c r="C186">
        <v>756</v>
      </c>
      <c r="E186">
        <v>521.51710000000003</v>
      </c>
      <c r="F186">
        <v>805.58040000000005</v>
      </c>
      <c r="H186">
        <f t="shared" si="19"/>
        <v>517.5</v>
      </c>
      <c r="I186">
        <f t="shared" si="20"/>
        <v>790.5</v>
      </c>
      <c r="K186">
        <f t="shared" si="21"/>
        <v>4.0171000000000276</v>
      </c>
      <c r="L186">
        <f t="shared" si="22"/>
        <v>15.080400000000054</v>
      </c>
      <c r="N186">
        <f t="shared" si="17"/>
        <v>4.0171000000000276</v>
      </c>
      <c r="O186">
        <f t="shared" si="18"/>
        <v>15.080400000000054</v>
      </c>
    </row>
    <row r="187" spans="2:15" x14ac:dyDescent="0.35">
      <c r="B187">
        <v>138</v>
      </c>
      <c r="C187">
        <v>549</v>
      </c>
      <c r="E187">
        <v>144.86586</v>
      </c>
      <c r="F187">
        <v>586.69439999999997</v>
      </c>
      <c r="H187">
        <f t="shared" si="19"/>
        <v>172.5</v>
      </c>
      <c r="I187">
        <f t="shared" si="20"/>
        <v>583.5</v>
      </c>
      <c r="K187">
        <f t="shared" si="21"/>
        <v>-27.634140000000002</v>
      </c>
      <c r="L187">
        <f t="shared" si="22"/>
        <v>3.1943999999999733</v>
      </c>
      <c r="N187">
        <f t="shared" si="17"/>
        <v>27.634140000000002</v>
      </c>
      <c r="O187">
        <f t="shared" si="18"/>
        <v>3.1943999999999733</v>
      </c>
    </row>
    <row r="188" spans="2:15" x14ac:dyDescent="0.35">
      <c r="B188">
        <v>759</v>
      </c>
      <c r="C188">
        <v>1170</v>
      </c>
      <c r="E188">
        <v>830.23126000000002</v>
      </c>
      <c r="F188">
        <v>1279.3335999999999</v>
      </c>
      <c r="H188">
        <f t="shared" si="19"/>
        <v>793.5</v>
      </c>
      <c r="I188">
        <f t="shared" si="20"/>
        <v>1204.5</v>
      </c>
      <c r="K188">
        <f t="shared" si="21"/>
        <v>36.73126000000002</v>
      </c>
      <c r="L188">
        <f t="shared" si="22"/>
        <v>74.833599999999933</v>
      </c>
      <c r="N188">
        <f t="shared" si="17"/>
        <v>36.73126000000002</v>
      </c>
      <c r="O188">
        <f t="shared" si="18"/>
        <v>74.833599999999933</v>
      </c>
    </row>
    <row r="189" spans="2:15" x14ac:dyDescent="0.35">
      <c r="B189">
        <v>138</v>
      </c>
      <c r="C189">
        <v>1170</v>
      </c>
      <c r="E189">
        <v>163.84829999999999</v>
      </c>
      <c r="F189">
        <v>1211.3689999999999</v>
      </c>
      <c r="H189">
        <f t="shared" si="19"/>
        <v>172.5</v>
      </c>
      <c r="I189">
        <f t="shared" si="20"/>
        <v>1204.5</v>
      </c>
      <c r="K189">
        <f t="shared" si="21"/>
        <v>-8.6517000000000053</v>
      </c>
      <c r="L189">
        <f t="shared" si="22"/>
        <v>6.8689999999999145</v>
      </c>
      <c r="N189">
        <f t="shared" si="17"/>
        <v>8.6517000000000053</v>
      </c>
      <c r="O189">
        <f t="shared" si="18"/>
        <v>6.8689999999999145</v>
      </c>
    </row>
    <row r="190" spans="2:15" x14ac:dyDescent="0.35">
      <c r="B190">
        <v>759</v>
      </c>
      <c r="C190">
        <v>549</v>
      </c>
      <c r="E190">
        <v>827.23410000000001</v>
      </c>
      <c r="F190">
        <v>574.70069999999998</v>
      </c>
      <c r="H190">
        <f t="shared" si="19"/>
        <v>793.5</v>
      </c>
      <c r="I190">
        <f t="shared" si="20"/>
        <v>583.5</v>
      </c>
      <c r="K190">
        <f t="shared" si="21"/>
        <v>33.734100000000012</v>
      </c>
      <c r="L190">
        <f t="shared" si="22"/>
        <v>-8.7993000000000166</v>
      </c>
      <c r="N190">
        <f t="shared" si="17"/>
        <v>33.734100000000012</v>
      </c>
      <c r="O190">
        <f t="shared" si="18"/>
        <v>8.7993000000000166</v>
      </c>
    </row>
    <row r="191" spans="2:15" x14ac:dyDescent="0.35">
      <c r="B191">
        <v>759</v>
      </c>
      <c r="C191">
        <v>1032</v>
      </c>
      <c r="E191">
        <v>785.27290000000005</v>
      </c>
      <c r="F191">
        <v>1082.4362000000001</v>
      </c>
      <c r="H191">
        <f t="shared" si="19"/>
        <v>793.5</v>
      </c>
      <c r="I191">
        <f t="shared" si="20"/>
        <v>1066.5</v>
      </c>
      <c r="K191">
        <f t="shared" si="21"/>
        <v>-8.2270999999999503</v>
      </c>
      <c r="L191">
        <f t="shared" si="22"/>
        <v>15.936200000000099</v>
      </c>
      <c r="N191">
        <f t="shared" si="17"/>
        <v>8.2270999999999503</v>
      </c>
      <c r="O191">
        <f t="shared" si="18"/>
        <v>15.936200000000099</v>
      </c>
    </row>
    <row r="192" spans="2:15" x14ac:dyDescent="0.35">
      <c r="B192">
        <v>138</v>
      </c>
      <c r="C192">
        <v>411</v>
      </c>
      <c r="E192">
        <v>108.89917</v>
      </c>
      <c r="F192">
        <v>403.78967</v>
      </c>
      <c r="H192">
        <f t="shared" si="19"/>
        <v>172.5</v>
      </c>
      <c r="I192">
        <f t="shared" si="20"/>
        <v>445.5</v>
      </c>
      <c r="K192">
        <f t="shared" si="21"/>
        <v>-63.600830000000002</v>
      </c>
      <c r="L192">
        <f t="shared" si="22"/>
        <v>-41.710329999999999</v>
      </c>
      <c r="N192">
        <f t="shared" si="17"/>
        <v>63.600830000000002</v>
      </c>
      <c r="O192">
        <f t="shared" si="18"/>
        <v>41.710329999999999</v>
      </c>
    </row>
    <row r="193" spans="2:15" x14ac:dyDescent="0.35">
      <c r="B193">
        <v>138</v>
      </c>
      <c r="C193">
        <v>1032</v>
      </c>
      <c r="E193">
        <v>172.83996999999999</v>
      </c>
      <c r="F193">
        <v>1085.4347</v>
      </c>
      <c r="H193">
        <f t="shared" si="19"/>
        <v>172.5</v>
      </c>
      <c r="I193">
        <f t="shared" si="20"/>
        <v>1066.5</v>
      </c>
      <c r="K193">
        <f t="shared" si="21"/>
        <v>0.33996999999999389</v>
      </c>
      <c r="L193">
        <f t="shared" si="22"/>
        <v>18.934700000000021</v>
      </c>
      <c r="N193">
        <f t="shared" si="17"/>
        <v>0.33996999999999389</v>
      </c>
      <c r="O193">
        <f t="shared" si="18"/>
        <v>18.934700000000021</v>
      </c>
    </row>
    <row r="194" spans="2:15" x14ac:dyDescent="0.35">
      <c r="B194">
        <v>759</v>
      </c>
      <c r="C194">
        <v>411</v>
      </c>
      <c r="E194">
        <v>838.22389999999996</v>
      </c>
      <c r="F194">
        <v>515.73140000000001</v>
      </c>
      <c r="H194">
        <f t="shared" si="19"/>
        <v>793.5</v>
      </c>
      <c r="I194">
        <f t="shared" si="20"/>
        <v>445.5</v>
      </c>
      <c r="K194">
        <f t="shared" si="21"/>
        <v>44.723899999999958</v>
      </c>
      <c r="L194">
        <f t="shared" si="22"/>
        <v>70.231400000000008</v>
      </c>
      <c r="N194">
        <f t="shared" si="17"/>
        <v>44.723899999999958</v>
      </c>
      <c r="O194">
        <f t="shared" si="18"/>
        <v>70.231400000000008</v>
      </c>
    </row>
    <row r="195" spans="2:15" x14ac:dyDescent="0.35">
      <c r="B195">
        <v>759</v>
      </c>
      <c r="C195">
        <v>963</v>
      </c>
      <c r="E195">
        <v>805.25440000000003</v>
      </c>
      <c r="F195">
        <v>1026.4653000000001</v>
      </c>
      <c r="H195">
        <f t="shared" si="19"/>
        <v>793.5</v>
      </c>
      <c r="I195">
        <f t="shared" si="20"/>
        <v>997.5</v>
      </c>
      <c r="K195">
        <f t="shared" si="21"/>
        <v>11.754400000000032</v>
      </c>
      <c r="L195">
        <f t="shared" si="22"/>
        <v>28.96530000000007</v>
      </c>
      <c r="N195">
        <f t="shared" si="17"/>
        <v>11.754400000000032</v>
      </c>
      <c r="O195">
        <f t="shared" si="18"/>
        <v>28.96530000000007</v>
      </c>
    </row>
    <row r="196" spans="2:15" x14ac:dyDescent="0.35">
      <c r="B196">
        <v>138</v>
      </c>
      <c r="C196">
        <v>342</v>
      </c>
      <c r="E196">
        <v>142.86771999999999</v>
      </c>
      <c r="F196">
        <v>348.81833</v>
      </c>
      <c r="H196">
        <f t="shared" si="19"/>
        <v>172.5</v>
      </c>
      <c r="I196">
        <f t="shared" si="20"/>
        <v>376.5</v>
      </c>
      <c r="K196">
        <f t="shared" si="21"/>
        <v>-29.632280000000009</v>
      </c>
      <c r="L196">
        <f t="shared" si="22"/>
        <v>-27.681669999999997</v>
      </c>
      <c r="N196">
        <f t="shared" si="17"/>
        <v>29.632280000000009</v>
      </c>
      <c r="O196">
        <f t="shared" si="18"/>
        <v>27.681669999999997</v>
      </c>
    </row>
    <row r="197" spans="2:15" x14ac:dyDescent="0.35">
      <c r="B197">
        <v>759</v>
      </c>
      <c r="C197">
        <v>342</v>
      </c>
      <c r="E197">
        <v>817.24329999999998</v>
      </c>
      <c r="F197">
        <v>394.79437000000001</v>
      </c>
      <c r="H197">
        <f t="shared" si="19"/>
        <v>793.5</v>
      </c>
      <c r="I197">
        <f t="shared" si="20"/>
        <v>376.5</v>
      </c>
      <c r="K197">
        <f t="shared" si="21"/>
        <v>23.743299999999977</v>
      </c>
      <c r="L197">
        <f t="shared" si="22"/>
        <v>18.294370000000015</v>
      </c>
      <c r="N197">
        <f t="shared" ref="N197:N260" si="23">ABS(K197)</f>
        <v>23.743299999999977</v>
      </c>
      <c r="O197">
        <f t="shared" ref="O197:O260" si="24">ABS(L197)</f>
        <v>18.294370000000015</v>
      </c>
    </row>
    <row r="198" spans="2:15" x14ac:dyDescent="0.35">
      <c r="B198">
        <v>138</v>
      </c>
      <c r="C198">
        <v>963</v>
      </c>
      <c r="E198">
        <v>186.82701</v>
      </c>
      <c r="F198">
        <v>1002.47784</v>
      </c>
      <c r="H198">
        <f t="shared" si="19"/>
        <v>172.5</v>
      </c>
      <c r="I198">
        <f t="shared" si="20"/>
        <v>997.5</v>
      </c>
      <c r="K198">
        <f t="shared" si="21"/>
        <v>14.327010000000001</v>
      </c>
      <c r="L198">
        <f t="shared" si="22"/>
        <v>4.9778400000000147</v>
      </c>
      <c r="N198">
        <f t="shared" si="23"/>
        <v>14.327010000000001</v>
      </c>
      <c r="O198">
        <f t="shared" si="24"/>
        <v>4.9778400000000147</v>
      </c>
    </row>
    <row r="199" spans="2:15" x14ac:dyDescent="0.35">
      <c r="B199">
        <v>207</v>
      </c>
      <c r="C199">
        <v>66</v>
      </c>
      <c r="E199">
        <v>282.73822000000001</v>
      </c>
      <c r="F199">
        <v>90.952629999999999</v>
      </c>
      <c r="H199">
        <f t="shared" si="19"/>
        <v>241.5</v>
      </c>
      <c r="I199">
        <f t="shared" si="20"/>
        <v>100.5</v>
      </c>
      <c r="K199">
        <f t="shared" si="21"/>
        <v>41.238220000000013</v>
      </c>
      <c r="L199">
        <f t="shared" si="22"/>
        <v>-9.5473700000000008</v>
      </c>
      <c r="N199">
        <f t="shared" si="23"/>
        <v>41.238220000000013</v>
      </c>
      <c r="O199">
        <f t="shared" si="24"/>
        <v>9.5473700000000008</v>
      </c>
    </row>
    <row r="200" spans="2:15" x14ac:dyDescent="0.35">
      <c r="B200">
        <v>828</v>
      </c>
      <c r="C200">
        <v>687</v>
      </c>
      <c r="E200">
        <v>902.16470000000004</v>
      </c>
      <c r="F200">
        <v>753.60749999999996</v>
      </c>
      <c r="H200">
        <f t="shared" si="19"/>
        <v>862.5</v>
      </c>
      <c r="I200">
        <f t="shared" si="20"/>
        <v>721.5</v>
      </c>
      <c r="K200">
        <f t="shared" si="21"/>
        <v>39.664700000000039</v>
      </c>
      <c r="L200">
        <f t="shared" si="22"/>
        <v>32.107499999999959</v>
      </c>
      <c r="N200">
        <f t="shared" si="23"/>
        <v>39.664700000000039</v>
      </c>
      <c r="O200">
        <f t="shared" si="24"/>
        <v>32.107499999999959</v>
      </c>
    </row>
    <row r="201" spans="2:15" x14ac:dyDescent="0.35">
      <c r="B201">
        <v>207</v>
      </c>
      <c r="C201">
        <v>687</v>
      </c>
      <c r="E201">
        <v>220.79555999999999</v>
      </c>
      <c r="F201">
        <v>665.65326000000005</v>
      </c>
      <c r="H201">
        <f t="shared" si="19"/>
        <v>241.5</v>
      </c>
      <c r="I201">
        <f t="shared" si="20"/>
        <v>721.5</v>
      </c>
      <c r="K201">
        <f t="shared" si="21"/>
        <v>-20.704440000000005</v>
      </c>
      <c r="L201">
        <f t="shared" si="22"/>
        <v>-55.846739999999954</v>
      </c>
      <c r="N201">
        <f t="shared" si="23"/>
        <v>20.704440000000005</v>
      </c>
      <c r="O201">
        <f t="shared" si="24"/>
        <v>55.846739999999954</v>
      </c>
    </row>
    <row r="202" spans="2:15" x14ac:dyDescent="0.35">
      <c r="B202">
        <v>828</v>
      </c>
      <c r="C202">
        <v>66</v>
      </c>
      <c r="E202">
        <v>846.2165</v>
      </c>
      <c r="F202">
        <v>129.93233000000001</v>
      </c>
      <c r="H202">
        <f t="shared" si="19"/>
        <v>862.5</v>
      </c>
      <c r="I202">
        <f t="shared" si="20"/>
        <v>100.5</v>
      </c>
      <c r="K202">
        <f t="shared" si="21"/>
        <v>-16.283500000000004</v>
      </c>
      <c r="L202">
        <f t="shared" si="22"/>
        <v>29.432330000000007</v>
      </c>
      <c r="N202">
        <f t="shared" si="23"/>
        <v>16.283500000000004</v>
      </c>
      <c r="O202">
        <f t="shared" si="24"/>
        <v>29.432330000000007</v>
      </c>
    </row>
    <row r="203" spans="2:15" x14ac:dyDescent="0.35">
      <c r="B203">
        <v>621</v>
      </c>
      <c r="C203">
        <v>1170</v>
      </c>
      <c r="E203">
        <v>706.346</v>
      </c>
      <c r="F203">
        <v>1238.355</v>
      </c>
      <c r="H203">
        <f t="shared" si="19"/>
        <v>655.5</v>
      </c>
      <c r="I203">
        <f t="shared" si="20"/>
        <v>1204.5</v>
      </c>
      <c r="K203">
        <f t="shared" si="21"/>
        <v>50.846000000000004</v>
      </c>
      <c r="L203">
        <f t="shared" si="22"/>
        <v>33.855000000000018</v>
      </c>
      <c r="N203">
        <f t="shared" si="23"/>
        <v>50.846000000000004</v>
      </c>
      <c r="O203">
        <f t="shared" si="24"/>
        <v>33.855000000000018</v>
      </c>
    </row>
    <row r="204" spans="2:15" x14ac:dyDescent="0.35">
      <c r="B204">
        <v>0</v>
      </c>
      <c r="C204">
        <v>549</v>
      </c>
      <c r="E204">
        <v>29.972248</v>
      </c>
      <c r="F204">
        <v>561.70745999999997</v>
      </c>
      <c r="H204">
        <f t="shared" si="19"/>
        <v>34.5</v>
      </c>
      <c r="I204">
        <f t="shared" si="20"/>
        <v>583.5</v>
      </c>
      <c r="K204">
        <f t="shared" si="21"/>
        <v>-4.5277519999999996</v>
      </c>
      <c r="L204">
        <f t="shared" si="22"/>
        <v>-21.792540000000031</v>
      </c>
      <c r="N204">
        <f t="shared" si="23"/>
        <v>4.5277519999999996</v>
      </c>
      <c r="O204">
        <f t="shared" si="24"/>
        <v>21.792540000000031</v>
      </c>
    </row>
    <row r="205" spans="2:15" x14ac:dyDescent="0.35">
      <c r="B205">
        <v>0</v>
      </c>
      <c r="C205">
        <v>1170</v>
      </c>
      <c r="E205">
        <v>63.940795999999999</v>
      </c>
      <c r="F205">
        <v>1223.3628000000001</v>
      </c>
      <c r="H205">
        <f t="shared" si="19"/>
        <v>34.5</v>
      </c>
      <c r="I205">
        <f t="shared" si="20"/>
        <v>1204.5</v>
      </c>
      <c r="K205">
        <f t="shared" si="21"/>
        <v>29.440795999999999</v>
      </c>
      <c r="L205">
        <f t="shared" si="22"/>
        <v>18.862800000000107</v>
      </c>
      <c r="N205">
        <f t="shared" si="23"/>
        <v>29.440795999999999</v>
      </c>
      <c r="O205">
        <f t="shared" si="24"/>
        <v>18.862800000000107</v>
      </c>
    </row>
    <row r="206" spans="2:15" x14ac:dyDescent="0.35">
      <c r="B206">
        <v>621</v>
      </c>
      <c r="C206">
        <v>549</v>
      </c>
      <c r="E206">
        <v>643.40423999999996</v>
      </c>
      <c r="F206">
        <v>601.6866</v>
      </c>
      <c r="H206">
        <f t="shared" si="19"/>
        <v>655.5</v>
      </c>
      <c r="I206">
        <f t="shared" si="20"/>
        <v>583.5</v>
      </c>
      <c r="K206">
        <f t="shared" si="21"/>
        <v>-12.095760000000041</v>
      </c>
      <c r="L206">
        <f t="shared" si="22"/>
        <v>18.186599999999999</v>
      </c>
      <c r="N206">
        <f t="shared" si="23"/>
        <v>12.095760000000041</v>
      </c>
      <c r="O206">
        <f t="shared" si="24"/>
        <v>18.186599999999999</v>
      </c>
    </row>
    <row r="207" spans="2:15" x14ac:dyDescent="0.35">
      <c r="B207">
        <v>69</v>
      </c>
      <c r="C207">
        <v>66</v>
      </c>
      <c r="E207">
        <v>114.89361599999999</v>
      </c>
      <c r="F207">
        <v>99.947945000000004</v>
      </c>
      <c r="H207">
        <f t="shared" si="19"/>
        <v>103.5</v>
      </c>
      <c r="I207">
        <f t="shared" si="20"/>
        <v>100.5</v>
      </c>
      <c r="K207">
        <f t="shared" si="21"/>
        <v>11.393615999999994</v>
      </c>
      <c r="L207">
        <f t="shared" si="22"/>
        <v>-0.55205499999999574</v>
      </c>
      <c r="N207">
        <f t="shared" si="23"/>
        <v>11.393615999999994</v>
      </c>
      <c r="O207">
        <f t="shared" si="24"/>
        <v>0.55205499999999574</v>
      </c>
    </row>
    <row r="208" spans="2:15" x14ac:dyDescent="0.35">
      <c r="B208">
        <v>690</v>
      </c>
      <c r="C208">
        <v>687</v>
      </c>
      <c r="E208">
        <v>745.30989999999997</v>
      </c>
      <c r="F208">
        <v>748.61009999999999</v>
      </c>
      <c r="H208">
        <f t="shared" si="19"/>
        <v>724.5</v>
      </c>
      <c r="I208">
        <f t="shared" si="20"/>
        <v>721.5</v>
      </c>
      <c r="K208">
        <f t="shared" si="21"/>
        <v>20.809899999999971</v>
      </c>
      <c r="L208">
        <f t="shared" si="22"/>
        <v>27.110099999999989</v>
      </c>
      <c r="N208">
        <f t="shared" si="23"/>
        <v>20.809899999999971</v>
      </c>
      <c r="O208">
        <f t="shared" si="24"/>
        <v>27.110099999999989</v>
      </c>
    </row>
    <row r="209" spans="2:15" x14ac:dyDescent="0.35">
      <c r="B209">
        <v>690</v>
      </c>
      <c r="C209">
        <v>66</v>
      </c>
      <c r="E209">
        <v>706.346</v>
      </c>
      <c r="F209">
        <v>94.950550000000007</v>
      </c>
      <c r="H209">
        <f t="shared" si="19"/>
        <v>724.5</v>
      </c>
      <c r="I209">
        <f t="shared" si="20"/>
        <v>100.5</v>
      </c>
      <c r="K209">
        <f t="shared" si="21"/>
        <v>-18.153999999999996</v>
      </c>
      <c r="L209">
        <f t="shared" si="22"/>
        <v>-5.5494499999999931</v>
      </c>
      <c r="N209">
        <f t="shared" si="23"/>
        <v>18.153999999999996</v>
      </c>
      <c r="O209">
        <f t="shared" si="24"/>
        <v>5.5494499999999931</v>
      </c>
    </row>
    <row r="210" spans="2:15" x14ac:dyDescent="0.35">
      <c r="B210">
        <v>69</v>
      </c>
      <c r="C210">
        <v>687</v>
      </c>
      <c r="E210">
        <v>84.921369999999996</v>
      </c>
      <c r="F210">
        <v>697.63666000000001</v>
      </c>
      <c r="H210">
        <f t="shared" si="19"/>
        <v>103.5</v>
      </c>
      <c r="I210">
        <f t="shared" si="20"/>
        <v>721.5</v>
      </c>
      <c r="K210">
        <f t="shared" si="21"/>
        <v>-18.578630000000004</v>
      </c>
      <c r="L210">
        <f t="shared" si="22"/>
        <v>-23.863339999999994</v>
      </c>
      <c r="N210">
        <f t="shared" si="23"/>
        <v>18.578630000000004</v>
      </c>
      <c r="O210">
        <f t="shared" si="24"/>
        <v>23.863339999999994</v>
      </c>
    </row>
    <row r="211" spans="2:15" x14ac:dyDescent="0.35">
      <c r="B211">
        <v>759</v>
      </c>
      <c r="C211">
        <v>687</v>
      </c>
      <c r="E211">
        <v>792.26639999999998</v>
      </c>
      <c r="F211">
        <v>743.61270000000002</v>
      </c>
      <c r="H211">
        <f t="shared" si="19"/>
        <v>793.5</v>
      </c>
      <c r="I211">
        <f t="shared" si="20"/>
        <v>721.5</v>
      </c>
      <c r="K211">
        <f t="shared" si="21"/>
        <v>-1.233600000000024</v>
      </c>
      <c r="L211">
        <f t="shared" si="22"/>
        <v>22.112700000000018</v>
      </c>
      <c r="N211">
        <f t="shared" si="23"/>
        <v>1.233600000000024</v>
      </c>
      <c r="O211">
        <f t="shared" si="24"/>
        <v>22.112700000000018</v>
      </c>
    </row>
    <row r="212" spans="2:15" x14ac:dyDescent="0.35">
      <c r="B212">
        <v>138</v>
      </c>
      <c r="C212">
        <v>66</v>
      </c>
      <c r="E212">
        <v>204.81036</v>
      </c>
      <c r="F212">
        <v>86.954710000000006</v>
      </c>
      <c r="H212">
        <f t="shared" si="19"/>
        <v>172.5</v>
      </c>
      <c r="I212">
        <f t="shared" si="20"/>
        <v>100.5</v>
      </c>
      <c r="K212">
        <f t="shared" si="21"/>
        <v>32.310360000000003</v>
      </c>
      <c r="L212">
        <f t="shared" si="22"/>
        <v>-13.545289999999994</v>
      </c>
      <c r="N212">
        <f t="shared" si="23"/>
        <v>32.310360000000003</v>
      </c>
      <c r="O212">
        <f t="shared" si="24"/>
        <v>13.545289999999994</v>
      </c>
    </row>
    <row r="213" spans="2:15" x14ac:dyDescent="0.35">
      <c r="B213">
        <v>138</v>
      </c>
      <c r="C213">
        <v>687</v>
      </c>
      <c r="E213">
        <v>172.83996999999999</v>
      </c>
      <c r="F213">
        <v>745.61162999999999</v>
      </c>
      <c r="H213">
        <f t="shared" si="19"/>
        <v>172.5</v>
      </c>
      <c r="I213">
        <f t="shared" si="20"/>
        <v>721.5</v>
      </c>
      <c r="K213">
        <f t="shared" si="21"/>
        <v>0.33996999999999389</v>
      </c>
      <c r="L213">
        <f t="shared" si="22"/>
        <v>24.111629999999991</v>
      </c>
      <c r="N213">
        <f t="shared" si="23"/>
        <v>0.33996999999999389</v>
      </c>
      <c r="O213">
        <f t="shared" si="24"/>
        <v>24.111629999999991</v>
      </c>
    </row>
    <row r="214" spans="2:15" x14ac:dyDescent="0.35">
      <c r="B214">
        <v>759</v>
      </c>
      <c r="C214">
        <v>66</v>
      </c>
      <c r="E214">
        <v>787.27106000000003</v>
      </c>
      <c r="F214">
        <v>111.94169599999999</v>
      </c>
      <c r="H214">
        <f t="shared" si="19"/>
        <v>793.5</v>
      </c>
      <c r="I214">
        <f t="shared" si="20"/>
        <v>100.5</v>
      </c>
      <c r="K214">
        <f t="shared" si="21"/>
        <v>-6.2289399999999659</v>
      </c>
      <c r="L214">
        <f t="shared" si="22"/>
        <v>11.441695999999993</v>
      </c>
      <c r="N214">
        <f t="shared" si="23"/>
        <v>6.2289399999999659</v>
      </c>
      <c r="O214">
        <f t="shared" si="24"/>
        <v>11.441695999999993</v>
      </c>
    </row>
    <row r="215" spans="2:15" x14ac:dyDescent="0.35">
      <c r="B215">
        <v>138</v>
      </c>
      <c r="C215">
        <v>273</v>
      </c>
      <c r="E215">
        <v>180.83257</v>
      </c>
      <c r="F215">
        <v>266.86099999999999</v>
      </c>
      <c r="H215">
        <f t="shared" si="19"/>
        <v>172.5</v>
      </c>
      <c r="I215">
        <f t="shared" si="20"/>
        <v>307.5</v>
      </c>
      <c r="K215">
        <f t="shared" si="21"/>
        <v>8.332570000000004</v>
      </c>
      <c r="L215">
        <f t="shared" si="22"/>
        <v>-40.63900000000001</v>
      </c>
      <c r="N215">
        <f t="shared" si="23"/>
        <v>8.332570000000004</v>
      </c>
      <c r="O215">
        <f t="shared" si="24"/>
        <v>40.63900000000001</v>
      </c>
    </row>
    <row r="216" spans="2:15" x14ac:dyDescent="0.35">
      <c r="B216">
        <v>759</v>
      </c>
      <c r="C216">
        <v>894</v>
      </c>
      <c r="E216">
        <v>836.22569999999996</v>
      </c>
      <c r="F216">
        <v>952.50390000000004</v>
      </c>
      <c r="H216">
        <f t="shared" si="19"/>
        <v>793.5</v>
      </c>
      <c r="I216">
        <f t="shared" si="20"/>
        <v>928.5</v>
      </c>
      <c r="K216">
        <f t="shared" si="21"/>
        <v>42.725699999999961</v>
      </c>
      <c r="L216">
        <f t="shared" si="22"/>
        <v>24.003900000000044</v>
      </c>
      <c r="N216">
        <f t="shared" si="23"/>
        <v>42.725699999999961</v>
      </c>
      <c r="O216">
        <f t="shared" si="24"/>
        <v>24.003900000000044</v>
      </c>
    </row>
    <row r="217" spans="2:15" x14ac:dyDescent="0.35">
      <c r="B217">
        <v>138</v>
      </c>
      <c r="C217">
        <v>894</v>
      </c>
      <c r="E217">
        <v>200.81406000000001</v>
      </c>
      <c r="F217">
        <v>939.51059999999995</v>
      </c>
      <c r="H217">
        <f t="shared" si="19"/>
        <v>172.5</v>
      </c>
      <c r="I217">
        <f t="shared" si="20"/>
        <v>928.5</v>
      </c>
      <c r="K217">
        <f t="shared" si="21"/>
        <v>28.314060000000012</v>
      </c>
      <c r="L217">
        <f t="shared" si="22"/>
        <v>11.010599999999954</v>
      </c>
      <c r="N217">
        <f t="shared" si="23"/>
        <v>28.314060000000012</v>
      </c>
      <c r="O217">
        <f t="shared" si="24"/>
        <v>11.010599999999954</v>
      </c>
    </row>
    <row r="218" spans="2:15" x14ac:dyDescent="0.35">
      <c r="B218">
        <v>759</v>
      </c>
      <c r="C218">
        <v>273</v>
      </c>
      <c r="E218">
        <v>783.27480000000003</v>
      </c>
      <c r="F218">
        <v>321.83237000000003</v>
      </c>
      <c r="H218">
        <f t="shared" si="19"/>
        <v>793.5</v>
      </c>
      <c r="I218">
        <f t="shared" si="20"/>
        <v>307.5</v>
      </c>
      <c r="K218">
        <f t="shared" si="21"/>
        <v>-10.225199999999973</v>
      </c>
      <c r="L218">
        <f t="shared" si="22"/>
        <v>14.332370000000026</v>
      </c>
      <c r="N218">
        <f t="shared" si="23"/>
        <v>10.225199999999973</v>
      </c>
      <c r="O218">
        <f t="shared" si="24"/>
        <v>14.332370000000026</v>
      </c>
    </row>
    <row r="219" spans="2:15" x14ac:dyDescent="0.35">
      <c r="B219">
        <v>828</v>
      </c>
      <c r="C219">
        <v>1170</v>
      </c>
      <c r="E219">
        <v>860.20349999999996</v>
      </c>
      <c r="F219">
        <v>1245.3513</v>
      </c>
      <c r="H219">
        <f t="shared" si="19"/>
        <v>862.5</v>
      </c>
      <c r="I219">
        <f t="shared" si="20"/>
        <v>1204.5</v>
      </c>
      <c r="K219">
        <f t="shared" si="21"/>
        <v>-2.2965000000000373</v>
      </c>
      <c r="L219">
        <f t="shared" si="22"/>
        <v>40.851300000000037</v>
      </c>
      <c r="N219">
        <f t="shared" si="23"/>
        <v>2.2965000000000373</v>
      </c>
      <c r="O219">
        <f t="shared" si="24"/>
        <v>40.851300000000037</v>
      </c>
    </row>
    <row r="220" spans="2:15" x14ac:dyDescent="0.35">
      <c r="B220">
        <v>207</v>
      </c>
      <c r="C220">
        <v>549</v>
      </c>
      <c r="E220">
        <v>226.79001</v>
      </c>
      <c r="F220">
        <v>612.68089999999995</v>
      </c>
      <c r="H220">
        <f t="shared" si="19"/>
        <v>241.5</v>
      </c>
      <c r="I220">
        <f t="shared" si="20"/>
        <v>583.5</v>
      </c>
      <c r="K220">
        <f t="shared" si="21"/>
        <v>-14.709990000000005</v>
      </c>
      <c r="L220">
        <f t="shared" si="22"/>
        <v>29.180899999999951</v>
      </c>
      <c r="N220">
        <f t="shared" si="23"/>
        <v>14.709990000000005</v>
      </c>
      <c r="O220">
        <f t="shared" si="24"/>
        <v>29.180899999999951</v>
      </c>
    </row>
    <row r="221" spans="2:15" x14ac:dyDescent="0.35">
      <c r="B221">
        <v>207</v>
      </c>
      <c r="C221">
        <v>1170</v>
      </c>
      <c r="E221">
        <v>249.76874000000001</v>
      </c>
      <c r="F221">
        <v>1233.3575000000001</v>
      </c>
      <c r="H221">
        <f t="shared" si="19"/>
        <v>241.5</v>
      </c>
      <c r="I221">
        <f t="shared" si="20"/>
        <v>1204.5</v>
      </c>
      <c r="K221">
        <f t="shared" si="21"/>
        <v>8.2687400000000082</v>
      </c>
      <c r="L221">
        <f t="shared" si="22"/>
        <v>28.857500000000073</v>
      </c>
      <c r="N221">
        <f t="shared" si="23"/>
        <v>8.2687400000000082</v>
      </c>
      <c r="O221">
        <f t="shared" si="24"/>
        <v>28.857500000000073</v>
      </c>
    </row>
    <row r="222" spans="2:15" x14ac:dyDescent="0.35">
      <c r="B222">
        <v>828</v>
      </c>
      <c r="C222">
        <v>549</v>
      </c>
      <c r="E222">
        <v>851.21185000000003</v>
      </c>
      <c r="F222">
        <v>571.70219999999995</v>
      </c>
      <c r="H222">
        <f t="shared" si="19"/>
        <v>862.5</v>
      </c>
      <c r="I222">
        <f t="shared" si="20"/>
        <v>583.5</v>
      </c>
      <c r="K222">
        <f t="shared" si="21"/>
        <v>-11.288149999999973</v>
      </c>
      <c r="L222">
        <f t="shared" si="22"/>
        <v>-11.797800000000052</v>
      </c>
      <c r="N222">
        <f t="shared" si="23"/>
        <v>11.288149999999973</v>
      </c>
      <c r="O222">
        <f t="shared" si="24"/>
        <v>11.797800000000052</v>
      </c>
    </row>
    <row r="223" spans="2:15" x14ac:dyDescent="0.35">
      <c r="B223">
        <v>138</v>
      </c>
      <c r="C223">
        <v>135</v>
      </c>
      <c r="E223">
        <v>148.86216999999999</v>
      </c>
      <c r="F223">
        <v>166.91306</v>
      </c>
      <c r="H223">
        <f t="shared" si="19"/>
        <v>172.5</v>
      </c>
      <c r="I223">
        <f t="shared" si="20"/>
        <v>169.5</v>
      </c>
      <c r="K223">
        <f t="shared" si="21"/>
        <v>-23.637830000000008</v>
      </c>
      <c r="L223">
        <f t="shared" si="22"/>
        <v>-2.5869399999999985</v>
      </c>
      <c r="N223">
        <f t="shared" si="23"/>
        <v>23.637830000000008</v>
      </c>
      <c r="O223">
        <f t="shared" si="24"/>
        <v>2.5869399999999985</v>
      </c>
    </row>
    <row r="224" spans="2:15" x14ac:dyDescent="0.35">
      <c r="B224">
        <v>759</v>
      </c>
      <c r="C224">
        <v>756</v>
      </c>
      <c r="E224">
        <v>831.23035000000004</v>
      </c>
      <c r="F224">
        <v>753.60749999999996</v>
      </c>
      <c r="H224">
        <f t="shared" si="19"/>
        <v>793.5</v>
      </c>
      <c r="I224">
        <f t="shared" si="20"/>
        <v>790.5</v>
      </c>
      <c r="K224">
        <f t="shared" si="21"/>
        <v>37.730350000000044</v>
      </c>
      <c r="L224">
        <f t="shared" si="22"/>
        <v>-36.892500000000041</v>
      </c>
      <c r="N224">
        <f t="shared" si="23"/>
        <v>37.730350000000044</v>
      </c>
      <c r="O224">
        <f t="shared" si="24"/>
        <v>36.892500000000041</v>
      </c>
    </row>
    <row r="225" spans="2:15" x14ac:dyDescent="0.35">
      <c r="B225">
        <v>138</v>
      </c>
      <c r="C225">
        <v>756</v>
      </c>
      <c r="E225">
        <v>157.85383999999999</v>
      </c>
      <c r="F225">
        <v>759.60440000000006</v>
      </c>
      <c r="H225">
        <f t="shared" si="19"/>
        <v>172.5</v>
      </c>
      <c r="I225">
        <f t="shared" si="20"/>
        <v>790.5</v>
      </c>
      <c r="K225">
        <f t="shared" si="21"/>
        <v>-14.646160000000009</v>
      </c>
      <c r="L225">
        <f t="shared" si="22"/>
        <v>-30.895599999999945</v>
      </c>
      <c r="N225">
        <f t="shared" si="23"/>
        <v>14.646160000000009</v>
      </c>
      <c r="O225">
        <f t="shared" si="24"/>
        <v>30.895599999999945</v>
      </c>
    </row>
    <row r="226" spans="2:15" x14ac:dyDescent="0.35">
      <c r="B226">
        <v>759</v>
      </c>
      <c r="C226">
        <v>135</v>
      </c>
      <c r="E226">
        <v>784.27380000000005</v>
      </c>
      <c r="F226">
        <v>190.90056999999999</v>
      </c>
      <c r="H226">
        <f t="shared" si="19"/>
        <v>793.5</v>
      </c>
      <c r="I226">
        <f t="shared" si="20"/>
        <v>169.5</v>
      </c>
      <c r="K226">
        <f t="shared" si="21"/>
        <v>-9.2261999999999489</v>
      </c>
      <c r="L226">
        <f t="shared" si="22"/>
        <v>21.400569999999988</v>
      </c>
      <c r="N226">
        <f t="shared" si="23"/>
        <v>9.2261999999999489</v>
      </c>
      <c r="O226">
        <f t="shared" si="24"/>
        <v>21.400569999999988</v>
      </c>
    </row>
    <row r="227" spans="2:15" x14ac:dyDescent="0.35">
      <c r="B227">
        <v>690</v>
      </c>
      <c r="C227">
        <v>1032</v>
      </c>
      <c r="E227">
        <v>756.29974000000004</v>
      </c>
      <c r="F227">
        <v>1068.4435000000001</v>
      </c>
      <c r="H227">
        <f t="shared" si="19"/>
        <v>724.5</v>
      </c>
      <c r="I227">
        <f t="shared" si="20"/>
        <v>1066.5</v>
      </c>
      <c r="K227">
        <f t="shared" si="21"/>
        <v>31.799740000000043</v>
      </c>
      <c r="L227">
        <f t="shared" si="22"/>
        <v>1.9435000000000855</v>
      </c>
      <c r="N227">
        <f t="shared" si="23"/>
        <v>31.799740000000043</v>
      </c>
      <c r="O227">
        <f t="shared" si="24"/>
        <v>1.9435000000000855</v>
      </c>
    </row>
    <row r="228" spans="2:15" x14ac:dyDescent="0.35">
      <c r="B228">
        <v>69</v>
      </c>
      <c r="C228">
        <v>411</v>
      </c>
      <c r="E228">
        <v>117.89084</v>
      </c>
      <c r="F228">
        <v>428.77667000000002</v>
      </c>
      <c r="H228">
        <f t="shared" si="19"/>
        <v>103.5</v>
      </c>
      <c r="I228">
        <f t="shared" si="20"/>
        <v>445.5</v>
      </c>
      <c r="K228">
        <f t="shared" si="21"/>
        <v>14.390839999999997</v>
      </c>
      <c r="L228">
        <f t="shared" si="22"/>
        <v>-16.723329999999976</v>
      </c>
      <c r="N228">
        <f t="shared" si="23"/>
        <v>14.390839999999997</v>
      </c>
      <c r="O228">
        <f t="shared" si="24"/>
        <v>16.723329999999976</v>
      </c>
    </row>
    <row r="229" spans="2:15" x14ac:dyDescent="0.35">
      <c r="B229">
        <v>690</v>
      </c>
      <c r="C229">
        <v>411</v>
      </c>
      <c r="E229">
        <v>683.36725000000001</v>
      </c>
      <c r="F229">
        <v>426.77769999999998</v>
      </c>
      <c r="H229">
        <f t="shared" si="19"/>
        <v>724.5</v>
      </c>
      <c r="I229">
        <f t="shared" si="20"/>
        <v>445.5</v>
      </c>
      <c r="K229">
        <f t="shared" si="21"/>
        <v>-41.132749999999987</v>
      </c>
      <c r="L229">
        <f t="shared" si="22"/>
        <v>-18.722300000000018</v>
      </c>
      <c r="N229">
        <f t="shared" si="23"/>
        <v>41.132749999999987</v>
      </c>
      <c r="O229">
        <f t="shared" si="24"/>
        <v>18.722300000000018</v>
      </c>
    </row>
    <row r="230" spans="2:15" x14ac:dyDescent="0.35">
      <c r="B230">
        <v>69</v>
      </c>
      <c r="C230">
        <v>1032</v>
      </c>
      <c r="E230">
        <v>46.956519999999998</v>
      </c>
      <c r="F230">
        <v>1070.4425000000001</v>
      </c>
      <c r="H230">
        <f t="shared" si="19"/>
        <v>103.5</v>
      </c>
      <c r="I230">
        <f t="shared" si="20"/>
        <v>1066.5</v>
      </c>
      <c r="K230">
        <f t="shared" si="21"/>
        <v>-56.543480000000002</v>
      </c>
      <c r="L230">
        <f t="shared" si="22"/>
        <v>3.9425000000001091</v>
      </c>
      <c r="N230">
        <f t="shared" si="23"/>
        <v>56.543480000000002</v>
      </c>
      <c r="O230">
        <f t="shared" si="24"/>
        <v>3.9425000000001091</v>
      </c>
    </row>
    <row r="231" spans="2:15" x14ac:dyDescent="0.35">
      <c r="B231">
        <v>138</v>
      </c>
      <c r="C231">
        <v>825</v>
      </c>
      <c r="E231">
        <v>166.84551999999999</v>
      </c>
      <c r="F231">
        <v>841.56164999999999</v>
      </c>
      <c r="H231">
        <f t="shared" si="19"/>
        <v>172.5</v>
      </c>
      <c r="I231">
        <f t="shared" si="20"/>
        <v>859.5</v>
      </c>
      <c r="K231">
        <f t="shared" si="21"/>
        <v>-5.6544800000000066</v>
      </c>
      <c r="L231">
        <f t="shared" si="22"/>
        <v>-17.938350000000014</v>
      </c>
      <c r="N231">
        <f t="shared" si="23"/>
        <v>5.6544800000000066</v>
      </c>
      <c r="O231">
        <f t="shared" si="24"/>
        <v>17.938350000000014</v>
      </c>
    </row>
    <row r="232" spans="2:15" x14ac:dyDescent="0.35">
      <c r="B232">
        <v>759</v>
      </c>
      <c r="C232">
        <v>204</v>
      </c>
      <c r="E232">
        <v>785.27290000000005</v>
      </c>
      <c r="F232">
        <v>252.86829</v>
      </c>
      <c r="H232">
        <f t="shared" ref="H232:H295" si="25">B232+34.5</f>
        <v>793.5</v>
      </c>
      <c r="I232">
        <f t="shared" ref="I232:I295" si="26">C232+34.5</f>
        <v>238.5</v>
      </c>
      <c r="K232">
        <f t="shared" ref="K232:K295" si="27">E232-H232</f>
        <v>-8.2270999999999503</v>
      </c>
      <c r="L232">
        <f t="shared" ref="L232:L295" si="28">F232-I232</f>
        <v>14.368290000000002</v>
      </c>
      <c r="N232">
        <f t="shared" si="23"/>
        <v>8.2270999999999503</v>
      </c>
      <c r="O232">
        <f t="shared" si="24"/>
        <v>14.368290000000002</v>
      </c>
    </row>
    <row r="233" spans="2:15" x14ac:dyDescent="0.35">
      <c r="B233">
        <v>138</v>
      </c>
      <c r="C233">
        <v>204</v>
      </c>
      <c r="E233">
        <v>147.8631</v>
      </c>
      <c r="F233">
        <v>206.89223999999999</v>
      </c>
      <c r="H233">
        <f t="shared" si="25"/>
        <v>172.5</v>
      </c>
      <c r="I233">
        <f t="shared" si="26"/>
        <v>238.5</v>
      </c>
      <c r="K233">
        <f t="shared" si="27"/>
        <v>-24.636899999999997</v>
      </c>
      <c r="L233">
        <f t="shared" si="28"/>
        <v>-31.607760000000013</v>
      </c>
      <c r="N233">
        <f t="shared" si="23"/>
        <v>24.636899999999997</v>
      </c>
      <c r="O233">
        <f t="shared" si="24"/>
        <v>31.607760000000013</v>
      </c>
    </row>
    <row r="234" spans="2:15" x14ac:dyDescent="0.35">
      <c r="B234">
        <v>759</v>
      </c>
      <c r="C234">
        <v>825</v>
      </c>
      <c r="E234">
        <v>829.23220000000003</v>
      </c>
      <c r="F234">
        <v>874.54449999999997</v>
      </c>
      <c r="H234">
        <f t="shared" si="25"/>
        <v>793.5</v>
      </c>
      <c r="I234">
        <f t="shared" si="26"/>
        <v>859.5</v>
      </c>
      <c r="K234">
        <f t="shared" si="27"/>
        <v>35.732200000000034</v>
      </c>
      <c r="L234">
        <f t="shared" si="28"/>
        <v>15.044499999999971</v>
      </c>
      <c r="N234">
        <f t="shared" si="23"/>
        <v>35.732200000000034</v>
      </c>
      <c r="O234">
        <f t="shared" si="24"/>
        <v>15.044499999999971</v>
      </c>
    </row>
    <row r="235" spans="2:15" x14ac:dyDescent="0.35">
      <c r="B235">
        <v>69</v>
      </c>
      <c r="C235">
        <v>480</v>
      </c>
      <c r="E235">
        <v>110.897316</v>
      </c>
      <c r="F235">
        <v>521.72829999999999</v>
      </c>
      <c r="H235">
        <f t="shared" si="25"/>
        <v>103.5</v>
      </c>
      <c r="I235">
        <f t="shared" si="26"/>
        <v>514.5</v>
      </c>
      <c r="K235">
        <f t="shared" si="27"/>
        <v>7.3973160000000036</v>
      </c>
      <c r="L235">
        <f t="shared" si="28"/>
        <v>7.2282999999999902</v>
      </c>
      <c r="N235">
        <f t="shared" si="23"/>
        <v>7.3973160000000036</v>
      </c>
      <c r="O235">
        <f t="shared" si="24"/>
        <v>7.2282999999999902</v>
      </c>
    </row>
    <row r="236" spans="2:15" x14ac:dyDescent="0.35">
      <c r="B236">
        <v>690</v>
      </c>
      <c r="C236">
        <v>1101</v>
      </c>
      <c r="E236">
        <v>765.29139999999995</v>
      </c>
      <c r="F236">
        <v>1116.4185</v>
      </c>
      <c r="H236">
        <f t="shared" si="25"/>
        <v>724.5</v>
      </c>
      <c r="I236">
        <f t="shared" si="26"/>
        <v>1135.5</v>
      </c>
      <c r="K236">
        <f t="shared" si="27"/>
        <v>40.791399999999953</v>
      </c>
      <c r="L236">
        <f t="shared" si="28"/>
        <v>-19.081500000000005</v>
      </c>
      <c r="N236">
        <f t="shared" si="23"/>
        <v>40.791399999999953</v>
      </c>
      <c r="O236">
        <f t="shared" si="24"/>
        <v>19.081500000000005</v>
      </c>
    </row>
    <row r="237" spans="2:15" x14ac:dyDescent="0.35">
      <c r="B237">
        <v>69</v>
      </c>
      <c r="C237">
        <v>1101</v>
      </c>
      <c r="E237">
        <v>74.930620000000005</v>
      </c>
      <c r="F237">
        <v>1161.395</v>
      </c>
      <c r="H237">
        <f t="shared" si="25"/>
        <v>103.5</v>
      </c>
      <c r="I237">
        <f t="shared" si="26"/>
        <v>1135.5</v>
      </c>
      <c r="K237">
        <f t="shared" si="27"/>
        <v>-28.569379999999995</v>
      </c>
      <c r="L237">
        <f t="shared" si="28"/>
        <v>25.894999999999982</v>
      </c>
      <c r="N237">
        <f t="shared" si="23"/>
        <v>28.569379999999995</v>
      </c>
      <c r="O237">
        <f t="shared" si="24"/>
        <v>25.894999999999982</v>
      </c>
    </row>
    <row r="238" spans="2:15" x14ac:dyDescent="0.35">
      <c r="B238">
        <v>690</v>
      </c>
      <c r="C238">
        <v>480</v>
      </c>
      <c r="E238">
        <v>712.34045000000003</v>
      </c>
      <c r="F238">
        <v>506.73604999999998</v>
      </c>
      <c r="H238">
        <f t="shared" si="25"/>
        <v>724.5</v>
      </c>
      <c r="I238">
        <f t="shared" si="26"/>
        <v>514.5</v>
      </c>
      <c r="K238">
        <f t="shared" si="27"/>
        <v>-12.159549999999967</v>
      </c>
      <c r="L238">
        <f t="shared" si="28"/>
        <v>-7.7639500000000226</v>
      </c>
      <c r="N238">
        <f t="shared" si="23"/>
        <v>12.159549999999967</v>
      </c>
      <c r="O238">
        <f t="shared" si="24"/>
        <v>7.7639500000000226</v>
      </c>
    </row>
    <row r="239" spans="2:15" x14ac:dyDescent="0.35">
      <c r="B239">
        <v>690</v>
      </c>
      <c r="C239">
        <v>549</v>
      </c>
      <c r="E239">
        <v>720.33299999999997</v>
      </c>
      <c r="F239">
        <v>602.68610000000001</v>
      </c>
      <c r="H239">
        <f t="shared" si="25"/>
        <v>724.5</v>
      </c>
      <c r="I239">
        <f t="shared" si="26"/>
        <v>583.5</v>
      </c>
      <c r="K239">
        <f t="shared" si="27"/>
        <v>-4.16700000000003</v>
      </c>
      <c r="L239">
        <f t="shared" si="28"/>
        <v>19.18610000000001</v>
      </c>
      <c r="N239">
        <f t="shared" si="23"/>
        <v>4.16700000000003</v>
      </c>
      <c r="O239">
        <f t="shared" si="24"/>
        <v>19.18610000000001</v>
      </c>
    </row>
    <row r="240" spans="2:15" x14ac:dyDescent="0.35">
      <c r="B240">
        <v>69</v>
      </c>
      <c r="C240">
        <v>1170</v>
      </c>
      <c r="E240">
        <v>128.88066000000001</v>
      </c>
      <c r="F240">
        <v>1175.3878</v>
      </c>
      <c r="H240">
        <f t="shared" si="25"/>
        <v>103.5</v>
      </c>
      <c r="I240">
        <f t="shared" si="26"/>
        <v>1204.5</v>
      </c>
      <c r="K240">
        <f t="shared" si="27"/>
        <v>25.380660000000006</v>
      </c>
      <c r="L240">
        <f t="shared" si="28"/>
        <v>-29.11220000000003</v>
      </c>
      <c r="N240">
        <f t="shared" si="23"/>
        <v>25.380660000000006</v>
      </c>
      <c r="O240">
        <f t="shared" si="24"/>
        <v>29.11220000000003</v>
      </c>
    </row>
    <row r="241" spans="2:15" x14ac:dyDescent="0.35">
      <c r="B241">
        <v>69</v>
      </c>
      <c r="C241">
        <v>549</v>
      </c>
      <c r="E241">
        <v>91.914894000000004</v>
      </c>
      <c r="F241">
        <v>536.72046</v>
      </c>
      <c r="H241">
        <f t="shared" si="25"/>
        <v>103.5</v>
      </c>
      <c r="I241">
        <f t="shared" si="26"/>
        <v>583.5</v>
      </c>
      <c r="K241">
        <f t="shared" si="27"/>
        <v>-11.585105999999996</v>
      </c>
      <c r="L241">
        <f t="shared" si="28"/>
        <v>-46.779539999999997</v>
      </c>
      <c r="N241">
        <f t="shared" si="23"/>
        <v>11.585105999999996</v>
      </c>
      <c r="O241">
        <f t="shared" si="24"/>
        <v>46.779539999999997</v>
      </c>
    </row>
    <row r="242" spans="2:15" x14ac:dyDescent="0.35">
      <c r="B242">
        <v>690</v>
      </c>
      <c r="C242">
        <v>1170</v>
      </c>
      <c r="E242">
        <v>733.32100000000003</v>
      </c>
      <c r="F242">
        <v>1182.3842</v>
      </c>
      <c r="H242">
        <f t="shared" si="25"/>
        <v>724.5</v>
      </c>
      <c r="I242">
        <f t="shared" si="26"/>
        <v>1204.5</v>
      </c>
      <c r="K242">
        <f t="shared" si="27"/>
        <v>8.8210000000000264</v>
      </c>
      <c r="L242">
        <f t="shared" si="28"/>
        <v>-22.115800000000036</v>
      </c>
      <c r="N242">
        <f t="shared" si="23"/>
        <v>8.8210000000000264</v>
      </c>
      <c r="O242">
        <f t="shared" si="24"/>
        <v>22.115800000000036</v>
      </c>
    </row>
    <row r="243" spans="2:15" x14ac:dyDescent="0.35">
      <c r="B243">
        <v>69</v>
      </c>
      <c r="C243">
        <v>342</v>
      </c>
      <c r="E243">
        <v>130.87880999999999</v>
      </c>
      <c r="F243">
        <v>331.82718</v>
      </c>
      <c r="H243">
        <f t="shared" si="25"/>
        <v>103.5</v>
      </c>
      <c r="I243">
        <f t="shared" si="26"/>
        <v>376.5</v>
      </c>
      <c r="K243">
        <f t="shared" si="27"/>
        <v>27.378809999999987</v>
      </c>
      <c r="L243">
        <f t="shared" si="28"/>
        <v>-44.672820000000002</v>
      </c>
      <c r="N243">
        <f t="shared" si="23"/>
        <v>27.378809999999987</v>
      </c>
      <c r="O243">
        <f t="shared" si="24"/>
        <v>44.672820000000002</v>
      </c>
    </row>
    <row r="244" spans="2:15" x14ac:dyDescent="0.35">
      <c r="B244">
        <v>690</v>
      </c>
      <c r="C244">
        <v>963</v>
      </c>
      <c r="E244">
        <v>791.26733000000002</v>
      </c>
      <c r="F244">
        <v>990.48410000000001</v>
      </c>
      <c r="H244">
        <f t="shared" si="25"/>
        <v>724.5</v>
      </c>
      <c r="I244">
        <f t="shared" si="26"/>
        <v>997.5</v>
      </c>
      <c r="K244">
        <f t="shared" si="27"/>
        <v>66.767330000000015</v>
      </c>
      <c r="L244">
        <f t="shared" si="28"/>
        <v>-7.0158999999999878</v>
      </c>
      <c r="N244">
        <f t="shared" si="23"/>
        <v>66.767330000000015</v>
      </c>
      <c r="O244">
        <f t="shared" si="24"/>
        <v>7.0158999999999878</v>
      </c>
    </row>
    <row r="245" spans="2:15" x14ac:dyDescent="0.35">
      <c r="B245">
        <v>69</v>
      </c>
      <c r="C245">
        <v>963</v>
      </c>
      <c r="E245">
        <v>79.925995</v>
      </c>
      <c r="F245">
        <v>1005.4763</v>
      </c>
      <c r="H245">
        <f t="shared" si="25"/>
        <v>103.5</v>
      </c>
      <c r="I245">
        <f t="shared" si="26"/>
        <v>997.5</v>
      </c>
      <c r="K245">
        <f t="shared" si="27"/>
        <v>-23.574005</v>
      </c>
      <c r="L245">
        <f t="shared" si="28"/>
        <v>7.9763000000000375</v>
      </c>
      <c r="N245">
        <f t="shared" si="23"/>
        <v>23.574005</v>
      </c>
      <c r="O245">
        <f t="shared" si="24"/>
        <v>7.9763000000000375</v>
      </c>
    </row>
    <row r="246" spans="2:15" x14ac:dyDescent="0.35">
      <c r="B246">
        <v>690</v>
      </c>
      <c r="C246">
        <v>342</v>
      </c>
      <c r="E246">
        <v>699.35249999999996</v>
      </c>
      <c r="F246">
        <v>340.82247999999998</v>
      </c>
      <c r="H246">
        <f t="shared" si="25"/>
        <v>724.5</v>
      </c>
      <c r="I246">
        <f t="shared" si="26"/>
        <v>376.5</v>
      </c>
      <c r="K246">
        <f t="shared" si="27"/>
        <v>-25.147500000000036</v>
      </c>
      <c r="L246">
        <f t="shared" si="28"/>
        <v>-35.677520000000015</v>
      </c>
      <c r="N246">
        <f t="shared" si="23"/>
        <v>25.147500000000036</v>
      </c>
      <c r="O246">
        <f t="shared" si="24"/>
        <v>35.677520000000015</v>
      </c>
    </row>
    <row r="247" spans="2:15" x14ac:dyDescent="0.35">
      <c r="B247">
        <v>276</v>
      </c>
      <c r="C247">
        <v>963</v>
      </c>
      <c r="E247">
        <v>330.69382000000002</v>
      </c>
      <c r="F247">
        <v>1001.4784</v>
      </c>
      <c r="H247">
        <f t="shared" si="25"/>
        <v>310.5</v>
      </c>
      <c r="I247">
        <f t="shared" si="26"/>
        <v>997.5</v>
      </c>
      <c r="K247">
        <f t="shared" si="27"/>
        <v>20.193820000000017</v>
      </c>
      <c r="L247">
        <f t="shared" si="28"/>
        <v>3.9783999999999651</v>
      </c>
      <c r="N247">
        <f t="shared" si="23"/>
        <v>20.193820000000017</v>
      </c>
      <c r="O247">
        <f t="shared" si="24"/>
        <v>3.9783999999999651</v>
      </c>
    </row>
    <row r="248" spans="2:15" x14ac:dyDescent="0.35">
      <c r="B248">
        <v>897</v>
      </c>
      <c r="C248">
        <v>1584</v>
      </c>
      <c r="E248">
        <v>926.14246000000003</v>
      </c>
      <c r="F248">
        <v>1567.1837</v>
      </c>
      <c r="H248">
        <f t="shared" si="25"/>
        <v>931.5</v>
      </c>
      <c r="I248">
        <f t="shared" si="26"/>
        <v>1618.5</v>
      </c>
      <c r="K248">
        <f t="shared" si="27"/>
        <v>-5.3575399999999718</v>
      </c>
      <c r="L248">
        <f t="shared" si="28"/>
        <v>-51.316299999999956</v>
      </c>
      <c r="N248">
        <f t="shared" si="23"/>
        <v>5.3575399999999718</v>
      </c>
      <c r="O248">
        <f t="shared" si="24"/>
        <v>51.316299999999956</v>
      </c>
    </row>
    <row r="249" spans="2:15" x14ac:dyDescent="0.35">
      <c r="B249">
        <v>276</v>
      </c>
      <c r="C249">
        <v>1584</v>
      </c>
      <c r="E249">
        <v>331.69287000000003</v>
      </c>
      <c r="F249">
        <v>1581.1764000000001</v>
      </c>
      <c r="H249">
        <f t="shared" si="25"/>
        <v>310.5</v>
      </c>
      <c r="I249">
        <f t="shared" si="26"/>
        <v>1618.5</v>
      </c>
      <c r="K249">
        <f t="shared" si="27"/>
        <v>21.192870000000028</v>
      </c>
      <c r="L249">
        <f t="shared" si="28"/>
        <v>-37.323599999999942</v>
      </c>
      <c r="N249">
        <f t="shared" si="23"/>
        <v>21.192870000000028</v>
      </c>
      <c r="O249">
        <f t="shared" si="24"/>
        <v>37.323599999999942</v>
      </c>
    </row>
    <row r="250" spans="2:15" x14ac:dyDescent="0.35">
      <c r="B250">
        <v>897</v>
      </c>
      <c r="C250">
        <v>963</v>
      </c>
      <c r="E250">
        <v>960.11099999999999</v>
      </c>
      <c r="F250">
        <v>965.49712999999997</v>
      </c>
      <c r="H250">
        <f t="shared" si="25"/>
        <v>931.5</v>
      </c>
      <c r="I250">
        <f t="shared" si="26"/>
        <v>997.5</v>
      </c>
      <c r="K250">
        <f t="shared" si="27"/>
        <v>28.61099999999999</v>
      </c>
      <c r="L250">
        <f t="shared" si="28"/>
        <v>-32.00287000000003</v>
      </c>
      <c r="N250">
        <f t="shared" si="23"/>
        <v>28.61099999999999</v>
      </c>
      <c r="O250">
        <f t="shared" si="24"/>
        <v>32.00287000000003</v>
      </c>
    </row>
    <row r="251" spans="2:15" x14ac:dyDescent="0.35">
      <c r="B251">
        <v>621</v>
      </c>
      <c r="C251">
        <v>1032</v>
      </c>
      <c r="E251">
        <v>683.36725000000001</v>
      </c>
      <c r="F251">
        <v>1056.4496999999999</v>
      </c>
      <c r="H251">
        <f t="shared" si="25"/>
        <v>655.5</v>
      </c>
      <c r="I251">
        <f t="shared" si="26"/>
        <v>1066.5</v>
      </c>
      <c r="K251">
        <f t="shared" si="27"/>
        <v>27.867250000000013</v>
      </c>
      <c r="L251">
        <f t="shared" si="28"/>
        <v>-10.050300000000107</v>
      </c>
      <c r="N251">
        <f t="shared" si="23"/>
        <v>27.867250000000013</v>
      </c>
      <c r="O251">
        <f t="shared" si="24"/>
        <v>10.050300000000107</v>
      </c>
    </row>
    <row r="252" spans="2:15" x14ac:dyDescent="0.35">
      <c r="B252">
        <v>0</v>
      </c>
      <c r="C252">
        <v>1653</v>
      </c>
      <c r="E252">
        <v>39.962997000000001</v>
      </c>
      <c r="F252">
        <v>1678.126</v>
      </c>
      <c r="H252">
        <f t="shared" si="25"/>
        <v>34.5</v>
      </c>
      <c r="I252">
        <f t="shared" si="26"/>
        <v>1687.5</v>
      </c>
      <c r="K252">
        <f t="shared" si="27"/>
        <v>5.4629970000000014</v>
      </c>
      <c r="L252">
        <f t="shared" si="28"/>
        <v>-9.3740000000000236</v>
      </c>
      <c r="N252">
        <f t="shared" si="23"/>
        <v>5.4629970000000014</v>
      </c>
      <c r="O252">
        <f t="shared" si="24"/>
        <v>9.3740000000000236</v>
      </c>
    </row>
    <row r="253" spans="2:15" x14ac:dyDescent="0.35">
      <c r="B253">
        <v>621</v>
      </c>
      <c r="C253">
        <v>1653</v>
      </c>
      <c r="E253">
        <v>637.40980000000002</v>
      </c>
      <c r="F253">
        <v>1682.1239</v>
      </c>
      <c r="H253">
        <f t="shared" si="25"/>
        <v>655.5</v>
      </c>
      <c r="I253">
        <f t="shared" si="26"/>
        <v>1687.5</v>
      </c>
      <c r="K253">
        <f t="shared" si="27"/>
        <v>-18.090199999999982</v>
      </c>
      <c r="L253">
        <f t="shared" si="28"/>
        <v>-5.3760999999999513</v>
      </c>
      <c r="N253">
        <f t="shared" si="23"/>
        <v>18.090199999999982</v>
      </c>
      <c r="O253">
        <f t="shared" si="24"/>
        <v>5.3760999999999513</v>
      </c>
    </row>
    <row r="254" spans="2:15" x14ac:dyDescent="0.35">
      <c r="B254">
        <v>0</v>
      </c>
      <c r="C254">
        <v>1032</v>
      </c>
      <c r="E254">
        <v>34.967619999999997</v>
      </c>
      <c r="F254">
        <v>1080.4373000000001</v>
      </c>
      <c r="H254">
        <f t="shared" si="25"/>
        <v>34.5</v>
      </c>
      <c r="I254">
        <f t="shared" si="26"/>
        <v>1066.5</v>
      </c>
      <c r="K254">
        <f t="shared" si="27"/>
        <v>0.46761999999999659</v>
      </c>
      <c r="L254">
        <f t="shared" si="28"/>
        <v>13.93730000000005</v>
      </c>
      <c r="N254">
        <f t="shared" si="23"/>
        <v>0.46761999999999659</v>
      </c>
      <c r="O254">
        <f t="shared" si="24"/>
        <v>13.93730000000005</v>
      </c>
    </row>
    <row r="255" spans="2:15" x14ac:dyDescent="0.35">
      <c r="B255">
        <v>69</v>
      </c>
      <c r="C255">
        <v>1032</v>
      </c>
      <c r="E255">
        <v>74.930620000000005</v>
      </c>
      <c r="F255">
        <v>1061.4471000000001</v>
      </c>
      <c r="H255">
        <f t="shared" si="25"/>
        <v>103.5</v>
      </c>
      <c r="I255">
        <f t="shared" si="26"/>
        <v>1066.5</v>
      </c>
      <c r="K255">
        <f t="shared" si="27"/>
        <v>-28.569379999999995</v>
      </c>
      <c r="L255">
        <f t="shared" si="28"/>
        <v>-5.0528999999999087</v>
      </c>
      <c r="N255">
        <f t="shared" si="23"/>
        <v>28.569379999999995</v>
      </c>
      <c r="O255">
        <f t="shared" si="24"/>
        <v>5.0528999999999087</v>
      </c>
    </row>
    <row r="256" spans="2:15" x14ac:dyDescent="0.35">
      <c r="B256">
        <v>690</v>
      </c>
      <c r="C256">
        <v>1653</v>
      </c>
      <c r="E256">
        <v>693.35802999999999</v>
      </c>
      <c r="F256">
        <v>1699.115</v>
      </c>
      <c r="H256">
        <f t="shared" si="25"/>
        <v>724.5</v>
      </c>
      <c r="I256">
        <f t="shared" si="26"/>
        <v>1687.5</v>
      </c>
      <c r="K256">
        <f t="shared" si="27"/>
        <v>-31.141970000000015</v>
      </c>
      <c r="L256">
        <f t="shared" si="28"/>
        <v>11.615000000000009</v>
      </c>
      <c r="N256">
        <f t="shared" si="23"/>
        <v>31.141970000000015</v>
      </c>
      <c r="O256">
        <f t="shared" si="24"/>
        <v>11.615000000000009</v>
      </c>
    </row>
    <row r="257" spans="2:15" x14ac:dyDescent="0.35">
      <c r="B257">
        <v>690</v>
      </c>
      <c r="C257">
        <v>1032</v>
      </c>
      <c r="E257">
        <v>741.31359999999995</v>
      </c>
      <c r="F257">
        <v>1075.4398000000001</v>
      </c>
      <c r="H257">
        <f t="shared" si="25"/>
        <v>724.5</v>
      </c>
      <c r="I257">
        <f t="shared" si="26"/>
        <v>1066.5</v>
      </c>
      <c r="K257">
        <f t="shared" si="27"/>
        <v>16.813599999999951</v>
      </c>
      <c r="L257">
        <f t="shared" si="28"/>
        <v>8.9398000000001048</v>
      </c>
      <c r="N257">
        <f t="shared" si="23"/>
        <v>16.813599999999951</v>
      </c>
      <c r="O257">
        <f t="shared" si="24"/>
        <v>8.9398000000001048</v>
      </c>
    </row>
    <row r="258" spans="2:15" x14ac:dyDescent="0.35">
      <c r="B258">
        <v>69</v>
      </c>
      <c r="C258">
        <v>1653</v>
      </c>
      <c r="E258">
        <v>139.87047999999999</v>
      </c>
      <c r="F258">
        <v>1697.1161</v>
      </c>
      <c r="H258">
        <f t="shared" si="25"/>
        <v>103.5</v>
      </c>
      <c r="I258">
        <f t="shared" si="26"/>
        <v>1687.5</v>
      </c>
      <c r="K258">
        <f t="shared" si="27"/>
        <v>36.370479999999986</v>
      </c>
      <c r="L258">
        <f t="shared" si="28"/>
        <v>9.6160999999999603</v>
      </c>
      <c r="N258">
        <f t="shared" si="23"/>
        <v>36.370479999999986</v>
      </c>
      <c r="O258">
        <f t="shared" si="24"/>
        <v>9.6160999999999603</v>
      </c>
    </row>
    <row r="259" spans="2:15" x14ac:dyDescent="0.35">
      <c r="B259">
        <v>138</v>
      </c>
      <c r="C259">
        <v>1032</v>
      </c>
      <c r="E259">
        <v>169.84273999999999</v>
      </c>
      <c r="F259">
        <v>1058.4486999999999</v>
      </c>
      <c r="H259">
        <f t="shared" si="25"/>
        <v>172.5</v>
      </c>
      <c r="I259">
        <f t="shared" si="26"/>
        <v>1066.5</v>
      </c>
      <c r="K259">
        <f t="shared" si="27"/>
        <v>-2.6572600000000079</v>
      </c>
      <c r="L259">
        <f t="shared" si="28"/>
        <v>-8.0513000000000829</v>
      </c>
      <c r="N259">
        <f t="shared" si="23"/>
        <v>2.6572600000000079</v>
      </c>
      <c r="O259">
        <f t="shared" si="24"/>
        <v>8.0513000000000829</v>
      </c>
    </row>
    <row r="260" spans="2:15" x14ac:dyDescent="0.35">
      <c r="B260">
        <v>759</v>
      </c>
      <c r="C260">
        <v>1653</v>
      </c>
      <c r="E260">
        <v>818.24239999999998</v>
      </c>
      <c r="F260">
        <v>1672.1289999999999</v>
      </c>
      <c r="H260">
        <f t="shared" si="25"/>
        <v>793.5</v>
      </c>
      <c r="I260">
        <f t="shared" si="26"/>
        <v>1687.5</v>
      </c>
      <c r="K260">
        <f t="shared" si="27"/>
        <v>24.742399999999975</v>
      </c>
      <c r="L260">
        <f t="shared" si="28"/>
        <v>-15.371000000000095</v>
      </c>
      <c r="N260">
        <f t="shared" si="23"/>
        <v>24.742399999999975</v>
      </c>
      <c r="O260">
        <f t="shared" si="24"/>
        <v>15.371000000000095</v>
      </c>
    </row>
    <row r="261" spans="2:15" x14ac:dyDescent="0.35">
      <c r="B261">
        <v>759</v>
      </c>
      <c r="C261">
        <v>1032</v>
      </c>
      <c r="E261">
        <v>796.2627</v>
      </c>
      <c r="F261">
        <v>1081.4367999999999</v>
      </c>
      <c r="H261">
        <f t="shared" si="25"/>
        <v>793.5</v>
      </c>
      <c r="I261">
        <f t="shared" si="26"/>
        <v>1066.5</v>
      </c>
      <c r="K261">
        <f t="shared" si="27"/>
        <v>2.7626999999999953</v>
      </c>
      <c r="L261">
        <f t="shared" si="28"/>
        <v>14.936799999999948</v>
      </c>
      <c r="N261">
        <f t="shared" ref="N261:N324" si="29">ABS(K261)</f>
        <v>2.7626999999999953</v>
      </c>
      <c r="O261">
        <f t="shared" ref="O261:O324" si="30">ABS(L261)</f>
        <v>14.936799999999948</v>
      </c>
    </row>
    <row r="262" spans="2:15" x14ac:dyDescent="0.35">
      <c r="B262">
        <v>138</v>
      </c>
      <c r="C262">
        <v>1653</v>
      </c>
      <c r="E262">
        <v>194.81961000000001</v>
      </c>
      <c r="F262">
        <v>1692.1187</v>
      </c>
      <c r="H262">
        <f t="shared" si="25"/>
        <v>172.5</v>
      </c>
      <c r="I262">
        <f t="shared" si="26"/>
        <v>1687.5</v>
      </c>
      <c r="K262">
        <f t="shared" si="27"/>
        <v>22.319610000000011</v>
      </c>
      <c r="L262">
        <f t="shared" si="28"/>
        <v>4.6186999999999898</v>
      </c>
      <c r="N262">
        <f t="shared" si="29"/>
        <v>22.319610000000011</v>
      </c>
      <c r="O262">
        <f t="shared" si="30"/>
        <v>4.6186999999999898</v>
      </c>
    </row>
    <row r="263" spans="2:15" x14ac:dyDescent="0.35">
      <c r="B263">
        <v>207</v>
      </c>
      <c r="C263">
        <v>1653</v>
      </c>
      <c r="E263">
        <v>269.75024000000002</v>
      </c>
      <c r="F263">
        <v>1718.1051</v>
      </c>
      <c r="H263">
        <f t="shared" si="25"/>
        <v>241.5</v>
      </c>
      <c r="I263">
        <f t="shared" si="26"/>
        <v>1687.5</v>
      </c>
      <c r="K263">
        <f t="shared" si="27"/>
        <v>28.250240000000019</v>
      </c>
      <c r="L263">
        <f t="shared" si="28"/>
        <v>30.605099999999993</v>
      </c>
      <c r="N263">
        <f t="shared" si="29"/>
        <v>28.250240000000019</v>
      </c>
      <c r="O263">
        <f t="shared" si="30"/>
        <v>30.605099999999993</v>
      </c>
    </row>
    <row r="264" spans="2:15" x14ac:dyDescent="0.35">
      <c r="B264">
        <v>828</v>
      </c>
      <c r="C264">
        <v>1032</v>
      </c>
      <c r="E264">
        <v>862.20165999999995</v>
      </c>
      <c r="F264">
        <v>1046.4549999999999</v>
      </c>
      <c r="H264">
        <f t="shared" si="25"/>
        <v>862.5</v>
      </c>
      <c r="I264">
        <f t="shared" si="26"/>
        <v>1066.5</v>
      </c>
      <c r="K264">
        <f t="shared" si="27"/>
        <v>-0.2983400000000529</v>
      </c>
      <c r="L264">
        <f t="shared" si="28"/>
        <v>-20.045000000000073</v>
      </c>
      <c r="N264">
        <f t="shared" si="29"/>
        <v>0.2983400000000529</v>
      </c>
      <c r="O264">
        <f t="shared" si="30"/>
        <v>20.045000000000073</v>
      </c>
    </row>
    <row r="265" spans="2:15" x14ac:dyDescent="0.35">
      <c r="B265">
        <v>207</v>
      </c>
      <c r="C265">
        <v>1032</v>
      </c>
      <c r="E265">
        <v>295.72620000000001</v>
      </c>
      <c r="F265">
        <v>1081.4367999999999</v>
      </c>
      <c r="H265">
        <f t="shared" si="25"/>
        <v>241.5</v>
      </c>
      <c r="I265">
        <f t="shared" si="26"/>
        <v>1066.5</v>
      </c>
      <c r="K265">
        <f t="shared" si="27"/>
        <v>54.226200000000006</v>
      </c>
      <c r="L265">
        <f t="shared" si="28"/>
        <v>14.936799999999948</v>
      </c>
      <c r="N265">
        <f t="shared" si="29"/>
        <v>54.226200000000006</v>
      </c>
      <c r="O265">
        <f t="shared" si="30"/>
        <v>14.936799999999948</v>
      </c>
    </row>
    <row r="266" spans="2:15" x14ac:dyDescent="0.35">
      <c r="B266">
        <v>828</v>
      </c>
      <c r="C266">
        <v>1653</v>
      </c>
      <c r="E266">
        <v>864.19979999999998</v>
      </c>
      <c r="F266">
        <v>1719.1045999999999</v>
      </c>
      <c r="H266">
        <f t="shared" si="25"/>
        <v>862.5</v>
      </c>
      <c r="I266">
        <f t="shared" si="26"/>
        <v>1687.5</v>
      </c>
      <c r="K266">
        <f t="shared" si="27"/>
        <v>1.699799999999982</v>
      </c>
      <c r="L266">
        <f t="shared" si="28"/>
        <v>31.604599999999891</v>
      </c>
      <c r="N266">
        <f t="shared" si="29"/>
        <v>1.699799999999982</v>
      </c>
      <c r="O266">
        <f t="shared" si="30"/>
        <v>31.604599999999891</v>
      </c>
    </row>
    <row r="267" spans="2:15" x14ac:dyDescent="0.35">
      <c r="B267">
        <v>276</v>
      </c>
      <c r="C267">
        <v>1032</v>
      </c>
      <c r="E267">
        <v>309.71323000000001</v>
      </c>
      <c r="F267">
        <v>1062.4467</v>
      </c>
      <c r="H267">
        <f t="shared" si="25"/>
        <v>310.5</v>
      </c>
      <c r="I267">
        <f t="shared" si="26"/>
        <v>1066.5</v>
      </c>
      <c r="K267">
        <f t="shared" si="27"/>
        <v>-0.78676999999998998</v>
      </c>
      <c r="L267">
        <f t="shared" si="28"/>
        <v>-4.0533000000000357</v>
      </c>
      <c r="N267">
        <f t="shared" si="29"/>
        <v>0.78676999999998998</v>
      </c>
      <c r="O267">
        <f t="shared" si="30"/>
        <v>4.0533000000000357</v>
      </c>
    </row>
    <row r="268" spans="2:15" x14ac:dyDescent="0.35">
      <c r="B268">
        <v>897</v>
      </c>
      <c r="C268">
        <v>1653</v>
      </c>
      <c r="E268">
        <v>956.11469999999997</v>
      </c>
      <c r="F268">
        <v>1685.1223</v>
      </c>
      <c r="H268">
        <f t="shared" si="25"/>
        <v>931.5</v>
      </c>
      <c r="I268">
        <f t="shared" si="26"/>
        <v>1687.5</v>
      </c>
      <c r="K268">
        <f t="shared" si="27"/>
        <v>24.614699999999971</v>
      </c>
      <c r="L268">
        <f t="shared" si="28"/>
        <v>-2.3777000000000044</v>
      </c>
      <c r="N268">
        <f t="shared" si="29"/>
        <v>24.614699999999971</v>
      </c>
      <c r="O268">
        <f t="shared" si="30"/>
        <v>2.3777000000000044</v>
      </c>
    </row>
    <row r="269" spans="2:15" x14ac:dyDescent="0.35">
      <c r="B269">
        <v>276</v>
      </c>
      <c r="C269">
        <v>1653</v>
      </c>
      <c r="E269">
        <v>325.69842999999997</v>
      </c>
      <c r="F269">
        <v>1705.1119000000001</v>
      </c>
      <c r="H269">
        <f t="shared" si="25"/>
        <v>310.5</v>
      </c>
      <c r="I269">
        <f t="shared" si="26"/>
        <v>1687.5</v>
      </c>
      <c r="K269">
        <f t="shared" si="27"/>
        <v>15.198429999999973</v>
      </c>
      <c r="L269">
        <f t="shared" si="28"/>
        <v>17.611900000000105</v>
      </c>
      <c r="N269">
        <f t="shared" si="29"/>
        <v>15.198429999999973</v>
      </c>
      <c r="O269">
        <f t="shared" si="30"/>
        <v>17.611900000000105</v>
      </c>
    </row>
    <row r="270" spans="2:15" x14ac:dyDescent="0.35">
      <c r="B270">
        <v>897</v>
      </c>
      <c r="C270">
        <v>1032</v>
      </c>
      <c r="E270">
        <v>957.11379999999997</v>
      </c>
      <c r="F270">
        <v>1023.4669</v>
      </c>
      <c r="H270">
        <f t="shared" si="25"/>
        <v>931.5</v>
      </c>
      <c r="I270">
        <f t="shared" si="26"/>
        <v>1066.5</v>
      </c>
      <c r="K270">
        <f t="shared" si="27"/>
        <v>25.613799999999969</v>
      </c>
      <c r="L270">
        <f t="shared" si="28"/>
        <v>-43.03309999999999</v>
      </c>
      <c r="N270">
        <f t="shared" si="29"/>
        <v>25.613799999999969</v>
      </c>
      <c r="O270">
        <f t="shared" si="30"/>
        <v>43.03309999999999</v>
      </c>
    </row>
    <row r="271" spans="2:15" x14ac:dyDescent="0.35">
      <c r="B271">
        <v>69</v>
      </c>
      <c r="C271">
        <v>273</v>
      </c>
      <c r="E271">
        <v>96.910269999999997</v>
      </c>
      <c r="F271">
        <v>280.85372999999998</v>
      </c>
      <c r="H271">
        <f t="shared" si="25"/>
        <v>103.5</v>
      </c>
      <c r="I271">
        <f t="shared" si="26"/>
        <v>307.5</v>
      </c>
      <c r="K271">
        <f t="shared" si="27"/>
        <v>-6.589730000000003</v>
      </c>
      <c r="L271">
        <f t="shared" si="28"/>
        <v>-26.646270000000015</v>
      </c>
      <c r="N271">
        <f t="shared" si="29"/>
        <v>6.589730000000003</v>
      </c>
      <c r="O271">
        <f t="shared" si="30"/>
        <v>26.646270000000015</v>
      </c>
    </row>
    <row r="272" spans="2:15" x14ac:dyDescent="0.35">
      <c r="B272">
        <v>690</v>
      </c>
      <c r="C272">
        <v>894</v>
      </c>
      <c r="E272">
        <v>748.30709999999999</v>
      </c>
      <c r="F272">
        <v>940.51013</v>
      </c>
      <c r="H272">
        <f t="shared" si="25"/>
        <v>724.5</v>
      </c>
      <c r="I272">
        <f t="shared" si="26"/>
        <v>928.5</v>
      </c>
      <c r="K272">
        <f t="shared" si="27"/>
        <v>23.807099999999991</v>
      </c>
      <c r="L272">
        <f t="shared" si="28"/>
        <v>12.010130000000004</v>
      </c>
      <c r="N272">
        <f t="shared" si="29"/>
        <v>23.807099999999991</v>
      </c>
      <c r="O272">
        <f t="shared" si="30"/>
        <v>12.010130000000004</v>
      </c>
    </row>
    <row r="273" spans="2:15" x14ac:dyDescent="0.35">
      <c r="B273">
        <v>69</v>
      </c>
      <c r="C273">
        <v>894</v>
      </c>
      <c r="E273">
        <v>92.913970000000006</v>
      </c>
      <c r="F273">
        <v>939.51059999999995</v>
      </c>
      <c r="H273">
        <f t="shared" si="25"/>
        <v>103.5</v>
      </c>
      <c r="I273">
        <f t="shared" si="26"/>
        <v>928.5</v>
      </c>
      <c r="K273">
        <f t="shared" si="27"/>
        <v>-10.586029999999994</v>
      </c>
      <c r="L273">
        <f t="shared" si="28"/>
        <v>11.010599999999954</v>
      </c>
      <c r="N273">
        <f t="shared" si="29"/>
        <v>10.586029999999994</v>
      </c>
      <c r="O273">
        <f t="shared" si="30"/>
        <v>11.010599999999954</v>
      </c>
    </row>
    <row r="274" spans="2:15" x14ac:dyDescent="0.35">
      <c r="B274">
        <v>690</v>
      </c>
      <c r="C274">
        <v>273</v>
      </c>
      <c r="E274">
        <v>764.29229999999995</v>
      </c>
      <c r="F274">
        <v>298.84433000000001</v>
      </c>
      <c r="H274">
        <f t="shared" si="25"/>
        <v>724.5</v>
      </c>
      <c r="I274">
        <f t="shared" si="26"/>
        <v>307.5</v>
      </c>
      <c r="K274">
        <f t="shared" si="27"/>
        <v>39.792299999999955</v>
      </c>
      <c r="L274">
        <f t="shared" si="28"/>
        <v>-8.6556699999999864</v>
      </c>
      <c r="N274">
        <f t="shared" si="29"/>
        <v>39.792299999999955</v>
      </c>
      <c r="O274">
        <f t="shared" si="30"/>
        <v>8.6556699999999864</v>
      </c>
    </row>
    <row r="275" spans="2:15" x14ac:dyDescent="0.35">
      <c r="B275">
        <v>690</v>
      </c>
      <c r="C275">
        <v>825</v>
      </c>
      <c r="E275">
        <v>730.32380000000001</v>
      </c>
      <c r="F275">
        <v>875.54395</v>
      </c>
      <c r="H275">
        <f t="shared" si="25"/>
        <v>724.5</v>
      </c>
      <c r="I275">
        <f t="shared" si="26"/>
        <v>859.5</v>
      </c>
      <c r="K275">
        <f t="shared" si="27"/>
        <v>5.8238000000000056</v>
      </c>
      <c r="L275">
        <f t="shared" si="28"/>
        <v>16.043949999999995</v>
      </c>
      <c r="N275">
        <f t="shared" si="29"/>
        <v>5.8238000000000056</v>
      </c>
      <c r="O275">
        <f t="shared" si="30"/>
        <v>16.043949999999995</v>
      </c>
    </row>
    <row r="276" spans="2:15" x14ac:dyDescent="0.35">
      <c r="B276">
        <v>69</v>
      </c>
      <c r="C276">
        <v>204</v>
      </c>
      <c r="E276">
        <v>90.915819999999997</v>
      </c>
      <c r="F276">
        <v>196.89744999999999</v>
      </c>
      <c r="H276">
        <f t="shared" si="25"/>
        <v>103.5</v>
      </c>
      <c r="I276">
        <f t="shared" si="26"/>
        <v>238.5</v>
      </c>
      <c r="K276">
        <f t="shared" si="27"/>
        <v>-12.584180000000003</v>
      </c>
      <c r="L276">
        <f t="shared" si="28"/>
        <v>-41.602550000000008</v>
      </c>
      <c r="N276">
        <f t="shared" si="29"/>
        <v>12.584180000000003</v>
      </c>
      <c r="O276">
        <f t="shared" si="30"/>
        <v>41.602550000000008</v>
      </c>
    </row>
    <row r="277" spans="2:15" x14ac:dyDescent="0.35">
      <c r="B277">
        <v>69</v>
      </c>
      <c r="C277">
        <v>825</v>
      </c>
      <c r="E277">
        <v>107.90009000000001</v>
      </c>
      <c r="F277">
        <v>887.53769999999997</v>
      </c>
      <c r="H277">
        <f t="shared" si="25"/>
        <v>103.5</v>
      </c>
      <c r="I277">
        <f t="shared" si="26"/>
        <v>859.5</v>
      </c>
      <c r="K277">
        <f t="shared" si="27"/>
        <v>4.4000900000000058</v>
      </c>
      <c r="L277">
        <f t="shared" si="28"/>
        <v>28.037699999999973</v>
      </c>
      <c r="N277">
        <f t="shared" si="29"/>
        <v>4.4000900000000058</v>
      </c>
      <c r="O277">
        <f t="shared" si="30"/>
        <v>28.037699999999973</v>
      </c>
    </row>
    <row r="278" spans="2:15" x14ac:dyDescent="0.35">
      <c r="B278">
        <v>690</v>
      </c>
      <c r="C278">
        <v>204</v>
      </c>
      <c r="E278">
        <v>727.32654000000002</v>
      </c>
      <c r="F278">
        <v>265.86149999999998</v>
      </c>
      <c r="H278">
        <f t="shared" si="25"/>
        <v>724.5</v>
      </c>
      <c r="I278">
        <f t="shared" si="26"/>
        <v>238.5</v>
      </c>
      <c r="K278">
        <f t="shared" si="27"/>
        <v>2.8265400000000227</v>
      </c>
      <c r="L278">
        <f t="shared" si="28"/>
        <v>27.361499999999978</v>
      </c>
      <c r="N278">
        <f t="shared" si="29"/>
        <v>2.8265400000000227</v>
      </c>
      <c r="O278">
        <f t="shared" si="30"/>
        <v>27.361499999999978</v>
      </c>
    </row>
    <row r="279" spans="2:15" x14ac:dyDescent="0.35">
      <c r="B279">
        <v>690</v>
      </c>
      <c r="C279">
        <v>756</v>
      </c>
      <c r="E279">
        <v>728.32560000000001</v>
      </c>
      <c r="F279">
        <v>826.56946000000005</v>
      </c>
      <c r="H279">
        <f t="shared" si="25"/>
        <v>724.5</v>
      </c>
      <c r="I279">
        <f t="shared" si="26"/>
        <v>790.5</v>
      </c>
      <c r="K279">
        <f t="shared" si="27"/>
        <v>3.8256000000000085</v>
      </c>
      <c r="L279">
        <f t="shared" si="28"/>
        <v>36.069460000000049</v>
      </c>
      <c r="N279">
        <f t="shared" si="29"/>
        <v>3.8256000000000085</v>
      </c>
      <c r="O279">
        <f t="shared" si="30"/>
        <v>36.069460000000049</v>
      </c>
    </row>
    <row r="280" spans="2:15" x14ac:dyDescent="0.35">
      <c r="B280">
        <v>69</v>
      </c>
      <c r="C280">
        <v>135</v>
      </c>
      <c r="E280">
        <v>118.889915</v>
      </c>
      <c r="F280">
        <v>101.9469</v>
      </c>
      <c r="H280">
        <f t="shared" si="25"/>
        <v>103.5</v>
      </c>
      <c r="I280">
        <f t="shared" si="26"/>
        <v>169.5</v>
      </c>
      <c r="K280">
        <f t="shared" si="27"/>
        <v>15.389915000000002</v>
      </c>
      <c r="L280">
        <f t="shared" si="28"/>
        <v>-67.553100000000001</v>
      </c>
      <c r="N280">
        <f t="shared" si="29"/>
        <v>15.389915000000002</v>
      </c>
      <c r="O280">
        <f t="shared" si="30"/>
        <v>67.553100000000001</v>
      </c>
    </row>
    <row r="281" spans="2:15" x14ac:dyDescent="0.35">
      <c r="B281">
        <v>690</v>
      </c>
      <c r="C281">
        <v>135</v>
      </c>
      <c r="E281">
        <v>745.30989999999997</v>
      </c>
      <c r="F281">
        <v>188.90161000000001</v>
      </c>
      <c r="H281">
        <f t="shared" si="25"/>
        <v>724.5</v>
      </c>
      <c r="I281">
        <f t="shared" si="26"/>
        <v>169.5</v>
      </c>
      <c r="K281">
        <f t="shared" si="27"/>
        <v>20.809899999999971</v>
      </c>
      <c r="L281">
        <f t="shared" si="28"/>
        <v>19.401610000000005</v>
      </c>
      <c r="N281">
        <f t="shared" si="29"/>
        <v>20.809899999999971</v>
      </c>
      <c r="O281">
        <f t="shared" si="30"/>
        <v>19.401610000000005</v>
      </c>
    </row>
    <row r="282" spans="2:15" x14ac:dyDescent="0.35">
      <c r="B282">
        <v>69</v>
      </c>
      <c r="C282">
        <v>756</v>
      </c>
      <c r="E282">
        <v>103.90379</v>
      </c>
      <c r="F282">
        <v>794.58609999999999</v>
      </c>
      <c r="H282">
        <f t="shared" si="25"/>
        <v>103.5</v>
      </c>
      <c r="I282">
        <f t="shared" si="26"/>
        <v>790.5</v>
      </c>
      <c r="K282">
        <f t="shared" si="27"/>
        <v>0.40379000000000076</v>
      </c>
      <c r="L282">
        <f t="shared" si="28"/>
        <v>4.0860999999999876</v>
      </c>
      <c r="N282">
        <f t="shared" si="29"/>
        <v>0.40379000000000076</v>
      </c>
      <c r="O282">
        <f t="shared" si="30"/>
        <v>4.0860999999999876</v>
      </c>
    </row>
    <row r="283" spans="2:15" x14ac:dyDescent="0.35">
      <c r="B283">
        <v>207</v>
      </c>
      <c r="C283">
        <v>480</v>
      </c>
      <c r="E283">
        <v>273.74651999999998</v>
      </c>
      <c r="F283">
        <v>516.73082999999997</v>
      </c>
      <c r="H283">
        <f t="shared" si="25"/>
        <v>241.5</v>
      </c>
      <c r="I283">
        <f t="shared" si="26"/>
        <v>514.5</v>
      </c>
      <c r="K283">
        <f t="shared" si="27"/>
        <v>32.246519999999975</v>
      </c>
      <c r="L283">
        <f t="shared" si="28"/>
        <v>2.230829999999969</v>
      </c>
      <c r="N283">
        <f t="shared" si="29"/>
        <v>32.246519999999975</v>
      </c>
      <c r="O283">
        <f t="shared" si="30"/>
        <v>2.230829999999969</v>
      </c>
    </row>
    <row r="284" spans="2:15" x14ac:dyDescent="0.35">
      <c r="B284">
        <v>828</v>
      </c>
      <c r="C284">
        <v>1101</v>
      </c>
      <c r="E284">
        <v>885.18039999999996</v>
      </c>
      <c r="F284">
        <v>1145.4033999999999</v>
      </c>
      <c r="H284">
        <f t="shared" si="25"/>
        <v>862.5</v>
      </c>
      <c r="I284">
        <f t="shared" si="26"/>
        <v>1135.5</v>
      </c>
      <c r="K284">
        <f t="shared" si="27"/>
        <v>22.680399999999963</v>
      </c>
      <c r="L284">
        <f t="shared" si="28"/>
        <v>9.9033999999999196</v>
      </c>
      <c r="N284">
        <f t="shared" si="29"/>
        <v>22.680399999999963</v>
      </c>
      <c r="O284">
        <f t="shared" si="30"/>
        <v>9.9033999999999196</v>
      </c>
    </row>
    <row r="285" spans="2:15" x14ac:dyDescent="0.35">
      <c r="B285">
        <v>207</v>
      </c>
      <c r="C285">
        <v>1101</v>
      </c>
      <c r="E285">
        <v>212.80296000000001</v>
      </c>
      <c r="F285">
        <v>1167.3920000000001</v>
      </c>
      <c r="H285">
        <f t="shared" si="25"/>
        <v>241.5</v>
      </c>
      <c r="I285">
        <f t="shared" si="26"/>
        <v>1135.5</v>
      </c>
      <c r="K285">
        <f t="shared" si="27"/>
        <v>-28.697039999999987</v>
      </c>
      <c r="L285">
        <f t="shared" si="28"/>
        <v>31.892000000000053</v>
      </c>
      <c r="N285">
        <f t="shared" si="29"/>
        <v>28.697039999999987</v>
      </c>
      <c r="O285">
        <f t="shared" si="30"/>
        <v>31.892000000000053</v>
      </c>
    </row>
    <row r="286" spans="2:15" x14ac:dyDescent="0.35">
      <c r="B286">
        <v>828</v>
      </c>
      <c r="C286">
        <v>480</v>
      </c>
      <c r="E286">
        <v>838.22389999999996</v>
      </c>
      <c r="F286">
        <v>518.72979999999995</v>
      </c>
      <c r="H286">
        <f t="shared" si="25"/>
        <v>862.5</v>
      </c>
      <c r="I286">
        <f t="shared" si="26"/>
        <v>514.5</v>
      </c>
      <c r="K286">
        <f t="shared" si="27"/>
        <v>-24.276100000000042</v>
      </c>
      <c r="L286">
        <f t="shared" si="28"/>
        <v>4.2297999999999547</v>
      </c>
      <c r="N286">
        <f t="shared" si="29"/>
        <v>24.276100000000042</v>
      </c>
      <c r="O286">
        <f t="shared" si="30"/>
        <v>4.2297999999999547</v>
      </c>
    </row>
    <row r="287" spans="2:15" x14ac:dyDescent="0.35">
      <c r="B287">
        <v>345</v>
      </c>
      <c r="C287">
        <v>480</v>
      </c>
      <c r="E287">
        <v>376.65125</v>
      </c>
      <c r="F287">
        <v>536.72046</v>
      </c>
      <c r="H287">
        <f t="shared" si="25"/>
        <v>379.5</v>
      </c>
      <c r="I287">
        <f t="shared" si="26"/>
        <v>514.5</v>
      </c>
      <c r="K287">
        <f t="shared" si="27"/>
        <v>-2.8487499999999955</v>
      </c>
      <c r="L287">
        <f t="shared" si="28"/>
        <v>22.220460000000003</v>
      </c>
      <c r="N287">
        <f t="shared" si="29"/>
        <v>2.8487499999999955</v>
      </c>
      <c r="O287">
        <f t="shared" si="30"/>
        <v>22.220460000000003</v>
      </c>
    </row>
    <row r="288" spans="2:15" x14ac:dyDescent="0.35">
      <c r="B288">
        <v>552</v>
      </c>
      <c r="C288">
        <v>1446</v>
      </c>
      <c r="E288">
        <v>590.45330000000001</v>
      </c>
      <c r="F288">
        <v>1501.2180000000001</v>
      </c>
      <c r="H288">
        <f t="shared" si="25"/>
        <v>586.5</v>
      </c>
      <c r="I288">
        <f t="shared" si="26"/>
        <v>1480.5</v>
      </c>
      <c r="K288">
        <f t="shared" si="27"/>
        <v>3.9533000000000129</v>
      </c>
      <c r="L288">
        <f t="shared" si="28"/>
        <v>20.718000000000075</v>
      </c>
      <c r="N288">
        <f t="shared" si="29"/>
        <v>3.9533000000000129</v>
      </c>
      <c r="O288">
        <f t="shared" si="30"/>
        <v>20.718000000000075</v>
      </c>
    </row>
    <row r="289" spans="2:15" x14ac:dyDescent="0.35">
      <c r="B289">
        <v>552</v>
      </c>
      <c r="C289">
        <v>480</v>
      </c>
      <c r="E289">
        <v>588.45514000000003</v>
      </c>
      <c r="F289">
        <v>516.73082999999997</v>
      </c>
      <c r="H289">
        <f t="shared" si="25"/>
        <v>586.5</v>
      </c>
      <c r="I289">
        <f t="shared" si="26"/>
        <v>514.5</v>
      </c>
      <c r="K289">
        <f t="shared" si="27"/>
        <v>1.9551400000000285</v>
      </c>
      <c r="L289">
        <f t="shared" si="28"/>
        <v>2.230829999999969</v>
      </c>
      <c r="N289">
        <f t="shared" si="29"/>
        <v>1.9551400000000285</v>
      </c>
      <c r="O289">
        <f t="shared" si="30"/>
        <v>2.230829999999969</v>
      </c>
    </row>
    <row r="290" spans="2:15" x14ac:dyDescent="0.35">
      <c r="B290">
        <v>345</v>
      </c>
      <c r="C290">
        <v>1446</v>
      </c>
      <c r="E290">
        <v>405.62441999999999</v>
      </c>
      <c r="F290">
        <v>1467.2357</v>
      </c>
      <c r="H290">
        <f t="shared" si="25"/>
        <v>379.5</v>
      </c>
      <c r="I290">
        <f t="shared" si="26"/>
        <v>1480.5</v>
      </c>
      <c r="K290">
        <f t="shared" si="27"/>
        <v>26.124419999999986</v>
      </c>
      <c r="L290">
        <f t="shared" si="28"/>
        <v>-13.264300000000048</v>
      </c>
      <c r="N290">
        <f t="shared" si="29"/>
        <v>26.124419999999986</v>
      </c>
      <c r="O290">
        <f t="shared" si="30"/>
        <v>13.264300000000048</v>
      </c>
    </row>
    <row r="291" spans="2:15" x14ac:dyDescent="0.35">
      <c r="B291">
        <v>621</v>
      </c>
      <c r="C291">
        <v>480</v>
      </c>
      <c r="E291">
        <v>624.42179999999996</v>
      </c>
      <c r="F291">
        <v>504.7371</v>
      </c>
      <c r="H291">
        <f t="shared" si="25"/>
        <v>655.5</v>
      </c>
      <c r="I291">
        <f t="shared" si="26"/>
        <v>514.5</v>
      </c>
      <c r="K291">
        <f t="shared" si="27"/>
        <v>-31.078200000000038</v>
      </c>
      <c r="L291">
        <f t="shared" si="28"/>
        <v>-9.7629000000000019</v>
      </c>
      <c r="N291">
        <f t="shared" si="29"/>
        <v>31.078200000000038</v>
      </c>
      <c r="O291">
        <f t="shared" si="30"/>
        <v>9.7629000000000019</v>
      </c>
    </row>
    <row r="292" spans="2:15" x14ac:dyDescent="0.35">
      <c r="B292">
        <v>414</v>
      </c>
      <c r="C292">
        <v>1446</v>
      </c>
      <c r="E292">
        <v>463.57076999999998</v>
      </c>
      <c r="F292">
        <v>1537.1993</v>
      </c>
      <c r="H292">
        <f t="shared" si="25"/>
        <v>448.5</v>
      </c>
      <c r="I292">
        <f t="shared" si="26"/>
        <v>1480.5</v>
      </c>
      <c r="K292">
        <f t="shared" si="27"/>
        <v>15.070769999999982</v>
      </c>
      <c r="L292">
        <f t="shared" si="28"/>
        <v>56.699299999999994</v>
      </c>
      <c r="N292">
        <f t="shared" si="29"/>
        <v>15.070769999999982</v>
      </c>
      <c r="O292">
        <f t="shared" si="30"/>
        <v>56.699299999999994</v>
      </c>
    </row>
    <row r="293" spans="2:15" x14ac:dyDescent="0.35">
      <c r="B293">
        <v>414</v>
      </c>
      <c r="C293">
        <v>480</v>
      </c>
      <c r="E293">
        <v>440.59204</v>
      </c>
      <c r="F293">
        <v>503.73759999999999</v>
      </c>
      <c r="H293">
        <f t="shared" si="25"/>
        <v>448.5</v>
      </c>
      <c r="I293">
        <f t="shared" si="26"/>
        <v>514.5</v>
      </c>
      <c r="K293">
        <f t="shared" si="27"/>
        <v>-7.9079600000000028</v>
      </c>
      <c r="L293">
        <f t="shared" si="28"/>
        <v>-10.762400000000014</v>
      </c>
      <c r="N293">
        <f t="shared" si="29"/>
        <v>7.9079600000000028</v>
      </c>
      <c r="O293">
        <f t="shared" si="30"/>
        <v>10.762400000000014</v>
      </c>
    </row>
    <row r="294" spans="2:15" x14ac:dyDescent="0.35">
      <c r="B294">
        <v>621</v>
      </c>
      <c r="C294">
        <v>1446</v>
      </c>
      <c r="E294">
        <v>642.40520000000004</v>
      </c>
      <c r="F294">
        <v>1485.2264</v>
      </c>
      <c r="H294">
        <f t="shared" si="25"/>
        <v>655.5</v>
      </c>
      <c r="I294">
        <f t="shared" si="26"/>
        <v>1480.5</v>
      </c>
      <c r="K294">
        <f t="shared" si="27"/>
        <v>-13.094799999999964</v>
      </c>
      <c r="L294">
        <f t="shared" si="28"/>
        <v>4.7264000000000124</v>
      </c>
      <c r="N294">
        <f t="shared" si="29"/>
        <v>13.094799999999964</v>
      </c>
      <c r="O294">
        <f t="shared" si="30"/>
        <v>4.7264000000000124</v>
      </c>
    </row>
    <row r="295" spans="2:15" x14ac:dyDescent="0.35">
      <c r="B295">
        <v>483</v>
      </c>
      <c r="C295">
        <v>1446</v>
      </c>
      <c r="E295">
        <v>539.50049999999999</v>
      </c>
      <c r="F295">
        <v>1523.2067</v>
      </c>
      <c r="H295">
        <f t="shared" si="25"/>
        <v>517.5</v>
      </c>
      <c r="I295">
        <f t="shared" si="26"/>
        <v>1480.5</v>
      </c>
      <c r="K295">
        <f t="shared" si="27"/>
        <v>22.000499999999988</v>
      </c>
      <c r="L295">
        <f t="shared" si="28"/>
        <v>42.706699999999955</v>
      </c>
      <c r="N295">
        <f t="shared" si="29"/>
        <v>22.000499999999988</v>
      </c>
      <c r="O295">
        <f t="shared" si="30"/>
        <v>42.706699999999955</v>
      </c>
    </row>
    <row r="296" spans="2:15" x14ac:dyDescent="0.35">
      <c r="B296">
        <v>690</v>
      </c>
      <c r="C296">
        <v>480</v>
      </c>
      <c r="E296">
        <v>728.32560000000001</v>
      </c>
      <c r="F296">
        <v>510.73397999999997</v>
      </c>
      <c r="H296">
        <f t="shared" ref="H296:H359" si="31">B296+34.5</f>
        <v>724.5</v>
      </c>
      <c r="I296">
        <f t="shared" ref="I296:I359" si="32">C296+34.5</f>
        <v>514.5</v>
      </c>
      <c r="K296">
        <f t="shared" ref="K296:K359" si="33">E296-H296</f>
        <v>3.8256000000000085</v>
      </c>
      <c r="L296">
        <f t="shared" ref="L296:L359" si="34">F296-I296</f>
        <v>-3.7660200000000259</v>
      </c>
      <c r="N296">
        <f t="shared" si="29"/>
        <v>3.8256000000000085</v>
      </c>
      <c r="O296">
        <f t="shared" si="30"/>
        <v>3.7660200000000259</v>
      </c>
    </row>
    <row r="297" spans="2:15" x14ac:dyDescent="0.35">
      <c r="B297">
        <v>483</v>
      </c>
      <c r="C297">
        <v>480</v>
      </c>
      <c r="E297">
        <v>517.52080000000001</v>
      </c>
      <c r="F297">
        <v>512.73289999999997</v>
      </c>
      <c r="H297">
        <f t="shared" si="31"/>
        <v>517.5</v>
      </c>
      <c r="I297">
        <f t="shared" si="32"/>
        <v>514.5</v>
      </c>
      <c r="K297">
        <f t="shared" si="33"/>
        <v>2.0800000000008367E-2</v>
      </c>
      <c r="L297">
        <f t="shared" si="34"/>
        <v>-1.7671000000000276</v>
      </c>
      <c r="N297">
        <f t="shared" si="29"/>
        <v>2.0800000000008367E-2</v>
      </c>
      <c r="O297">
        <f t="shared" si="30"/>
        <v>1.7671000000000276</v>
      </c>
    </row>
    <row r="298" spans="2:15" x14ac:dyDescent="0.35">
      <c r="B298">
        <v>690</v>
      </c>
      <c r="C298">
        <v>1446</v>
      </c>
      <c r="E298">
        <v>761.29510000000005</v>
      </c>
      <c r="F298">
        <v>1512.2123999999999</v>
      </c>
      <c r="H298">
        <f t="shared" si="31"/>
        <v>724.5</v>
      </c>
      <c r="I298">
        <f t="shared" si="32"/>
        <v>1480.5</v>
      </c>
      <c r="K298">
        <f t="shared" si="33"/>
        <v>36.795100000000048</v>
      </c>
      <c r="L298">
        <f t="shared" si="34"/>
        <v>31.712399999999889</v>
      </c>
      <c r="N298">
        <f t="shared" si="29"/>
        <v>36.795100000000048</v>
      </c>
      <c r="O298">
        <f t="shared" si="30"/>
        <v>31.712399999999889</v>
      </c>
    </row>
    <row r="299" spans="2:15" x14ac:dyDescent="0.35">
      <c r="B299">
        <v>414</v>
      </c>
      <c r="C299">
        <v>1653</v>
      </c>
      <c r="E299">
        <v>454.57909999999998</v>
      </c>
      <c r="F299">
        <v>1680.1249</v>
      </c>
      <c r="H299">
        <f t="shared" si="31"/>
        <v>448.5</v>
      </c>
      <c r="I299">
        <f t="shared" si="32"/>
        <v>1687.5</v>
      </c>
      <c r="K299">
        <f t="shared" si="33"/>
        <v>6.0790999999999826</v>
      </c>
      <c r="L299">
        <f t="shared" si="34"/>
        <v>-7.3750999999999749</v>
      </c>
      <c r="N299">
        <f t="shared" si="29"/>
        <v>6.0790999999999826</v>
      </c>
      <c r="O299">
        <f t="shared" si="30"/>
        <v>7.3750999999999749</v>
      </c>
    </row>
    <row r="300" spans="2:15" x14ac:dyDescent="0.35">
      <c r="B300">
        <v>552</v>
      </c>
      <c r="C300">
        <v>756</v>
      </c>
      <c r="E300">
        <v>590.45330000000001</v>
      </c>
      <c r="F300">
        <v>801.58249999999998</v>
      </c>
      <c r="H300">
        <f t="shared" si="31"/>
        <v>586.5</v>
      </c>
      <c r="I300">
        <f t="shared" si="32"/>
        <v>790.5</v>
      </c>
      <c r="K300">
        <f t="shared" si="33"/>
        <v>3.9533000000000129</v>
      </c>
      <c r="L300">
        <f t="shared" si="34"/>
        <v>11.082499999999982</v>
      </c>
      <c r="N300">
        <f t="shared" si="29"/>
        <v>3.9533000000000129</v>
      </c>
      <c r="O300">
        <f t="shared" si="30"/>
        <v>11.082499999999982</v>
      </c>
    </row>
    <row r="301" spans="2:15" x14ac:dyDescent="0.35">
      <c r="B301">
        <v>414</v>
      </c>
      <c r="C301">
        <v>756</v>
      </c>
      <c r="E301">
        <v>468.56612999999999</v>
      </c>
      <c r="F301">
        <v>781.59289999999999</v>
      </c>
      <c r="H301">
        <f t="shared" si="31"/>
        <v>448.5</v>
      </c>
      <c r="I301">
        <f t="shared" si="32"/>
        <v>790.5</v>
      </c>
      <c r="K301">
        <f t="shared" si="33"/>
        <v>20.066129999999987</v>
      </c>
      <c r="L301">
        <f t="shared" si="34"/>
        <v>-8.907100000000014</v>
      </c>
      <c r="N301">
        <f t="shared" si="29"/>
        <v>20.066129999999987</v>
      </c>
      <c r="O301">
        <f t="shared" si="30"/>
        <v>8.907100000000014</v>
      </c>
    </row>
    <row r="302" spans="2:15" x14ac:dyDescent="0.35">
      <c r="B302">
        <v>552</v>
      </c>
      <c r="C302">
        <v>1653</v>
      </c>
      <c r="E302">
        <v>588.45514000000003</v>
      </c>
      <c r="F302">
        <v>1693.1181999999999</v>
      </c>
      <c r="H302">
        <f t="shared" si="31"/>
        <v>586.5</v>
      </c>
      <c r="I302">
        <f t="shared" si="32"/>
        <v>1687.5</v>
      </c>
      <c r="K302">
        <f t="shared" si="33"/>
        <v>1.9551400000000285</v>
      </c>
      <c r="L302">
        <f t="shared" si="34"/>
        <v>5.618199999999888</v>
      </c>
      <c r="N302">
        <f t="shared" si="29"/>
        <v>1.9551400000000285</v>
      </c>
      <c r="O302">
        <f t="shared" si="30"/>
        <v>5.618199999999888</v>
      </c>
    </row>
    <row r="303" spans="2:15" x14ac:dyDescent="0.35">
      <c r="B303">
        <v>345</v>
      </c>
      <c r="C303">
        <v>549</v>
      </c>
      <c r="E303">
        <v>366.66050000000001</v>
      </c>
      <c r="F303">
        <v>587.69389999999999</v>
      </c>
      <c r="H303">
        <f t="shared" si="31"/>
        <v>379.5</v>
      </c>
      <c r="I303">
        <f t="shared" si="32"/>
        <v>583.5</v>
      </c>
      <c r="K303">
        <f t="shared" si="33"/>
        <v>-12.839499999999987</v>
      </c>
      <c r="L303">
        <f t="shared" si="34"/>
        <v>4.1938999999999851</v>
      </c>
      <c r="N303">
        <f t="shared" si="29"/>
        <v>12.839499999999987</v>
      </c>
      <c r="O303">
        <f t="shared" si="30"/>
        <v>4.1938999999999851</v>
      </c>
    </row>
    <row r="304" spans="2:15" x14ac:dyDescent="0.35">
      <c r="B304">
        <v>552</v>
      </c>
      <c r="C304">
        <v>1515</v>
      </c>
      <c r="E304">
        <v>624.42179999999996</v>
      </c>
      <c r="F304">
        <v>1559.1878999999999</v>
      </c>
      <c r="H304">
        <f t="shared" si="31"/>
        <v>586.5</v>
      </c>
      <c r="I304">
        <f t="shared" si="32"/>
        <v>1549.5</v>
      </c>
      <c r="K304">
        <f t="shared" si="33"/>
        <v>37.921799999999962</v>
      </c>
      <c r="L304">
        <f t="shared" si="34"/>
        <v>9.6878999999998996</v>
      </c>
      <c r="N304">
        <f t="shared" si="29"/>
        <v>37.921799999999962</v>
      </c>
      <c r="O304">
        <f t="shared" si="30"/>
        <v>9.6878999999998996</v>
      </c>
    </row>
    <row r="305" spans="2:15" x14ac:dyDescent="0.35">
      <c r="B305">
        <v>552</v>
      </c>
      <c r="C305">
        <v>549</v>
      </c>
      <c r="E305">
        <v>597.44683999999995</v>
      </c>
      <c r="F305">
        <v>598.68820000000005</v>
      </c>
      <c r="H305">
        <f t="shared" si="31"/>
        <v>586.5</v>
      </c>
      <c r="I305">
        <f t="shared" si="32"/>
        <v>583.5</v>
      </c>
      <c r="K305">
        <f t="shared" si="33"/>
        <v>10.946839999999952</v>
      </c>
      <c r="L305">
        <f t="shared" si="34"/>
        <v>15.188200000000052</v>
      </c>
      <c r="N305">
        <f t="shared" si="29"/>
        <v>10.946839999999952</v>
      </c>
      <c r="O305">
        <f t="shared" si="30"/>
        <v>15.188200000000052</v>
      </c>
    </row>
    <row r="306" spans="2:15" x14ac:dyDescent="0.35">
      <c r="B306">
        <v>345</v>
      </c>
      <c r="C306">
        <v>1515</v>
      </c>
      <c r="E306">
        <v>352.67345999999998</v>
      </c>
      <c r="F306">
        <v>1584.1749</v>
      </c>
      <c r="H306">
        <f t="shared" si="31"/>
        <v>379.5</v>
      </c>
      <c r="I306">
        <f t="shared" si="32"/>
        <v>1549.5</v>
      </c>
      <c r="K306">
        <f t="shared" si="33"/>
        <v>-26.826540000000023</v>
      </c>
      <c r="L306">
        <f t="shared" si="34"/>
        <v>34.67489999999998</v>
      </c>
      <c r="N306">
        <f t="shared" si="29"/>
        <v>26.826540000000023</v>
      </c>
      <c r="O306">
        <f t="shared" si="30"/>
        <v>34.67489999999998</v>
      </c>
    </row>
    <row r="307" spans="2:15" x14ac:dyDescent="0.35">
      <c r="B307">
        <v>345</v>
      </c>
      <c r="C307">
        <v>825</v>
      </c>
      <c r="E307">
        <v>391.63740000000001</v>
      </c>
      <c r="F307">
        <v>928.51635999999996</v>
      </c>
      <c r="H307">
        <f t="shared" si="31"/>
        <v>379.5</v>
      </c>
      <c r="I307">
        <f t="shared" si="32"/>
        <v>859.5</v>
      </c>
      <c r="K307">
        <f t="shared" si="33"/>
        <v>12.137400000000014</v>
      </c>
      <c r="L307">
        <f t="shared" si="34"/>
        <v>69.016359999999963</v>
      </c>
      <c r="N307">
        <f t="shared" si="29"/>
        <v>12.137400000000014</v>
      </c>
      <c r="O307">
        <f t="shared" si="30"/>
        <v>69.016359999999963</v>
      </c>
    </row>
    <row r="308" spans="2:15" x14ac:dyDescent="0.35">
      <c r="B308">
        <v>483</v>
      </c>
      <c r="C308">
        <v>135</v>
      </c>
      <c r="E308">
        <v>513.52454</v>
      </c>
      <c r="F308">
        <v>180.90577999999999</v>
      </c>
      <c r="H308">
        <f t="shared" si="31"/>
        <v>517.5</v>
      </c>
      <c r="I308">
        <f t="shared" si="32"/>
        <v>169.5</v>
      </c>
      <c r="K308">
        <f t="shared" si="33"/>
        <v>-3.9754599999999982</v>
      </c>
      <c r="L308">
        <f t="shared" si="34"/>
        <v>11.405779999999993</v>
      </c>
      <c r="N308">
        <f t="shared" si="29"/>
        <v>3.9754599999999982</v>
      </c>
      <c r="O308">
        <f t="shared" si="30"/>
        <v>11.405779999999993</v>
      </c>
    </row>
    <row r="309" spans="2:15" x14ac:dyDescent="0.35">
      <c r="B309">
        <v>345</v>
      </c>
      <c r="C309">
        <v>135</v>
      </c>
      <c r="E309">
        <v>383.64478000000003</v>
      </c>
      <c r="F309">
        <v>166.91306</v>
      </c>
      <c r="H309">
        <f t="shared" si="31"/>
        <v>379.5</v>
      </c>
      <c r="I309">
        <f t="shared" si="32"/>
        <v>169.5</v>
      </c>
      <c r="K309">
        <f t="shared" si="33"/>
        <v>4.1447800000000257</v>
      </c>
      <c r="L309">
        <f t="shared" si="34"/>
        <v>-2.5869399999999985</v>
      </c>
      <c r="N309">
        <f t="shared" si="29"/>
        <v>4.1447800000000257</v>
      </c>
      <c r="O309">
        <f t="shared" si="30"/>
        <v>2.5869399999999985</v>
      </c>
    </row>
    <row r="310" spans="2:15" x14ac:dyDescent="0.35">
      <c r="B310">
        <v>483</v>
      </c>
      <c r="C310">
        <v>825</v>
      </c>
      <c r="E310">
        <v>537.50229999999999</v>
      </c>
      <c r="F310">
        <v>875.54395</v>
      </c>
      <c r="H310">
        <f t="shared" si="31"/>
        <v>517.5</v>
      </c>
      <c r="I310">
        <f t="shared" si="32"/>
        <v>859.5</v>
      </c>
      <c r="K310">
        <f t="shared" si="33"/>
        <v>20.002299999999991</v>
      </c>
      <c r="L310">
        <f t="shared" si="34"/>
        <v>16.043949999999995</v>
      </c>
      <c r="N310">
        <f t="shared" si="29"/>
        <v>20.002299999999991</v>
      </c>
      <c r="O310">
        <f t="shared" si="30"/>
        <v>16.043949999999995</v>
      </c>
    </row>
    <row r="311" spans="2:15" x14ac:dyDescent="0.35">
      <c r="B311">
        <v>828</v>
      </c>
      <c r="C311">
        <v>1032</v>
      </c>
      <c r="E311">
        <v>873.19146999999998</v>
      </c>
      <c r="F311">
        <v>1067.444</v>
      </c>
      <c r="H311">
        <f t="shared" si="31"/>
        <v>862.5</v>
      </c>
      <c r="I311">
        <f t="shared" si="32"/>
        <v>1066.5</v>
      </c>
      <c r="K311">
        <f t="shared" si="33"/>
        <v>10.691469999999981</v>
      </c>
      <c r="L311">
        <f t="shared" si="34"/>
        <v>0.94399999999995998</v>
      </c>
      <c r="N311">
        <f t="shared" si="29"/>
        <v>10.691469999999981</v>
      </c>
      <c r="O311">
        <f t="shared" si="30"/>
        <v>0.94399999999995998</v>
      </c>
    </row>
    <row r="312" spans="2:15" x14ac:dyDescent="0.35">
      <c r="B312">
        <v>207</v>
      </c>
      <c r="C312">
        <v>411</v>
      </c>
      <c r="E312">
        <v>249.76874000000001</v>
      </c>
      <c r="F312">
        <v>452.76416</v>
      </c>
      <c r="H312">
        <f t="shared" si="31"/>
        <v>241.5</v>
      </c>
      <c r="I312">
        <f t="shared" si="32"/>
        <v>445.5</v>
      </c>
      <c r="K312">
        <f t="shared" si="33"/>
        <v>8.2687400000000082</v>
      </c>
      <c r="L312">
        <f t="shared" si="34"/>
        <v>7.2641600000000039</v>
      </c>
      <c r="N312">
        <f t="shared" si="29"/>
        <v>8.2687400000000082</v>
      </c>
      <c r="O312">
        <f t="shared" si="30"/>
        <v>7.2641600000000039</v>
      </c>
    </row>
    <row r="313" spans="2:15" x14ac:dyDescent="0.35">
      <c r="B313">
        <v>207</v>
      </c>
      <c r="C313">
        <v>1032</v>
      </c>
      <c r="E313">
        <v>235.78167999999999</v>
      </c>
      <c r="F313">
        <v>1048.4539</v>
      </c>
      <c r="H313">
        <f t="shared" si="31"/>
        <v>241.5</v>
      </c>
      <c r="I313">
        <f t="shared" si="32"/>
        <v>1066.5</v>
      </c>
      <c r="K313">
        <f t="shared" si="33"/>
        <v>-5.7183200000000056</v>
      </c>
      <c r="L313">
        <f t="shared" si="34"/>
        <v>-18.046100000000024</v>
      </c>
      <c r="N313">
        <f t="shared" si="29"/>
        <v>5.7183200000000056</v>
      </c>
      <c r="O313">
        <f t="shared" si="30"/>
        <v>18.046100000000024</v>
      </c>
    </row>
    <row r="314" spans="2:15" x14ac:dyDescent="0.35">
      <c r="B314">
        <v>828</v>
      </c>
      <c r="C314">
        <v>411</v>
      </c>
      <c r="E314">
        <v>873.19146999999998</v>
      </c>
      <c r="F314">
        <v>505.73656999999997</v>
      </c>
      <c r="H314">
        <f t="shared" si="31"/>
        <v>862.5</v>
      </c>
      <c r="I314">
        <f t="shared" si="32"/>
        <v>445.5</v>
      </c>
      <c r="K314">
        <f t="shared" si="33"/>
        <v>10.691469999999981</v>
      </c>
      <c r="L314">
        <f t="shared" si="34"/>
        <v>60.236569999999972</v>
      </c>
      <c r="N314">
        <f t="shared" si="29"/>
        <v>10.691469999999981</v>
      </c>
      <c r="O314">
        <f t="shared" si="30"/>
        <v>60.236569999999972</v>
      </c>
    </row>
    <row r="315" spans="2:15" x14ac:dyDescent="0.35">
      <c r="B315">
        <v>207</v>
      </c>
      <c r="C315">
        <v>963</v>
      </c>
      <c r="E315">
        <v>254.76410999999999</v>
      </c>
      <c r="F315">
        <v>1000.4789</v>
      </c>
      <c r="H315">
        <f t="shared" si="31"/>
        <v>241.5</v>
      </c>
      <c r="I315">
        <f t="shared" si="32"/>
        <v>997.5</v>
      </c>
      <c r="K315">
        <f t="shared" si="33"/>
        <v>13.264109999999988</v>
      </c>
      <c r="L315">
        <f t="shared" si="34"/>
        <v>2.9788999999999533</v>
      </c>
      <c r="N315">
        <f t="shared" si="29"/>
        <v>13.264109999999988</v>
      </c>
      <c r="O315">
        <f t="shared" si="30"/>
        <v>2.9788999999999533</v>
      </c>
    </row>
    <row r="316" spans="2:15" x14ac:dyDescent="0.35">
      <c r="B316">
        <v>828</v>
      </c>
      <c r="C316">
        <v>342</v>
      </c>
      <c r="E316">
        <v>857.20630000000006</v>
      </c>
      <c r="F316">
        <v>371.80633999999998</v>
      </c>
      <c r="H316">
        <f t="shared" si="31"/>
        <v>862.5</v>
      </c>
      <c r="I316">
        <f t="shared" si="32"/>
        <v>376.5</v>
      </c>
      <c r="K316">
        <f t="shared" si="33"/>
        <v>-5.2936999999999443</v>
      </c>
      <c r="L316">
        <f t="shared" si="34"/>
        <v>-4.6936600000000226</v>
      </c>
      <c r="N316">
        <f t="shared" si="29"/>
        <v>5.2936999999999443</v>
      </c>
      <c r="O316">
        <f t="shared" si="30"/>
        <v>4.6936600000000226</v>
      </c>
    </row>
    <row r="317" spans="2:15" x14ac:dyDescent="0.35">
      <c r="B317">
        <v>207</v>
      </c>
      <c r="C317">
        <v>342</v>
      </c>
      <c r="E317">
        <v>257.76132000000001</v>
      </c>
      <c r="F317">
        <v>377.80322000000001</v>
      </c>
      <c r="H317">
        <f t="shared" si="31"/>
        <v>241.5</v>
      </c>
      <c r="I317">
        <f t="shared" si="32"/>
        <v>376.5</v>
      </c>
      <c r="K317">
        <f t="shared" si="33"/>
        <v>16.261320000000012</v>
      </c>
      <c r="L317">
        <f t="shared" si="34"/>
        <v>1.3032200000000103</v>
      </c>
      <c r="N317">
        <f t="shared" si="29"/>
        <v>16.261320000000012</v>
      </c>
      <c r="O317">
        <f t="shared" si="30"/>
        <v>1.3032200000000103</v>
      </c>
    </row>
    <row r="318" spans="2:15" x14ac:dyDescent="0.35">
      <c r="B318">
        <v>828</v>
      </c>
      <c r="C318">
        <v>963</v>
      </c>
      <c r="E318">
        <v>859.20447000000001</v>
      </c>
      <c r="F318">
        <v>1019.4690000000001</v>
      </c>
      <c r="H318">
        <f t="shared" si="31"/>
        <v>862.5</v>
      </c>
      <c r="I318">
        <f t="shared" si="32"/>
        <v>997.5</v>
      </c>
      <c r="K318">
        <f t="shared" si="33"/>
        <v>-3.2955299999999852</v>
      </c>
      <c r="L318">
        <f t="shared" si="34"/>
        <v>21.969000000000051</v>
      </c>
      <c r="N318">
        <f t="shared" si="29"/>
        <v>3.2955299999999852</v>
      </c>
      <c r="O318">
        <f t="shared" si="30"/>
        <v>21.969000000000051</v>
      </c>
    </row>
    <row r="319" spans="2:15" x14ac:dyDescent="0.35">
      <c r="B319">
        <v>207</v>
      </c>
      <c r="C319">
        <v>894</v>
      </c>
      <c r="E319">
        <v>213.80203</v>
      </c>
      <c r="F319">
        <v>919.52106000000003</v>
      </c>
      <c r="H319">
        <f t="shared" si="31"/>
        <v>241.5</v>
      </c>
      <c r="I319">
        <f t="shared" si="32"/>
        <v>928.5</v>
      </c>
      <c r="K319">
        <f t="shared" si="33"/>
        <v>-27.697969999999998</v>
      </c>
      <c r="L319">
        <f t="shared" si="34"/>
        <v>-8.9789399999999659</v>
      </c>
      <c r="N319">
        <f t="shared" si="29"/>
        <v>27.697969999999998</v>
      </c>
      <c r="O319">
        <f t="shared" si="30"/>
        <v>8.9789399999999659</v>
      </c>
    </row>
    <row r="320" spans="2:15" x14ac:dyDescent="0.35">
      <c r="B320">
        <v>828</v>
      </c>
      <c r="C320">
        <v>273</v>
      </c>
      <c r="E320">
        <v>858.20540000000005</v>
      </c>
      <c r="F320">
        <v>376.80374</v>
      </c>
      <c r="H320">
        <f t="shared" si="31"/>
        <v>862.5</v>
      </c>
      <c r="I320">
        <f t="shared" si="32"/>
        <v>307.5</v>
      </c>
      <c r="K320">
        <f t="shared" si="33"/>
        <v>-4.2945999999999458</v>
      </c>
      <c r="L320">
        <f t="shared" si="34"/>
        <v>69.303740000000005</v>
      </c>
      <c r="N320">
        <f t="shared" si="29"/>
        <v>4.2945999999999458</v>
      </c>
      <c r="O320">
        <f t="shared" si="30"/>
        <v>69.303740000000005</v>
      </c>
    </row>
    <row r="321" spans="2:15" x14ac:dyDescent="0.35">
      <c r="B321">
        <v>207</v>
      </c>
      <c r="C321">
        <v>273</v>
      </c>
      <c r="E321">
        <v>271.74838</v>
      </c>
      <c r="F321">
        <v>298.84433000000001</v>
      </c>
      <c r="H321">
        <f t="shared" si="31"/>
        <v>241.5</v>
      </c>
      <c r="I321">
        <f t="shared" si="32"/>
        <v>307.5</v>
      </c>
      <c r="K321">
        <f t="shared" si="33"/>
        <v>30.248379999999997</v>
      </c>
      <c r="L321">
        <f t="shared" si="34"/>
        <v>-8.6556699999999864</v>
      </c>
      <c r="N321">
        <f t="shared" si="29"/>
        <v>30.248379999999997</v>
      </c>
      <c r="O321">
        <f t="shared" si="30"/>
        <v>8.6556699999999864</v>
      </c>
    </row>
    <row r="322" spans="2:15" x14ac:dyDescent="0.35">
      <c r="B322">
        <v>828</v>
      </c>
      <c r="C322">
        <v>894</v>
      </c>
      <c r="E322">
        <v>861.20259999999996</v>
      </c>
      <c r="F322">
        <v>959.50023999999996</v>
      </c>
      <c r="H322">
        <f t="shared" si="31"/>
        <v>862.5</v>
      </c>
      <c r="I322">
        <f t="shared" si="32"/>
        <v>928.5</v>
      </c>
      <c r="K322">
        <f t="shared" si="33"/>
        <v>-1.2974000000000387</v>
      </c>
      <c r="L322">
        <f t="shared" si="34"/>
        <v>31.000239999999962</v>
      </c>
      <c r="N322">
        <f t="shared" si="29"/>
        <v>1.2974000000000387</v>
      </c>
      <c r="O322">
        <f t="shared" si="30"/>
        <v>31.000239999999962</v>
      </c>
    </row>
    <row r="323" spans="2:15" x14ac:dyDescent="0.35">
      <c r="B323">
        <v>207</v>
      </c>
      <c r="C323">
        <v>825</v>
      </c>
      <c r="E323">
        <v>231.78539000000001</v>
      </c>
      <c r="F323">
        <v>817.57416000000001</v>
      </c>
      <c r="H323">
        <f t="shared" si="31"/>
        <v>241.5</v>
      </c>
      <c r="I323">
        <f t="shared" si="32"/>
        <v>859.5</v>
      </c>
      <c r="K323">
        <f t="shared" si="33"/>
        <v>-9.7146099999999933</v>
      </c>
      <c r="L323">
        <f t="shared" si="34"/>
        <v>-41.925839999999994</v>
      </c>
      <c r="N323">
        <f t="shared" si="29"/>
        <v>9.7146099999999933</v>
      </c>
      <c r="O323">
        <f t="shared" si="30"/>
        <v>41.925839999999994</v>
      </c>
    </row>
    <row r="324" spans="2:15" x14ac:dyDescent="0.35">
      <c r="B324">
        <v>828</v>
      </c>
      <c r="C324">
        <v>204</v>
      </c>
      <c r="E324">
        <v>834.22760000000005</v>
      </c>
      <c r="F324">
        <v>262.86309999999997</v>
      </c>
      <c r="H324">
        <f t="shared" si="31"/>
        <v>862.5</v>
      </c>
      <c r="I324">
        <f t="shared" si="32"/>
        <v>238.5</v>
      </c>
      <c r="K324">
        <f t="shared" si="33"/>
        <v>-28.272399999999948</v>
      </c>
      <c r="L324">
        <f t="shared" si="34"/>
        <v>24.363099999999974</v>
      </c>
      <c r="N324">
        <f t="shared" si="29"/>
        <v>28.272399999999948</v>
      </c>
      <c r="O324">
        <f t="shared" si="30"/>
        <v>24.363099999999974</v>
      </c>
    </row>
    <row r="325" spans="2:15" x14ac:dyDescent="0.35">
      <c r="B325">
        <v>207</v>
      </c>
      <c r="C325">
        <v>204</v>
      </c>
      <c r="E325">
        <v>233.78353999999999</v>
      </c>
      <c r="F325">
        <v>248.87038000000001</v>
      </c>
      <c r="H325">
        <f t="shared" si="31"/>
        <v>241.5</v>
      </c>
      <c r="I325">
        <f t="shared" si="32"/>
        <v>238.5</v>
      </c>
      <c r="K325">
        <f t="shared" si="33"/>
        <v>-7.7164600000000121</v>
      </c>
      <c r="L325">
        <f t="shared" si="34"/>
        <v>10.370380000000011</v>
      </c>
      <c r="N325">
        <f t="shared" ref="N325:N388" si="35">ABS(K325)</f>
        <v>7.7164600000000121</v>
      </c>
      <c r="O325">
        <f t="shared" ref="O325:O388" si="36">ABS(L325)</f>
        <v>10.370380000000011</v>
      </c>
    </row>
    <row r="326" spans="2:15" x14ac:dyDescent="0.35">
      <c r="B326">
        <v>828</v>
      </c>
      <c r="C326">
        <v>825</v>
      </c>
      <c r="E326">
        <v>868.1961</v>
      </c>
      <c r="F326">
        <v>871.54600000000005</v>
      </c>
      <c r="H326">
        <f t="shared" si="31"/>
        <v>862.5</v>
      </c>
      <c r="I326">
        <f t="shared" si="32"/>
        <v>859.5</v>
      </c>
      <c r="K326">
        <f t="shared" si="33"/>
        <v>5.6961000000000013</v>
      </c>
      <c r="L326">
        <f t="shared" si="34"/>
        <v>12.046000000000049</v>
      </c>
      <c r="N326">
        <f t="shared" si="35"/>
        <v>5.6961000000000013</v>
      </c>
      <c r="O326">
        <f t="shared" si="36"/>
        <v>12.046000000000049</v>
      </c>
    </row>
    <row r="327" spans="2:15" x14ac:dyDescent="0.35">
      <c r="B327">
        <v>207</v>
      </c>
      <c r="C327">
        <v>756</v>
      </c>
      <c r="E327">
        <v>224.79185000000001</v>
      </c>
      <c r="F327">
        <v>743.61270000000002</v>
      </c>
      <c r="H327">
        <f t="shared" si="31"/>
        <v>241.5</v>
      </c>
      <c r="I327">
        <f t="shared" si="32"/>
        <v>790.5</v>
      </c>
      <c r="K327">
        <f t="shared" si="33"/>
        <v>-16.708149999999989</v>
      </c>
      <c r="L327">
        <f t="shared" si="34"/>
        <v>-46.887299999999982</v>
      </c>
      <c r="N327">
        <f t="shared" si="35"/>
        <v>16.708149999999989</v>
      </c>
      <c r="O327">
        <f t="shared" si="36"/>
        <v>46.887299999999982</v>
      </c>
    </row>
    <row r="328" spans="2:15" x14ac:dyDescent="0.35">
      <c r="B328">
        <v>828</v>
      </c>
      <c r="C328">
        <v>135</v>
      </c>
      <c r="E328">
        <v>809.25070000000005</v>
      </c>
      <c r="F328">
        <v>180.90577999999999</v>
      </c>
      <c r="H328">
        <f t="shared" si="31"/>
        <v>862.5</v>
      </c>
      <c r="I328">
        <f t="shared" si="32"/>
        <v>169.5</v>
      </c>
      <c r="K328">
        <f t="shared" si="33"/>
        <v>-53.249299999999948</v>
      </c>
      <c r="L328">
        <f t="shared" si="34"/>
        <v>11.405779999999993</v>
      </c>
      <c r="N328">
        <f t="shared" si="35"/>
        <v>53.249299999999948</v>
      </c>
      <c r="O328">
        <f t="shared" si="36"/>
        <v>11.405779999999993</v>
      </c>
    </row>
    <row r="329" spans="2:15" x14ac:dyDescent="0.35">
      <c r="B329">
        <v>207</v>
      </c>
      <c r="C329">
        <v>135</v>
      </c>
      <c r="E329">
        <v>282.73822000000001</v>
      </c>
      <c r="F329">
        <v>166.91306</v>
      </c>
      <c r="H329">
        <f t="shared" si="31"/>
        <v>241.5</v>
      </c>
      <c r="I329">
        <f t="shared" si="32"/>
        <v>169.5</v>
      </c>
      <c r="K329">
        <f t="shared" si="33"/>
        <v>41.238220000000013</v>
      </c>
      <c r="L329">
        <f t="shared" si="34"/>
        <v>-2.5869399999999985</v>
      </c>
      <c r="N329">
        <f t="shared" si="35"/>
        <v>41.238220000000013</v>
      </c>
      <c r="O329">
        <f t="shared" si="36"/>
        <v>2.5869399999999985</v>
      </c>
    </row>
    <row r="330" spans="2:15" x14ac:dyDescent="0.35">
      <c r="B330">
        <v>828</v>
      </c>
      <c r="C330">
        <v>756</v>
      </c>
      <c r="E330">
        <v>861.20259999999996</v>
      </c>
      <c r="F330">
        <v>794.58609999999999</v>
      </c>
      <c r="H330">
        <f t="shared" si="31"/>
        <v>862.5</v>
      </c>
      <c r="I330">
        <f t="shared" si="32"/>
        <v>790.5</v>
      </c>
      <c r="K330">
        <f t="shared" si="33"/>
        <v>-1.2974000000000387</v>
      </c>
      <c r="L330">
        <f t="shared" si="34"/>
        <v>4.0860999999999876</v>
      </c>
      <c r="N330">
        <f t="shared" si="35"/>
        <v>1.2974000000000387</v>
      </c>
      <c r="O330">
        <f t="shared" si="36"/>
        <v>4.0860999999999876</v>
      </c>
    </row>
    <row r="331" spans="2:15" x14ac:dyDescent="0.35">
      <c r="B331">
        <v>621</v>
      </c>
      <c r="C331">
        <v>618</v>
      </c>
      <c r="E331">
        <v>636.41070000000002</v>
      </c>
      <c r="F331">
        <v>648.66210000000001</v>
      </c>
      <c r="H331">
        <f t="shared" si="31"/>
        <v>655.5</v>
      </c>
      <c r="I331">
        <f t="shared" si="32"/>
        <v>652.5</v>
      </c>
      <c r="K331">
        <f t="shared" si="33"/>
        <v>-19.08929999999998</v>
      </c>
      <c r="L331">
        <f t="shared" si="34"/>
        <v>-3.8378999999999905</v>
      </c>
      <c r="N331">
        <f t="shared" si="35"/>
        <v>19.08929999999998</v>
      </c>
      <c r="O331">
        <f t="shared" si="36"/>
        <v>3.8378999999999905</v>
      </c>
    </row>
    <row r="332" spans="2:15" x14ac:dyDescent="0.35">
      <c r="B332">
        <v>0</v>
      </c>
      <c r="C332">
        <v>1239</v>
      </c>
      <c r="E332">
        <v>24.976873000000001</v>
      </c>
      <c r="F332">
        <v>1292.3269</v>
      </c>
      <c r="H332">
        <f t="shared" si="31"/>
        <v>34.5</v>
      </c>
      <c r="I332">
        <f t="shared" si="32"/>
        <v>1273.5</v>
      </c>
      <c r="K332">
        <f t="shared" si="33"/>
        <v>-9.5231269999999988</v>
      </c>
      <c r="L332">
        <f t="shared" si="34"/>
        <v>18.826900000000023</v>
      </c>
      <c r="N332">
        <f t="shared" si="35"/>
        <v>9.5231269999999988</v>
      </c>
      <c r="O332">
        <f t="shared" si="36"/>
        <v>18.826900000000023</v>
      </c>
    </row>
    <row r="333" spans="2:15" x14ac:dyDescent="0.35">
      <c r="B333">
        <v>621</v>
      </c>
      <c r="C333">
        <v>1239</v>
      </c>
      <c r="E333">
        <v>679.37099999999998</v>
      </c>
      <c r="F333">
        <v>1287.3295000000001</v>
      </c>
      <c r="H333">
        <f t="shared" si="31"/>
        <v>655.5</v>
      </c>
      <c r="I333">
        <f t="shared" si="32"/>
        <v>1273.5</v>
      </c>
      <c r="K333">
        <f t="shared" si="33"/>
        <v>23.870999999999981</v>
      </c>
      <c r="L333">
        <f t="shared" si="34"/>
        <v>13.829500000000053</v>
      </c>
      <c r="N333">
        <f t="shared" si="35"/>
        <v>23.870999999999981</v>
      </c>
      <c r="O333">
        <f t="shared" si="36"/>
        <v>13.829500000000053</v>
      </c>
    </row>
    <row r="334" spans="2:15" x14ac:dyDescent="0.35">
      <c r="B334">
        <v>0</v>
      </c>
      <c r="C334">
        <v>618</v>
      </c>
      <c r="E334">
        <v>42.96022</v>
      </c>
      <c r="F334">
        <v>594.69024999999999</v>
      </c>
      <c r="H334">
        <f t="shared" si="31"/>
        <v>34.5</v>
      </c>
      <c r="I334">
        <f t="shared" si="32"/>
        <v>652.5</v>
      </c>
      <c r="K334">
        <f t="shared" si="33"/>
        <v>8.4602199999999996</v>
      </c>
      <c r="L334">
        <f t="shared" si="34"/>
        <v>-57.809750000000008</v>
      </c>
      <c r="N334">
        <f t="shared" si="35"/>
        <v>8.4602199999999996</v>
      </c>
      <c r="O334">
        <f t="shared" si="36"/>
        <v>57.809750000000008</v>
      </c>
    </row>
    <row r="335" spans="2:15" x14ac:dyDescent="0.35">
      <c r="B335">
        <v>483</v>
      </c>
      <c r="C335">
        <v>1515</v>
      </c>
      <c r="E335">
        <v>550.49030000000005</v>
      </c>
      <c r="F335">
        <v>1521.2076</v>
      </c>
      <c r="H335">
        <f t="shared" si="31"/>
        <v>517.5</v>
      </c>
      <c r="I335">
        <f t="shared" si="32"/>
        <v>1549.5</v>
      </c>
      <c r="K335">
        <f t="shared" si="33"/>
        <v>32.990300000000047</v>
      </c>
      <c r="L335">
        <f t="shared" si="34"/>
        <v>-28.292400000000043</v>
      </c>
      <c r="N335">
        <f t="shared" si="35"/>
        <v>32.990300000000047</v>
      </c>
      <c r="O335">
        <f t="shared" si="36"/>
        <v>28.292400000000043</v>
      </c>
    </row>
    <row r="336" spans="2:15" x14ac:dyDescent="0.35">
      <c r="B336">
        <v>690</v>
      </c>
      <c r="C336">
        <v>549</v>
      </c>
      <c r="E336">
        <v>778.27936</v>
      </c>
      <c r="F336">
        <v>636.66840000000002</v>
      </c>
      <c r="H336">
        <f t="shared" si="31"/>
        <v>724.5</v>
      </c>
      <c r="I336">
        <f t="shared" si="32"/>
        <v>583.5</v>
      </c>
      <c r="K336">
        <f t="shared" si="33"/>
        <v>53.779359999999997</v>
      </c>
      <c r="L336">
        <f t="shared" si="34"/>
        <v>53.16840000000002</v>
      </c>
      <c r="N336">
        <f t="shared" si="35"/>
        <v>53.779359999999997</v>
      </c>
      <c r="O336">
        <f t="shared" si="36"/>
        <v>53.16840000000002</v>
      </c>
    </row>
    <row r="337" spans="2:15" x14ac:dyDescent="0.35">
      <c r="B337">
        <v>483</v>
      </c>
      <c r="C337">
        <v>549</v>
      </c>
      <c r="E337">
        <v>547.49303999999995</v>
      </c>
      <c r="F337">
        <v>594.69024999999999</v>
      </c>
      <c r="H337">
        <f t="shared" si="31"/>
        <v>517.5</v>
      </c>
      <c r="I337">
        <f t="shared" si="32"/>
        <v>583.5</v>
      </c>
      <c r="K337">
        <f t="shared" si="33"/>
        <v>29.993039999999951</v>
      </c>
      <c r="L337">
        <f t="shared" si="34"/>
        <v>11.190249999999992</v>
      </c>
      <c r="N337">
        <f t="shared" si="35"/>
        <v>29.993039999999951</v>
      </c>
      <c r="O337">
        <f t="shared" si="36"/>
        <v>11.190249999999992</v>
      </c>
    </row>
    <row r="338" spans="2:15" x14ac:dyDescent="0.35">
      <c r="B338">
        <v>690</v>
      </c>
      <c r="C338">
        <v>1515</v>
      </c>
      <c r="E338">
        <v>707.34502999999995</v>
      </c>
      <c r="F338">
        <v>1554.1904</v>
      </c>
      <c r="H338">
        <f t="shared" si="31"/>
        <v>724.5</v>
      </c>
      <c r="I338">
        <f t="shared" si="32"/>
        <v>1549.5</v>
      </c>
      <c r="K338">
        <f t="shared" si="33"/>
        <v>-17.154970000000048</v>
      </c>
      <c r="L338">
        <f t="shared" si="34"/>
        <v>4.6903999999999542</v>
      </c>
      <c r="N338">
        <f t="shared" si="35"/>
        <v>17.154970000000048</v>
      </c>
      <c r="O338">
        <f t="shared" si="36"/>
        <v>4.6903999999999542</v>
      </c>
    </row>
    <row r="339" spans="2:15" x14ac:dyDescent="0.35">
      <c r="B339">
        <v>552</v>
      </c>
      <c r="C339">
        <v>618</v>
      </c>
      <c r="E339">
        <v>593.45050000000003</v>
      </c>
      <c r="F339">
        <v>689.64080000000001</v>
      </c>
      <c r="H339">
        <f t="shared" si="31"/>
        <v>586.5</v>
      </c>
      <c r="I339">
        <f t="shared" si="32"/>
        <v>652.5</v>
      </c>
      <c r="K339">
        <f t="shared" si="33"/>
        <v>6.9505000000000337</v>
      </c>
      <c r="L339">
        <f t="shared" si="34"/>
        <v>37.140800000000013</v>
      </c>
      <c r="N339">
        <f t="shared" si="35"/>
        <v>6.9505000000000337</v>
      </c>
      <c r="O339">
        <f t="shared" si="36"/>
        <v>37.140800000000013</v>
      </c>
    </row>
    <row r="340" spans="2:15" x14ac:dyDescent="0.35">
      <c r="B340">
        <v>345</v>
      </c>
      <c r="C340">
        <v>1584</v>
      </c>
      <c r="E340">
        <v>357.66881999999998</v>
      </c>
      <c r="F340">
        <v>1597.1681000000001</v>
      </c>
      <c r="H340">
        <f t="shared" si="31"/>
        <v>379.5</v>
      </c>
      <c r="I340">
        <f t="shared" si="32"/>
        <v>1618.5</v>
      </c>
      <c r="K340">
        <f t="shared" si="33"/>
        <v>-21.831180000000018</v>
      </c>
      <c r="L340">
        <f t="shared" si="34"/>
        <v>-21.331899999999905</v>
      </c>
      <c r="N340">
        <f t="shared" si="35"/>
        <v>21.831180000000018</v>
      </c>
      <c r="O340">
        <f t="shared" si="36"/>
        <v>21.331899999999905</v>
      </c>
    </row>
    <row r="341" spans="2:15" x14ac:dyDescent="0.35">
      <c r="B341">
        <v>552</v>
      </c>
      <c r="C341">
        <v>1584</v>
      </c>
      <c r="E341">
        <v>598.44586000000004</v>
      </c>
      <c r="F341">
        <v>1610.1614</v>
      </c>
      <c r="H341">
        <f t="shared" si="31"/>
        <v>586.5</v>
      </c>
      <c r="I341">
        <f t="shared" si="32"/>
        <v>1618.5</v>
      </c>
      <c r="K341">
        <f t="shared" si="33"/>
        <v>11.945860000000039</v>
      </c>
      <c r="L341">
        <f t="shared" si="34"/>
        <v>-8.3386000000000422</v>
      </c>
      <c r="N341">
        <f t="shared" si="35"/>
        <v>11.945860000000039</v>
      </c>
      <c r="O341">
        <f t="shared" si="36"/>
        <v>8.3386000000000422</v>
      </c>
    </row>
    <row r="342" spans="2:15" x14ac:dyDescent="0.35">
      <c r="B342">
        <v>345</v>
      </c>
      <c r="C342">
        <v>618</v>
      </c>
      <c r="E342">
        <v>396.63274999999999</v>
      </c>
      <c r="F342">
        <v>638.66736000000003</v>
      </c>
      <c r="H342">
        <f t="shared" si="31"/>
        <v>379.5</v>
      </c>
      <c r="I342">
        <f t="shared" si="32"/>
        <v>652.5</v>
      </c>
      <c r="K342">
        <f t="shared" si="33"/>
        <v>17.132749999999987</v>
      </c>
      <c r="L342">
        <f t="shared" si="34"/>
        <v>-13.832639999999969</v>
      </c>
      <c r="N342">
        <f t="shared" si="35"/>
        <v>17.132749999999987</v>
      </c>
      <c r="O342">
        <f t="shared" si="36"/>
        <v>13.832639999999969</v>
      </c>
    </row>
    <row r="343" spans="2:15" x14ac:dyDescent="0.35">
      <c r="B343">
        <v>345</v>
      </c>
      <c r="C343">
        <v>204</v>
      </c>
      <c r="E343">
        <v>383.64478000000003</v>
      </c>
      <c r="F343">
        <v>255.86672999999999</v>
      </c>
      <c r="H343">
        <f t="shared" si="31"/>
        <v>379.5</v>
      </c>
      <c r="I343">
        <f t="shared" si="32"/>
        <v>238.5</v>
      </c>
      <c r="K343">
        <f t="shared" si="33"/>
        <v>4.1447800000000257</v>
      </c>
      <c r="L343">
        <f t="shared" si="34"/>
        <v>17.36672999999999</v>
      </c>
      <c r="N343">
        <f t="shared" si="35"/>
        <v>4.1447800000000257</v>
      </c>
      <c r="O343">
        <f t="shared" si="36"/>
        <v>17.36672999999999</v>
      </c>
    </row>
    <row r="344" spans="2:15" x14ac:dyDescent="0.35">
      <c r="B344">
        <v>483</v>
      </c>
      <c r="C344">
        <v>894</v>
      </c>
      <c r="E344">
        <v>572.46990000000005</v>
      </c>
      <c r="F344">
        <v>995.48149999999998</v>
      </c>
      <c r="H344">
        <f t="shared" si="31"/>
        <v>517.5</v>
      </c>
      <c r="I344">
        <f t="shared" si="32"/>
        <v>928.5</v>
      </c>
      <c r="K344">
        <f t="shared" si="33"/>
        <v>54.969900000000052</v>
      </c>
      <c r="L344">
        <f t="shared" si="34"/>
        <v>66.981499999999983</v>
      </c>
      <c r="N344">
        <f t="shared" si="35"/>
        <v>54.969900000000052</v>
      </c>
      <c r="O344">
        <f t="shared" si="36"/>
        <v>66.981499999999983</v>
      </c>
    </row>
    <row r="345" spans="2:15" x14ac:dyDescent="0.35">
      <c r="B345">
        <v>345</v>
      </c>
      <c r="C345">
        <v>894</v>
      </c>
      <c r="E345">
        <v>401.62810000000002</v>
      </c>
      <c r="F345">
        <v>929.51586999999995</v>
      </c>
      <c r="H345">
        <f t="shared" si="31"/>
        <v>379.5</v>
      </c>
      <c r="I345">
        <f t="shared" si="32"/>
        <v>928.5</v>
      </c>
      <c r="K345">
        <f t="shared" si="33"/>
        <v>22.128100000000018</v>
      </c>
      <c r="L345">
        <f t="shared" si="34"/>
        <v>1.0158699999999499</v>
      </c>
      <c r="N345">
        <f t="shared" si="35"/>
        <v>22.128100000000018</v>
      </c>
      <c r="O345">
        <f t="shared" si="36"/>
        <v>1.0158699999999499</v>
      </c>
    </row>
    <row r="346" spans="2:15" x14ac:dyDescent="0.35">
      <c r="B346">
        <v>483</v>
      </c>
      <c r="C346">
        <v>204</v>
      </c>
      <c r="E346">
        <v>526.51250000000005</v>
      </c>
      <c r="F346">
        <v>225.88235</v>
      </c>
      <c r="H346">
        <f t="shared" si="31"/>
        <v>517.5</v>
      </c>
      <c r="I346">
        <f t="shared" si="32"/>
        <v>238.5</v>
      </c>
      <c r="K346">
        <f t="shared" si="33"/>
        <v>9.0125000000000455</v>
      </c>
      <c r="L346">
        <f t="shared" si="34"/>
        <v>-12.617649999999998</v>
      </c>
      <c r="N346">
        <f t="shared" si="35"/>
        <v>9.0125000000000455</v>
      </c>
      <c r="O346">
        <f t="shared" si="36"/>
        <v>12.617649999999998</v>
      </c>
    </row>
    <row r="347" spans="2:15" x14ac:dyDescent="0.35">
      <c r="B347">
        <v>621</v>
      </c>
      <c r="C347">
        <v>1584</v>
      </c>
      <c r="E347">
        <v>699.35249999999996</v>
      </c>
      <c r="F347">
        <v>1594.1696999999999</v>
      </c>
      <c r="H347">
        <f t="shared" si="31"/>
        <v>655.5</v>
      </c>
      <c r="I347">
        <f t="shared" si="32"/>
        <v>1618.5</v>
      </c>
      <c r="K347">
        <f t="shared" si="33"/>
        <v>43.852499999999964</v>
      </c>
      <c r="L347">
        <f t="shared" si="34"/>
        <v>-24.330300000000079</v>
      </c>
      <c r="N347">
        <f t="shared" si="35"/>
        <v>43.852499999999964</v>
      </c>
      <c r="O347">
        <f t="shared" si="36"/>
        <v>24.330300000000079</v>
      </c>
    </row>
    <row r="348" spans="2:15" x14ac:dyDescent="0.35">
      <c r="B348">
        <v>414</v>
      </c>
      <c r="C348">
        <v>618</v>
      </c>
      <c r="E348">
        <v>452.58093000000002</v>
      </c>
      <c r="F348">
        <v>665.65326000000005</v>
      </c>
      <c r="H348">
        <f t="shared" si="31"/>
        <v>448.5</v>
      </c>
      <c r="I348">
        <f t="shared" si="32"/>
        <v>652.5</v>
      </c>
      <c r="K348">
        <f t="shared" si="33"/>
        <v>4.0809300000000235</v>
      </c>
      <c r="L348">
        <f t="shared" si="34"/>
        <v>13.153260000000046</v>
      </c>
      <c r="N348">
        <f t="shared" si="35"/>
        <v>4.0809300000000235</v>
      </c>
      <c r="O348">
        <f t="shared" si="36"/>
        <v>13.153260000000046</v>
      </c>
    </row>
    <row r="349" spans="2:15" x14ac:dyDescent="0.35">
      <c r="B349">
        <v>621</v>
      </c>
      <c r="C349">
        <v>618</v>
      </c>
      <c r="E349">
        <v>687.36350000000004</v>
      </c>
      <c r="F349">
        <v>622.67565999999999</v>
      </c>
      <c r="H349">
        <f t="shared" si="31"/>
        <v>655.5</v>
      </c>
      <c r="I349">
        <f t="shared" si="32"/>
        <v>652.5</v>
      </c>
      <c r="K349">
        <f t="shared" si="33"/>
        <v>31.863500000000045</v>
      </c>
      <c r="L349">
        <f t="shared" si="34"/>
        <v>-29.824340000000007</v>
      </c>
      <c r="N349">
        <f t="shared" si="35"/>
        <v>31.863500000000045</v>
      </c>
      <c r="O349">
        <f t="shared" si="36"/>
        <v>29.824340000000007</v>
      </c>
    </row>
    <row r="350" spans="2:15" x14ac:dyDescent="0.35">
      <c r="B350">
        <v>414</v>
      </c>
      <c r="C350">
        <v>1584</v>
      </c>
      <c r="E350">
        <v>477.55783000000002</v>
      </c>
      <c r="F350">
        <v>1604.1643999999999</v>
      </c>
      <c r="H350">
        <f t="shared" si="31"/>
        <v>448.5</v>
      </c>
      <c r="I350">
        <f t="shared" si="32"/>
        <v>1618.5</v>
      </c>
      <c r="K350">
        <f t="shared" si="33"/>
        <v>29.057830000000024</v>
      </c>
      <c r="L350">
        <f t="shared" si="34"/>
        <v>-14.335600000000113</v>
      </c>
      <c r="N350">
        <f t="shared" si="35"/>
        <v>29.057830000000024</v>
      </c>
      <c r="O350">
        <f t="shared" si="36"/>
        <v>14.335600000000113</v>
      </c>
    </row>
    <row r="351" spans="2:15" x14ac:dyDescent="0.35">
      <c r="B351">
        <v>552</v>
      </c>
      <c r="C351">
        <v>204</v>
      </c>
      <c r="E351">
        <v>611.43384000000003</v>
      </c>
      <c r="F351">
        <v>233.87818999999999</v>
      </c>
      <c r="H351">
        <f t="shared" si="31"/>
        <v>586.5</v>
      </c>
      <c r="I351">
        <f t="shared" si="32"/>
        <v>238.5</v>
      </c>
      <c r="K351">
        <f t="shared" si="33"/>
        <v>24.933840000000032</v>
      </c>
      <c r="L351">
        <f t="shared" si="34"/>
        <v>-4.6218100000000106</v>
      </c>
      <c r="N351">
        <f t="shared" si="35"/>
        <v>24.933840000000032</v>
      </c>
      <c r="O351">
        <f t="shared" si="36"/>
        <v>4.6218100000000106</v>
      </c>
    </row>
    <row r="352" spans="2:15" x14ac:dyDescent="0.35">
      <c r="B352">
        <v>345</v>
      </c>
      <c r="C352">
        <v>756</v>
      </c>
      <c r="E352">
        <v>369.65769999999998</v>
      </c>
      <c r="F352">
        <v>770.59862999999996</v>
      </c>
      <c r="H352">
        <f t="shared" si="31"/>
        <v>379.5</v>
      </c>
      <c r="I352">
        <f t="shared" si="32"/>
        <v>790.5</v>
      </c>
      <c r="K352">
        <f t="shared" si="33"/>
        <v>-9.8423000000000229</v>
      </c>
      <c r="L352">
        <f t="shared" si="34"/>
        <v>-19.901370000000043</v>
      </c>
      <c r="N352">
        <f t="shared" si="35"/>
        <v>9.8423000000000229</v>
      </c>
      <c r="O352">
        <f t="shared" si="36"/>
        <v>19.901370000000043</v>
      </c>
    </row>
    <row r="353" spans="2:15" x14ac:dyDescent="0.35">
      <c r="B353">
        <v>414</v>
      </c>
      <c r="C353">
        <v>204</v>
      </c>
      <c r="E353">
        <v>470.5643</v>
      </c>
      <c r="F353">
        <v>220.88495</v>
      </c>
      <c r="H353">
        <f t="shared" si="31"/>
        <v>448.5</v>
      </c>
      <c r="I353">
        <f t="shared" si="32"/>
        <v>238.5</v>
      </c>
      <c r="K353">
        <f t="shared" si="33"/>
        <v>22.064300000000003</v>
      </c>
      <c r="L353">
        <f t="shared" si="34"/>
        <v>-17.615049999999997</v>
      </c>
      <c r="N353">
        <f t="shared" si="35"/>
        <v>22.064300000000003</v>
      </c>
      <c r="O353">
        <f t="shared" si="36"/>
        <v>17.615049999999997</v>
      </c>
    </row>
    <row r="354" spans="2:15" x14ac:dyDescent="0.35">
      <c r="B354">
        <v>552</v>
      </c>
      <c r="C354">
        <v>894</v>
      </c>
      <c r="E354">
        <v>619.42645000000005</v>
      </c>
      <c r="F354">
        <v>940.51013</v>
      </c>
      <c r="H354">
        <f t="shared" si="31"/>
        <v>586.5</v>
      </c>
      <c r="I354">
        <f t="shared" si="32"/>
        <v>928.5</v>
      </c>
      <c r="K354">
        <f t="shared" si="33"/>
        <v>32.926450000000045</v>
      </c>
      <c r="L354">
        <f t="shared" si="34"/>
        <v>12.010130000000004</v>
      </c>
      <c r="N354">
        <f t="shared" si="35"/>
        <v>32.926450000000045</v>
      </c>
      <c r="O354">
        <f t="shared" si="36"/>
        <v>12.010130000000004</v>
      </c>
    </row>
    <row r="355" spans="2:15" x14ac:dyDescent="0.35">
      <c r="B355">
        <v>483</v>
      </c>
      <c r="C355">
        <v>618</v>
      </c>
      <c r="E355">
        <v>487.54858000000002</v>
      </c>
      <c r="F355">
        <v>640.66629999999998</v>
      </c>
      <c r="H355">
        <f t="shared" si="31"/>
        <v>517.5</v>
      </c>
      <c r="I355">
        <f t="shared" si="32"/>
        <v>652.5</v>
      </c>
      <c r="K355">
        <f t="shared" si="33"/>
        <v>-29.951419999999985</v>
      </c>
      <c r="L355">
        <f t="shared" si="34"/>
        <v>-11.833700000000022</v>
      </c>
      <c r="N355">
        <f t="shared" si="35"/>
        <v>29.951419999999985</v>
      </c>
      <c r="O355">
        <f t="shared" si="36"/>
        <v>11.833700000000022</v>
      </c>
    </row>
    <row r="356" spans="2:15" x14ac:dyDescent="0.35">
      <c r="B356">
        <v>690</v>
      </c>
      <c r="C356">
        <v>1584</v>
      </c>
      <c r="E356">
        <v>721.33209999999997</v>
      </c>
      <c r="F356">
        <v>1675.1274000000001</v>
      </c>
      <c r="H356">
        <f t="shared" si="31"/>
        <v>724.5</v>
      </c>
      <c r="I356">
        <f t="shared" si="32"/>
        <v>1618.5</v>
      </c>
      <c r="K356">
        <f t="shared" si="33"/>
        <v>-3.1679000000000315</v>
      </c>
      <c r="L356">
        <f t="shared" si="34"/>
        <v>56.62740000000008</v>
      </c>
      <c r="N356">
        <f t="shared" si="35"/>
        <v>3.1679000000000315</v>
      </c>
      <c r="O356">
        <f t="shared" si="36"/>
        <v>56.62740000000008</v>
      </c>
    </row>
    <row r="357" spans="2:15" x14ac:dyDescent="0.35">
      <c r="B357">
        <v>690</v>
      </c>
      <c r="C357">
        <v>618</v>
      </c>
      <c r="E357">
        <v>758.29785000000004</v>
      </c>
      <c r="F357">
        <v>630.67150000000004</v>
      </c>
      <c r="H357">
        <f t="shared" si="31"/>
        <v>724.5</v>
      </c>
      <c r="I357">
        <f t="shared" si="32"/>
        <v>652.5</v>
      </c>
      <c r="K357">
        <f t="shared" si="33"/>
        <v>33.797850000000039</v>
      </c>
      <c r="L357">
        <f t="shared" si="34"/>
        <v>-21.828499999999963</v>
      </c>
      <c r="N357">
        <f t="shared" si="35"/>
        <v>33.797850000000039</v>
      </c>
      <c r="O357">
        <f t="shared" si="36"/>
        <v>21.828499999999963</v>
      </c>
    </row>
    <row r="358" spans="2:15" x14ac:dyDescent="0.35">
      <c r="B358">
        <v>483</v>
      </c>
      <c r="C358">
        <v>1584</v>
      </c>
      <c r="E358">
        <v>512.52544999999998</v>
      </c>
      <c r="F358">
        <v>1601.1659999999999</v>
      </c>
      <c r="H358">
        <f t="shared" si="31"/>
        <v>517.5</v>
      </c>
      <c r="I358">
        <f t="shared" si="32"/>
        <v>1618.5</v>
      </c>
      <c r="K358">
        <f t="shared" si="33"/>
        <v>-4.974550000000022</v>
      </c>
      <c r="L358">
        <f t="shared" si="34"/>
        <v>-17.33400000000006</v>
      </c>
      <c r="N358">
        <f t="shared" si="35"/>
        <v>4.974550000000022</v>
      </c>
      <c r="O358">
        <f t="shared" si="36"/>
        <v>17.33400000000006</v>
      </c>
    </row>
    <row r="359" spans="2:15" x14ac:dyDescent="0.35">
      <c r="B359">
        <v>690</v>
      </c>
      <c r="C359">
        <v>1239</v>
      </c>
      <c r="E359">
        <v>729.32470000000001</v>
      </c>
      <c r="F359">
        <v>1224.3623</v>
      </c>
      <c r="H359">
        <f t="shared" si="31"/>
        <v>724.5</v>
      </c>
      <c r="I359">
        <f t="shared" si="32"/>
        <v>1273.5</v>
      </c>
      <c r="K359">
        <f t="shared" si="33"/>
        <v>4.8247000000000071</v>
      </c>
      <c r="L359">
        <f t="shared" si="34"/>
        <v>-49.137699999999995</v>
      </c>
      <c r="N359">
        <f t="shared" si="35"/>
        <v>4.8247000000000071</v>
      </c>
      <c r="O359">
        <f t="shared" si="36"/>
        <v>49.137699999999995</v>
      </c>
    </row>
    <row r="360" spans="2:15" x14ac:dyDescent="0.35">
      <c r="B360">
        <v>69</v>
      </c>
      <c r="C360">
        <v>618</v>
      </c>
      <c r="E360">
        <v>91.914894000000004</v>
      </c>
      <c r="F360">
        <v>622.67565999999999</v>
      </c>
      <c r="H360">
        <f t="shared" ref="H360:H423" si="37">B360+34.5</f>
        <v>103.5</v>
      </c>
      <c r="I360">
        <f t="shared" ref="I360:I423" si="38">C360+34.5</f>
        <v>652.5</v>
      </c>
      <c r="K360">
        <f t="shared" ref="K360:K423" si="39">E360-H360</f>
        <v>-11.585105999999996</v>
      </c>
      <c r="L360">
        <f t="shared" ref="L360:L423" si="40">F360-I360</f>
        <v>-29.824340000000007</v>
      </c>
      <c r="N360">
        <f t="shared" si="35"/>
        <v>11.585105999999996</v>
      </c>
      <c r="O360">
        <f t="shared" si="36"/>
        <v>29.824340000000007</v>
      </c>
    </row>
    <row r="361" spans="2:15" x14ac:dyDescent="0.35">
      <c r="B361">
        <v>690</v>
      </c>
      <c r="C361">
        <v>618</v>
      </c>
      <c r="E361">
        <v>732.32190000000003</v>
      </c>
      <c r="F361">
        <v>595.68975999999998</v>
      </c>
      <c r="H361">
        <f t="shared" si="37"/>
        <v>724.5</v>
      </c>
      <c r="I361">
        <f t="shared" si="38"/>
        <v>652.5</v>
      </c>
      <c r="K361">
        <f t="shared" si="39"/>
        <v>7.8219000000000278</v>
      </c>
      <c r="L361">
        <f t="shared" si="40"/>
        <v>-56.810240000000022</v>
      </c>
      <c r="N361">
        <f t="shared" si="35"/>
        <v>7.8219000000000278</v>
      </c>
      <c r="O361">
        <f t="shared" si="36"/>
        <v>56.810240000000022</v>
      </c>
    </row>
    <row r="362" spans="2:15" x14ac:dyDescent="0.35">
      <c r="B362">
        <v>69</v>
      </c>
      <c r="C362">
        <v>1239</v>
      </c>
      <c r="E362">
        <v>114.89361599999999</v>
      </c>
      <c r="F362">
        <v>1280.3331000000001</v>
      </c>
      <c r="H362">
        <f t="shared" si="37"/>
        <v>103.5</v>
      </c>
      <c r="I362">
        <f t="shared" si="38"/>
        <v>1273.5</v>
      </c>
      <c r="K362">
        <f t="shared" si="39"/>
        <v>11.393615999999994</v>
      </c>
      <c r="L362">
        <f t="shared" si="40"/>
        <v>6.8331000000000586</v>
      </c>
      <c r="N362">
        <f t="shared" si="35"/>
        <v>11.393615999999994</v>
      </c>
      <c r="O362">
        <f t="shared" si="36"/>
        <v>6.8331000000000586</v>
      </c>
    </row>
    <row r="363" spans="2:15" x14ac:dyDescent="0.35">
      <c r="B363">
        <v>276</v>
      </c>
      <c r="C363">
        <v>963</v>
      </c>
      <c r="E363">
        <v>263.75580000000002</v>
      </c>
      <c r="F363">
        <v>914.52369999999996</v>
      </c>
      <c r="H363">
        <f t="shared" si="37"/>
        <v>310.5</v>
      </c>
      <c r="I363">
        <f t="shared" si="38"/>
        <v>997.5</v>
      </c>
      <c r="K363">
        <f t="shared" si="39"/>
        <v>-46.744199999999978</v>
      </c>
      <c r="L363">
        <f t="shared" si="40"/>
        <v>-82.976300000000037</v>
      </c>
      <c r="N363">
        <f t="shared" si="35"/>
        <v>46.744199999999978</v>
      </c>
      <c r="O363">
        <f t="shared" si="36"/>
        <v>82.976300000000037</v>
      </c>
    </row>
    <row r="364" spans="2:15" x14ac:dyDescent="0.35">
      <c r="B364">
        <v>897</v>
      </c>
      <c r="C364">
        <v>342</v>
      </c>
      <c r="E364">
        <v>922.14620000000002</v>
      </c>
      <c r="F364">
        <v>330.82769999999999</v>
      </c>
      <c r="H364">
        <f t="shared" si="37"/>
        <v>931.5</v>
      </c>
      <c r="I364">
        <f t="shared" si="38"/>
        <v>376.5</v>
      </c>
      <c r="K364">
        <f t="shared" si="39"/>
        <v>-9.3537999999999784</v>
      </c>
      <c r="L364">
        <f t="shared" si="40"/>
        <v>-45.672300000000007</v>
      </c>
      <c r="N364">
        <f t="shared" si="35"/>
        <v>9.3537999999999784</v>
      </c>
      <c r="O364">
        <f t="shared" si="36"/>
        <v>45.672300000000007</v>
      </c>
    </row>
    <row r="365" spans="2:15" x14ac:dyDescent="0.35">
      <c r="B365">
        <v>276</v>
      </c>
      <c r="C365">
        <v>342</v>
      </c>
      <c r="E365">
        <v>330.69382000000002</v>
      </c>
      <c r="F365">
        <v>387.798</v>
      </c>
      <c r="H365">
        <f t="shared" si="37"/>
        <v>310.5</v>
      </c>
      <c r="I365">
        <f t="shared" si="38"/>
        <v>376.5</v>
      </c>
      <c r="K365">
        <f t="shared" si="39"/>
        <v>20.193820000000017</v>
      </c>
      <c r="L365">
        <f t="shared" si="40"/>
        <v>11.298000000000002</v>
      </c>
      <c r="N365">
        <f t="shared" si="35"/>
        <v>20.193820000000017</v>
      </c>
      <c r="O365">
        <f t="shared" si="36"/>
        <v>11.298000000000002</v>
      </c>
    </row>
    <row r="366" spans="2:15" x14ac:dyDescent="0.35">
      <c r="B366">
        <v>897</v>
      </c>
      <c r="C366">
        <v>963</v>
      </c>
      <c r="E366">
        <v>943.12670000000003</v>
      </c>
      <c r="F366">
        <v>1047.4545000000001</v>
      </c>
      <c r="H366">
        <f t="shared" si="37"/>
        <v>931.5</v>
      </c>
      <c r="I366">
        <f t="shared" si="38"/>
        <v>997.5</v>
      </c>
      <c r="K366">
        <f t="shared" si="39"/>
        <v>11.626700000000028</v>
      </c>
      <c r="L366">
        <f t="shared" si="40"/>
        <v>49.954500000000053</v>
      </c>
      <c r="N366">
        <f t="shared" si="35"/>
        <v>11.626700000000028</v>
      </c>
      <c r="O366">
        <f t="shared" si="36"/>
        <v>49.954500000000053</v>
      </c>
    </row>
    <row r="367" spans="2:15" x14ac:dyDescent="0.35">
      <c r="B367">
        <v>276</v>
      </c>
      <c r="C367">
        <v>1101</v>
      </c>
      <c r="E367">
        <v>284.73635999999999</v>
      </c>
      <c r="F367">
        <v>1138.4070999999999</v>
      </c>
      <c r="H367">
        <f t="shared" si="37"/>
        <v>310.5</v>
      </c>
      <c r="I367">
        <f t="shared" si="38"/>
        <v>1135.5</v>
      </c>
      <c r="K367">
        <f t="shared" si="39"/>
        <v>-25.763640000000009</v>
      </c>
      <c r="L367">
        <f t="shared" si="40"/>
        <v>2.9070999999999003</v>
      </c>
      <c r="N367">
        <f t="shared" si="35"/>
        <v>25.763640000000009</v>
      </c>
      <c r="O367">
        <f t="shared" si="36"/>
        <v>2.9070999999999003</v>
      </c>
    </row>
    <row r="368" spans="2:15" x14ac:dyDescent="0.35">
      <c r="B368">
        <v>897</v>
      </c>
      <c r="C368">
        <v>480</v>
      </c>
      <c r="E368">
        <v>929.13969999999995</v>
      </c>
      <c r="F368">
        <v>556.71</v>
      </c>
      <c r="H368">
        <f t="shared" si="37"/>
        <v>931.5</v>
      </c>
      <c r="I368">
        <f t="shared" si="38"/>
        <v>514.5</v>
      </c>
      <c r="K368">
        <f t="shared" si="39"/>
        <v>-2.360300000000052</v>
      </c>
      <c r="L368">
        <f t="shared" si="40"/>
        <v>42.210000000000036</v>
      </c>
      <c r="N368">
        <f t="shared" si="35"/>
        <v>2.360300000000052</v>
      </c>
      <c r="O368">
        <f t="shared" si="36"/>
        <v>42.210000000000036</v>
      </c>
    </row>
    <row r="369" spans="2:15" x14ac:dyDescent="0.35">
      <c r="B369">
        <v>897</v>
      </c>
      <c r="C369">
        <v>1101</v>
      </c>
      <c r="E369">
        <v>956.11469999999997</v>
      </c>
      <c r="F369">
        <v>1116.4185</v>
      </c>
      <c r="H369">
        <f t="shared" si="37"/>
        <v>931.5</v>
      </c>
      <c r="I369">
        <f t="shared" si="38"/>
        <v>1135.5</v>
      </c>
      <c r="K369">
        <f t="shared" si="39"/>
        <v>24.614699999999971</v>
      </c>
      <c r="L369">
        <f t="shared" si="40"/>
        <v>-19.081500000000005</v>
      </c>
      <c r="N369">
        <f t="shared" si="35"/>
        <v>24.614699999999971</v>
      </c>
      <c r="O369">
        <f t="shared" si="36"/>
        <v>19.081500000000005</v>
      </c>
    </row>
    <row r="370" spans="2:15" x14ac:dyDescent="0.35">
      <c r="B370">
        <v>276</v>
      </c>
      <c r="C370">
        <v>480</v>
      </c>
      <c r="E370">
        <v>302.71969999999999</v>
      </c>
      <c r="F370">
        <v>498.74023</v>
      </c>
      <c r="H370">
        <f t="shared" si="37"/>
        <v>310.5</v>
      </c>
      <c r="I370">
        <f t="shared" si="38"/>
        <v>514.5</v>
      </c>
      <c r="K370">
        <f t="shared" si="39"/>
        <v>-7.7803000000000111</v>
      </c>
      <c r="L370">
        <f t="shared" si="40"/>
        <v>-15.759770000000003</v>
      </c>
      <c r="N370">
        <f t="shared" si="35"/>
        <v>7.7803000000000111</v>
      </c>
      <c r="O370">
        <f t="shared" si="36"/>
        <v>15.759770000000003</v>
      </c>
    </row>
    <row r="371" spans="2:15" x14ac:dyDescent="0.35">
      <c r="B371">
        <v>897</v>
      </c>
      <c r="C371">
        <v>411</v>
      </c>
      <c r="E371">
        <v>915.15264999999999</v>
      </c>
      <c r="F371">
        <v>475.75220000000002</v>
      </c>
      <c r="H371">
        <f t="shared" si="37"/>
        <v>931.5</v>
      </c>
      <c r="I371">
        <f t="shared" si="38"/>
        <v>445.5</v>
      </c>
      <c r="K371">
        <f t="shared" si="39"/>
        <v>-16.347350000000006</v>
      </c>
      <c r="L371">
        <f t="shared" si="40"/>
        <v>30.252200000000016</v>
      </c>
      <c r="N371">
        <f t="shared" si="35"/>
        <v>16.347350000000006</v>
      </c>
      <c r="O371">
        <f t="shared" si="36"/>
        <v>30.252200000000016</v>
      </c>
    </row>
    <row r="372" spans="2:15" x14ac:dyDescent="0.35">
      <c r="B372">
        <v>276</v>
      </c>
      <c r="C372">
        <v>1032</v>
      </c>
      <c r="E372">
        <v>274.74560000000002</v>
      </c>
      <c r="F372">
        <v>1089.4326000000001</v>
      </c>
      <c r="H372">
        <f t="shared" si="37"/>
        <v>310.5</v>
      </c>
      <c r="I372">
        <f t="shared" si="38"/>
        <v>1066.5</v>
      </c>
      <c r="K372">
        <f t="shared" si="39"/>
        <v>-35.754399999999976</v>
      </c>
      <c r="L372">
        <f t="shared" si="40"/>
        <v>22.932600000000093</v>
      </c>
      <c r="N372">
        <f t="shared" si="35"/>
        <v>35.754399999999976</v>
      </c>
      <c r="O372">
        <f t="shared" si="36"/>
        <v>22.932600000000093</v>
      </c>
    </row>
    <row r="373" spans="2:15" x14ac:dyDescent="0.35">
      <c r="B373">
        <v>276</v>
      </c>
      <c r="C373">
        <v>411</v>
      </c>
      <c r="E373">
        <v>308.71413999999999</v>
      </c>
      <c r="F373">
        <v>436.77249999999998</v>
      </c>
      <c r="H373">
        <f t="shared" si="37"/>
        <v>310.5</v>
      </c>
      <c r="I373">
        <f t="shared" si="38"/>
        <v>445.5</v>
      </c>
      <c r="K373">
        <f t="shared" si="39"/>
        <v>-1.7858600000000138</v>
      </c>
      <c r="L373">
        <f t="shared" si="40"/>
        <v>-8.7275000000000205</v>
      </c>
      <c r="N373">
        <f t="shared" si="35"/>
        <v>1.7858600000000138</v>
      </c>
      <c r="O373">
        <f t="shared" si="36"/>
        <v>8.7275000000000205</v>
      </c>
    </row>
    <row r="374" spans="2:15" x14ac:dyDescent="0.35">
      <c r="B374">
        <v>897</v>
      </c>
      <c r="C374">
        <v>1032</v>
      </c>
      <c r="E374">
        <v>933.13599999999997</v>
      </c>
      <c r="F374">
        <v>1135.4086</v>
      </c>
      <c r="H374">
        <f t="shared" si="37"/>
        <v>931.5</v>
      </c>
      <c r="I374">
        <f t="shared" si="38"/>
        <v>1066.5</v>
      </c>
      <c r="K374">
        <f t="shared" si="39"/>
        <v>1.6359999999999673</v>
      </c>
      <c r="L374">
        <f t="shared" si="40"/>
        <v>68.908599999999979</v>
      </c>
      <c r="N374">
        <f t="shared" si="35"/>
        <v>1.6359999999999673</v>
      </c>
      <c r="O374">
        <f t="shared" si="36"/>
        <v>68.908599999999979</v>
      </c>
    </row>
    <row r="375" spans="2:15" x14ac:dyDescent="0.35">
      <c r="B375">
        <v>897</v>
      </c>
      <c r="C375">
        <v>549</v>
      </c>
      <c r="E375">
        <v>922.14620000000002</v>
      </c>
      <c r="F375">
        <v>593.69079999999997</v>
      </c>
      <c r="H375">
        <f t="shared" si="37"/>
        <v>931.5</v>
      </c>
      <c r="I375">
        <f t="shared" si="38"/>
        <v>583.5</v>
      </c>
      <c r="K375">
        <f t="shared" si="39"/>
        <v>-9.3537999999999784</v>
      </c>
      <c r="L375">
        <f t="shared" si="40"/>
        <v>10.190799999999967</v>
      </c>
      <c r="N375">
        <f t="shared" si="35"/>
        <v>9.3537999999999784</v>
      </c>
      <c r="O375">
        <f t="shared" si="36"/>
        <v>10.190799999999967</v>
      </c>
    </row>
    <row r="376" spans="2:15" x14ac:dyDescent="0.35">
      <c r="B376">
        <v>276</v>
      </c>
      <c r="C376">
        <v>1170</v>
      </c>
      <c r="E376">
        <v>344.68085000000002</v>
      </c>
      <c r="F376">
        <v>1167.3920000000001</v>
      </c>
      <c r="H376">
        <f t="shared" si="37"/>
        <v>310.5</v>
      </c>
      <c r="I376">
        <f t="shared" si="38"/>
        <v>1204.5</v>
      </c>
      <c r="K376">
        <f t="shared" si="39"/>
        <v>34.180850000000021</v>
      </c>
      <c r="L376">
        <f t="shared" si="40"/>
        <v>-37.107999999999947</v>
      </c>
      <c r="N376">
        <f t="shared" si="35"/>
        <v>34.180850000000021</v>
      </c>
      <c r="O376">
        <f t="shared" si="36"/>
        <v>37.107999999999947</v>
      </c>
    </row>
    <row r="377" spans="2:15" x14ac:dyDescent="0.35">
      <c r="B377">
        <v>276</v>
      </c>
      <c r="C377">
        <v>549</v>
      </c>
      <c r="E377">
        <v>215.80018999999999</v>
      </c>
      <c r="F377">
        <v>564.70590000000004</v>
      </c>
      <c r="H377">
        <f t="shared" si="37"/>
        <v>310.5</v>
      </c>
      <c r="I377">
        <f t="shared" si="38"/>
        <v>583.5</v>
      </c>
      <c r="K377">
        <f t="shared" si="39"/>
        <v>-94.699810000000014</v>
      </c>
      <c r="L377">
        <f t="shared" si="40"/>
        <v>-18.794099999999958</v>
      </c>
      <c r="N377">
        <f t="shared" si="35"/>
        <v>94.699810000000014</v>
      </c>
      <c r="O377">
        <f t="shared" si="36"/>
        <v>18.794099999999958</v>
      </c>
    </row>
    <row r="378" spans="2:15" x14ac:dyDescent="0.35">
      <c r="B378">
        <v>897</v>
      </c>
      <c r="C378">
        <v>1170</v>
      </c>
      <c r="E378">
        <v>925.14340000000004</v>
      </c>
      <c r="F378">
        <v>1234.357</v>
      </c>
      <c r="H378">
        <f t="shared" si="37"/>
        <v>931.5</v>
      </c>
      <c r="I378">
        <f t="shared" si="38"/>
        <v>1204.5</v>
      </c>
      <c r="K378">
        <f t="shared" si="39"/>
        <v>-6.3565999999999576</v>
      </c>
      <c r="L378">
        <f t="shared" si="40"/>
        <v>29.856999999999971</v>
      </c>
      <c r="N378">
        <f t="shared" si="35"/>
        <v>6.3565999999999576</v>
      </c>
      <c r="O378">
        <f t="shared" si="36"/>
        <v>29.856999999999971</v>
      </c>
    </row>
    <row r="379" spans="2:15" x14ac:dyDescent="0.35">
      <c r="B379">
        <v>897</v>
      </c>
      <c r="C379">
        <v>894</v>
      </c>
      <c r="E379">
        <v>943.12670000000003</v>
      </c>
      <c r="F379">
        <v>921.52</v>
      </c>
      <c r="H379">
        <f t="shared" si="37"/>
        <v>931.5</v>
      </c>
      <c r="I379">
        <f t="shared" si="38"/>
        <v>928.5</v>
      </c>
      <c r="K379">
        <f t="shared" si="39"/>
        <v>11.626700000000028</v>
      </c>
      <c r="L379">
        <f t="shared" si="40"/>
        <v>-6.9800000000000182</v>
      </c>
      <c r="N379">
        <f t="shared" si="35"/>
        <v>11.626700000000028</v>
      </c>
      <c r="O379">
        <f t="shared" si="36"/>
        <v>6.9800000000000182</v>
      </c>
    </row>
    <row r="380" spans="2:15" x14ac:dyDescent="0.35">
      <c r="B380">
        <v>276</v>
      </c>
      <c r="C380">
        <v>273</v>
      </c>
      <c r="E380">
        <v>285.73543999999998</v>
      </c>
      <c r="F380">
        <v>329.82821999999999</v>
      </c>
      <c r="H380">
        <f t="shared" si="37"/>
        <v>310.5</v>
      </c>
      <c r="I380">
        <f t="shared" si="38"/>
        <v>307.5</v>
      </c>
      <c r="K380">
        <f t="shared" si="39"/>
        <v>-24.764560000000017</v>
      </c>
      <c r="L380">
        <f t="shared" si="40"/>
        <v>22.328219999999988</v>
      </c>
      <c r="N380">
        <f t="shared" si="35"/>
        <v>24.764560000000017</v>
      </c>
      <c r="O380">
        <f t="shared" si="36"/>
        <v>22.328219999999988</v>
      </c>
    </row>
    <row r="381" spans="2:15" x14ac:dyDescent="0.35">
      <c r="B381">
        <v>276</v>
      </c>
      <c r="C381">
        <v>894</v>
      </c>
      <c r="E381">
        <v>274.74560000000002</v>
      </c>
      <c r="F381">
        <v>948.50599999999997</v>
      </c>
      <c r="H381">
        <f t="shared" si="37"/>
        <v>310.5</v>
      </c>
      <c r="I381">
        <f t="shared" si="38"/>
        <v>928.5</v>
      </c>
      <c r="K381">
        <f t="shared" si="39"/>
        <v>-35.754399999999976</v>
      </c>
      <c r="L381">
        <f t="shared" si="40"/>
        <v>20.005999999999972</v>
      </c>
      <c r="N381">
        <f t="shared" si="35"/>
        <v>35.754399999999976</v>
      </c>
      <c r="O381">
        <f t="shared" si="36"/>
        <v>20.005999999999972</v>
      </c>
    </row>
    <row r="382" spans="2:15" x14ac:dyDescent="0.35">
      <c r="B382">
        <v>897</v>
      </c>
      <c r="C382">
        <v>273</v>
      </c>
      <c r="E382">
        <v>959.11194</v>
      </c>
      <c r="F382">
        <v>294.84643999999997</v>
      </c>
      <c r="H382">
        <f t="shared" si="37"/>
        <v>931.5</v>
      </c>
      <c r="I382">
        <f t="shared" si="38"/>
        <v>307.5</v>
      </c>
      <c r="K382">
        <f t="shared" si="39"/>
        <v>27.611940000000004</v>
      </c>
      <c r="L382">
        <f t="shared" si="40"/>
        <v>-12.653560000000027</v>
      </c>
      <c r="N382">
        <f t="shared" si="35"/>
        <v>27.611940000000004</v>
      </c>
      <c r="O382">
        <f t="shared" si="36"/>
        <v>12.653560000000027</v>
      </c>
    </row>
    <row r="383" spans="2:15" x14ac:dyDescent="0.35">
      <c r="B383">
        <v>276</v>
      </c>
      <c r="C383">
        <v>825</v>
      </c>
      <c r="E383">
        <v>292.72894000000002</v>
      </c>
      <c r="F383">
        <v>866.54864999999995</v>
      </c>
      <c r="H383">
        <f t="shared" si="37"/>
        <v>310.5</v>
      </c>
      <c r="I383">
        <f t="shared" si="38"/>
        <v>859.5</v>
      </c>
      <c r="K383">
        <f t="shared" si="39"/>
        <v>-17.771059999999977</v>
      </c>
      <c r="L383">
        <f t="shared" si="40"/>
        <v>7.0486499999999523</v>
      </c>
      <c r="N383">
        <f t="shared" si="35"/>
        <v>17.771059999999977</v>
      </c>
      <c r="O383">
        <f t="shared" si="36"/>
        <v>7.0486499999999523</v>
      </c>
    </row>
    <row r="384" spans="2:15" x14ac:dyDescent="0.35">
      <c r="B384">
        <v>897</v>
      </c>
      <c r="C384">
        <v>204</v>
      </c>
      <c r="E384">
        <v>931.13779999999997</v>
      </c>
      <c r="F384">
        <v>210.89015000000001</v>
      </c>
      <c r="H384">
        <f t="shared" si="37"/>
        <v>931.5</v>
      </c>
      <c r="I384">
        <f t="shared" si="38"/>
        <v>238.5</v>
      </c>
      <c r="K384">
        <f t="shared" si="39"/>
        <v>-0.36220000000002983</v>
      </c>
      <c r="L384">
        <f t="shared" si="40"/>
        <v>-27.609849999999994</v>
      </c>
      <c r="N384">
        <f t="shared" si="35"/>
        <v>0.36220000000002983</v>
      </c>
      <c r="O384">
        <f t="shared" si="36"/>
        <v>27.609849999999994</v>
      </c>
    </row>
    <row r="385" spans="2:15" x14ac:dyDescent="0.35">
      <c r="B385">
        <v>276</v>
      </c>
      <c r="C385">
        <v>204</v>
      </c>
      <c r="E385">
        <v>351.67437999999999</v>
      </c>
      <c r="F385">
        <v>256.86619999999999</v>
      </c>
      <c r="H385">
        <f t="shared" si="37"/>
        <v>310.5</v>
      </c>
      <c r="I385">
        <f t="shared" si="38"/>
        <v>238.5</v>
      </c>
      <c r="K385">
        <f t="shared" si="39"/>
        <v>41.174379999999985</v>
      </c>
      <c r="L385">
        <f t="shared" si="40"/>
        <v>18.366199999999992</v>
      </c>
      <c r="N385">
        <f t="shared" si="35"/>
        <v>41.174379999999985</v>
      </c>
      <c r="O385">
        <f t="shared" si="36"/>
        <v>18.366199999999992</v>
      </c>
    </row>
    <row r="386" spans="2:15" x14ac:dyDescent="0.35">
      <c r="B386">
        <v>897</v>
      </c>
      <c r="C386">
        <v>825</v>
      </c>
      <c r="E386">
        <v>958.11284999999998</v>
      </c>
      <c r="F386">
        <v>848.55804000000001</v>
      </c>
      <c r="H386">
        <f t="shared" si="37"/>
        <v>931.5</v>
      </c>
      <c r="I386">
        <f t="shared" si="38"/>
        <v>859.5</v>
      </c>
      <c r="K386">
        <f t="shared" si="39"/>
        <v>26.61284999999998</v>
      </c>
      <c r="L386">
        <f t="shared" si="40"/>
        <v>-10.941959999999995</v>
      </c>
      <c r="N386">
        <f t="shared" si="35"/>
        <v>26.61284999999998</v>
      </c>
      <c r="O386">
        <f t="shared" si="36"/>
        <v>10.941959999999995</v>
      </c>
    </row>
    <row r="387" spans="2:15" x14ac:dyDescent="0.35">
      <c r="B387">
        <v>897</v>
      </c>
      <c r="C387">
        <v>756</v>
      </c>
      <c r="E387">
        <v>960.11099999999999</v>
      </c>
      <c r="F387">
        <v>782.5924</v>
      </c>
      <c r="H387">
        <f t="shared" si="37"/>
        <v>931.5</v>
      </c>
      <c r="I387">
        <f t="shared" si="38"/>
        <v>790.5</v>
      </c>
      <c r="K387">
        <f t="shared" si="39"/>
        <v>28.61099999999999</v>
      </c>
      <c r="L387">
        <f t="shared" si="40"/>
        <v>-7.9076000000000022</v>
      </c>
      <c r="N387">
        <f t="shared" si="35"/>
        <v>28.61099999999999</v>
      </c>
      <c r="O387">
        <f t="shared" si="36"/>
        <v>7.9076000000000022</v>
      </c>
    </row>
    <row r="388" spans="2:15" x14ac:dyDescent="0.35">
      <c r="B388">
        <v>276</v>
      </c>
      <c r="C388">
        <v>135</v>
      </c>
      <c r="E388">
        <v>355.67070000000001</v>
      </c>
      <c r="F388">
        <v>167.91254000000001</v>
      </c>
      <c r="H388">
        <f t="shared" si="37"/>
        <v>310.5</v>
      </c>
      <c r="I388">
        <f t="shared" si="38"/>
        <v>169.5</v>
      </c>
      <c r="K388">
        <f t="shared" si="39"/>
        <v>45.170700000000011</v>
      </c>
      <c r="L388">
        <f t="shared" si="40"/>
        <v>-1.587459999999993</v>
      </c>
      <c r="N388">
        <f t="shared" si="35"/>
        <v>45.170700000000011</v>
      </c>
      <c r="O388">
        <f t="shared" si="36"/>
        <v>1.587459999999993</v>
      </c>
    </row>
    <row r="389" spans="2:15" x14ac:dyDescent="0.35">
      <c r="B389">
        <v>897</v>
      </c>
      <c r="C389">
        <v>135</v>
      </c>
      <c r="E389">
        <v>947.12305000000003</v>
      </c>
      <c r="F389">
        <v>181.90526</v>
      </c>
      <c r="H389">
        <f t="shared" si="37"/>
        <v>931.5</v>
      </c>
      <c r="I389">
        <f t="shared" si="38"/>
        <v>169.5</v>
      </c>
      <c r="K389">
        <f t="shared" si="39"/>
        <v>15.623050000000035</v>
      </c>
      <c r="L389">
        <f t="shared" si="40"/>
        <v>12.405259999999998</v>
      </c>
      <c r="N389">
        <f t="shared" ref="N389:N452" si="41">ABS(K389)</f>
        <v>15.623050000000035</v>
      </c>
      <c r="O389">
        <f t="shared" ref="O389:O452" si="42">ABS(L389)</f>
        <v>12.405259999999998</v>
      </c>
    </row>
    <row r="390" spans="2:15" x14ac:dyDescent="0.35">
      <c r="B390">
        <v>276</v>
      </c>
      <c r="C390">
        <v>756</v>
      </c>
      <c r="E390">
        <v>314.70862</v>
      </c>
      <c r="F390">
        <v>785.59079999999994</v>
      </c>
      <c r="H390">
        <f t="shared" si="37"/>
        <v>310.5</v>
      </c>
      <c r="I390">
        <f t="shared" si="38"/>
        <v>790.5</v>
      </c>
      <c r="K390">
        <f t="shared" si="39"/>
        <v>4.2086199999999963</v>
      </c>
      <c r="L390">
        <f t="shared" si="40"/>
        <v>-4.9092000000000553</v>
      </c>
      <c r="N390">
        <f t="shared" si="41"/>
        <v>4.2086199999999963</v>
      </c>
      <c r="O390">
        <f t="shared" si="42"/>
        <v>4.9092000000000553</v>
      </c>
    </row>
    <row r="391" spans="2:15" x14ac:dyDescent="0.35">
      <c r="B391">
        <v>0</v>
      </c>
      <c r="C391">
        <v>894</v>
      </c>
      <c r="E391">
        <v>53.950046999999998</v>
      </c>
      <c r="F391">
        <v>929.51586999999995</v>
      </c>
      <c r="H391">
        <f t="shared" si="37"/>
        <v>34.5</v>
      </c>
      <c r="I391">
        <f t="shared" si="38"/>
        <v>928.5</v>
      </c>
      <c r="K391">
        <f t="shared" si="39"/>
        <v>19.450046999999998</v>
      </c>
      <c r="L391">
        <f t="shared" si="40"/>
        <v>1.0158699999999499</v>
      </c>
      <c r="N391">
        <f t="shared" si="41"/>
        <v>19.450046999999998</v>
      </c>
      <c r="O391">
        <f t="shared" si="42"/>
        <v>1.0158699999999499</v>
      </c>
    </row>
    <row r="392" spans="2:15" x14ac:dyDescent="0.35">
      <c r="B392">
        <v>621</v>
      </c>
      <c r="C392">
        <v>1515</v>
      </c>
      <c r="E392">
        <v>679.37099999999998</v>
      </c>
      <c r="F392">
        <v>1531.2025000000001</v>
      </c>
      <c r="H392">
        <f t="shared" si="37"/>
        <v>655.5</v>
      </c>
      <c r="I392">
        <f t="shared" si="38"/>
        <v>1549.5</v>
      </c>
      <c r="K392">
        <f t="shared" si="39"/>
        <v>23.870999999999981</v>
      </c>
      <c r="L392">
        <f t="shared" si="40"/>
        <v>-18.2974999999999</v>
      </c>
      <c r="N392">
        <f t="shared" si="41"/>
        <v>23.870999999999981</v>
      </c>
      <c r="O392">
        <f t="shared" si="42"/>
        <v>18.2974999999999</v>
      </c>
    </row>
    <row r="393" spans="2:15" x14ac:dyDescent="0.35">
      <c r="B393">
        <v>0</v>
      </c>
      <c r="C393">
        <v>1515</v>
      </c>
      <c r="E393">
        <v>49.953747</v>
      </c>
      <c r="F393">
        <v>1553.191</v>
      </c>
      <c r="H393">
        <f t="shared" si="37"/>
        <v>34.5</v>
      </c>
      <c r="I393">
        <f t="shared" si="38"/>
        <v>1549.5</v>
      </c>
      <c r="K393">
        <f t="shared" si="39"/>
        <v>15.453747</v>
      </c>
      <c r="L393">
        <f t="shared" si="40"/>
        <v>3.6910000000000309</v>
      </c>
      <c r="N393">
        <f t="shared" si="41"/>
        <v>15.453747</v>
      </c>
      <c r="O393">
        <f t="shared" si="42"/>
        <v>3.6910000000000309</v>
      </c>
    </row>
    <row r="394" spans="2:15" x14ac:dyDescent="0.35">
      <c r="B394">
        <v>621</v>
      </c>
      <c r="C394">
        <v>894</v>
      </c>
      <c r="E394">
        <v>664.38480000000004</v>
      </c>
      <c r="F394">
        <v>932.51430000000005</v>
      </c>
      <c r="H394">
        <f t="shared" si="37"/>
        <v>655.5</v>
      </c>
      <c r="I394">
        <f t="shared" si="38"/>
        <v>928.5</v>
      </c>
      <c r="K394">
        <f t="shared" si="39"/>
        <v>8.8848000000000411</v>
      </c>
      <c r="L394">
        <f t="shared" si="40"/>
        <v>4.0143000000000484</v>
      </c>
      <c r="N394">
        <f t="shared" si="41"/>
        <v>8.8848000000000411</v>
      </c>
      <c r="O394">
        <f t="shared" si="42"/>
        <v>4.0143000000000484</v>
      </c>
    </row>
    <row r="395" spans="2:15" x14ac:dyDescent="0.35">
      <c r="B395">
        <v>69</v>
      </c>
      <c r="C395">
        <v>825</v>
      </c>
      <c r="E395">
        <v>95.911193999999995</v>
      </c>
      <c r="F395">
        <v>836.5643</v>
      </c>
      <c r="H395">
        <f t="shared" si="37"/>
        <v>103.5</v>
      </c>
      <c r="I395">
        <f t="shared" si="38"/>
        <v>859.5</v>
      </c>
      <c r="K395">
        <f t="shared" si="39"/>
        <v>-7.5888060000000053</v>
      </c>
      <c r="L395">
        <f t="shared" si="40"/>
        <v>-22.935699999999997</v>
      </c>
      <c r="N395">
        <f t="shared" si="41"/>
        <v>7.5888060000000053</v>
      </c>
      <c r="O395">
        <f t="shared" si="42"/>
        <v>22.935699999999997</v>
      </c>
    </row>
    <row r="396" spans="2:15" x14ac:dyDescent="0.35">
      <c r="B396">
        <v>690</v>
      </c>
      <c r="C396">
        <v>1446</v>
      </c>
      <c r="E396">
        <v>717.33579999999995</v>
      </c>
      <c r="F396">
        <v>1493.2222999999999</v>
      </c>
      <c r="H396">
        <f t="shared" si="37"/>
        <v>724.5</v>
      </c>
      <c r="I396">
        <f t="shared" si="38"/>
        <v>1480.5</v>
      </c>
      <c r="K396">
        <f t="shared" si="39"/>
        <v>-7.1642000000000507</v>
      </c>
      <c r="L396">
        <f t="shared" si="40"/>
        <v>12.722299999999905</v>
      </c>
      <c r="N396">
        <f t="shared" si="41"/>
        <v>7.1642000000000507</v>
      </c>
      <c r="O396">
        <f t="shared" si="42"/>
        <v>12.722299999999905</v>
      </c>
    </row>
    <row r="397" spans="2:15" x14ac:dyDescent="0.35">
      <c r="B397">
        <v>69</v>
      </c>
      <c r="C397">
        <v>1446</v>
      </c>
      <c r="E397">
        <v>121.887146</v>
      </c>
      <c r="F397">
        <v>1456.2415000000001</v>
      </c>
      <c r="H397">
        <f t="shared" si="37"/>
        <v>103.5</v>
      </c>
      <c r="I397">
        <f t="shared" si="38"/>
        <v>1480.5</v>
      </c>
      <c r="K397">
        <f t="shared" si="39"/>
        <v>18.387146000000001</v>
      </c>
      <c r="L397">
        <f t="shared" si="40"/>
        <v>-24.258499999999913</v>
      </c>
      <c r="N397">
        <f t="shared" si="41"/>
        <v>18.387146000000001</v>
      </c>
      <c r="O397">
        <f t="shared" si="42"/>
        <v>24.258499999999913</v>
      </c>
    </row>
    <row r="398" spans="2:15" x14ac:dyDescent="0.35">
      <c r="B398">
        <v>690</v>
      </c>
      <c r="C398">
        <v>825</v>
      </c>
      <c r="E398">
        <v>718.33489999999995</v>
      </c>
      <c r="F398">
        <v>837.56370000000004</v>
      </c>
      <c r="H398">
        <f t="shared" si="37"/>
        <v>724.5</v>
      </c>
      <c r="I398">
        <f t="shared" si="38"/>
        <v>859.5</v>
      </c>
      <c r="K398">
        <f t="shared" si="39"/>
        <v>-6.1651000000000522</v>
      </c>
      <c r="L398">
        <f t="shared" si="40"/>
        <v>-21.93629999999996</v>
      </c>
      <c r="N398">
        <f t="shared" si="41"/>
        <v>6.1651000000000522</v>
      </c>
      <c r="O398">
        <f t="shared" si="42"/>
        <v>21.93629999999996</v>
      </c>
    </row>
    <row r="399" spans="2:15" x14ac:dyDescent="0.35">
      <c r="B399">
        <v>138</v>
      </c>
      <c r="C399">
        <v>825</v>
      </c>
      <c r="E399">
        <v>143.86679000000001</v>
      </c>
      <c r="F399">
        <v>832.56635000000006</v>
      </c>
      <c r="H399">
        <f t="shared" si="37"/>
        <v>172.5</v>
      </c>
      <c r="I399">
        <f t="shared" si="38"/>
        <v>859.5</v>
      </c>
      <c r="K399">
        <f t="shared" si="39"/>
        <v>-28.633209999999991</v>
      </c>
      <c r="L399">
        <f t="shared" si="40"/>
        <v>-26.933649999999943</v>
      </c>
      <c r="N399">
        <f t="shared" si="41"/>
        <v>28.633209999999991</v>
      </c>
      <c r="O399">
        <f t="shared" si="42"/>
        <v>26.933649999999943</v>
      </c>
    </row>
    <row r="400" spans="2:15" x14ac:dyDescent="0.35">
      <c r="B400">
        <v>759</v>
      </c>
      <c r="C400">
        <v>1446</v>
      </c>
      <c r="E400">
        <v>741.31359999999995</v>
      </c>
      <c r="F400">
        <v>1465.2367999999999</v>
      </c>
      <c r="H400">
        <f t="shared" si="37"/>
        <v>793.5</v>
      </c>
      <c r="I400">
        <f t="shared" si="38"/>
        <v>1480.5</v>
      </c>
      <c r="K400">
        <f t="shared" si="39"/>
        <v>-52.186400000000049</v>
      </c>
      <c r="L400">
        <f t="shared" si="40"/>
        <v>-15.263200000000097</v>
      </c>
      <c r="N400">
        <f t="shared" si="41"/>
        <v>52.186400000000049</v>
      </c>
      <c r="O400">
        <f t="shared" si="42"/>
        <v>15.263200000000097</v>
      </c>
    </row>
    <row r="401" spans="2:15" x14ac:dyDescent="0.35">
      <c r="B401">
        <v>138</v>
      </c>
      <c r="C401">
        <v>1446</v>
      </c>
      <c r="E401">
        <v>217.79834</v>
      </c>
      <c r="F401">
        <v>1485.2264</v>
      </c>
      <c r="H401">
        <f t="shared" si="37"/>
        <v>172.5</v>
      </c>
      <c r="I401">
        <f t="shared" si="38"/>
        <v>1480.5</v>
      </c>
      <c r="K401">
        <f t="shared" si="39"/>
        <v>45.298339999999996</v>
      </c>
      <c r="L401">
        <f t="shared" si="40"/>
        <v>4.7264000000000124</v>
      </c>
      <c r="N401">
        <f t="shared" si="41"/>
        <v>45.298339999999996</v>
      </c>
      <c r="O401">
        <f t="shared" si="42"/>
        <v>4.7264000000000124</v>
      </c>
    </row>
    <row r="402" spans="2:15" x14ac:dyDescent="0.35">
      <c r="B402">
        <v>759</v>
      </c>
      <c r="C402">
        <v>825</v>
      </c>
      <c r="E402">
        <v>819.24145999999996</v>
      </c>
      <c r="F402">
        <v>838.56322999999998</v>
      </c>
      <c r="H402">
        <f t="shared" si="37"/>
        <v>793.5</v>
      </c>
      <c r="I402">
        <f t="shared" si="38"/>
        <v>859.5</v>
      </c>
      <c r="K402">
        <f t="shared" si="39"/>
        <v>25.741459999999961</v>
      </c>
      <c r="L402">
        <f t="shared" si="40"/>
        <v>-20.936770000000024</v>
      </c>
      <c r="N402">
        <f t="shared" si="41"/>
        <v>25.741459999999961</v>
      </c>
      <c r="O402">
        <f t="shared" si="42"/>
        <v>20.936770000000024</v>
      </c>
    </row>
    <row r="403" spans="2:15" x14ac:dyDescent="0.35">
      <c r="B403">
        <v>207</v>
      </c>
      <c r="C403">
        <v>825</v>
      </c>
      <c r="E403">
        <v>233.78353999999999</v>
      </c>
      <c r="F403">
        <v>833.56586000000004</v>
      </c>
      <c r="H403">
        <f t="shared" si="37"/>
        <v>241.5</v>
      </c>
      <c r="I403">
        <f t="shared" si="38"/>
        <v>859.5</v>
      </c>
      <c r="K403">
        <f t="shared" si="39"/>
        <v>-7.7164600000000121</v>
      </c>
      <c r="L403">
        <f t="shared" si="40"/>
        <v>-25.934139999999957</v>
      </c>
      <c r="N403">
        <f t="shared" si="41"/>
        <v>7.7164600000000121</v>
      </c>
      <c r="O403">
        <f t="shared" si="42"/>
        <v>25.934139999999957</v>
      </c>
    </row>
    <row r="404" spans="2:15" x14ac:dyDescent="0.35">
      <c r="B404">
        <v>828</v>
      </c>
      <c r="C404">
        <v>1446</v>
      </c>
      <c r="E404">
        <v>898.16840000000002</v>
      </c>
      <c r="F404">
        <v>1449.2451000000001</v>
      </c>
      <c r="H404">
        <f t="shared" si="37"/>
        <v>862.5</v>
      </c>
      <c r="I404">
        <f t="shared" si="38"/>
        <v>1480.5</v>
      </c>
      <c r="K404">
        <f t="shared" si="39"/>
        <v>35.66840000000002</v>
      </c>
      <c r="L404">
        <f t="shared" si="40"/>
        <v>-31.254899999999907</v>
      </c>
      <c r="N404">
        <f t="shared" si="41"/>
        <v>35.66840000000002</v>
      </c>
      <c r="O404">
        <f t="shared" si="42"/>
        <v>31.254899999999907</v>
      </c>
    </row>
    <row r="405" spans="2:15" x14ac:dyDescent="0.35">
      <c r="B405">
        <v>207</v>
      </c>
      <c r="C405">
        <v>1446</v>
      </c>
      <c r="E405">
        <v>256.76227</v>
      </c>
      <c r="F405">
        <v>1477.2306000000001</v>
      </c>
      <c r="H405">
        <f t="shared" si="37"/>
        <v>241.5</v>
      </c>
      <c r="I405">
        <f t="shared" si="38"/>
        <v>1480.5</v>
      </c>
      <c r="K405">
        <f t="shared" si="39"/>
        <v>15.262270000000001</v>
      </c>
      <c r="L405">
        <f t="shared" si="40"/>
        <v>-3.269399999999905</v>
      </c>
      <c r="N405">
        <f t="shared" si="41"/>
        <v>15.262270000000001</v>
      </c>
      <c r="O405">
        <f t="shared" si="42"/>
        <v>3.269399999999905</v>
      </c>
    </row>
    <row r="406" spans="2:15" x14ac:dyDescent="0.35">
      <c r="B406">
        <v>828</v>
      </c>
      <c r="C406">
        <v>825</v>
      </c>
      <c r="E406">
        <v>853.21</v>
      </c>
      <c r="F406">
        <v>819.57309999999995</v>
      </c>
      <c r="H406">
        <f t="shared" si="37"/>
        <v>862.5</v>
      </c>
      <c r="I406">
        <f t="shared" si="38"/>
        <v>859.5</v>
      </c>
      <c r="K406">
        <f t="shared" si="39"/>
        <v>-9.2899999999999636</v>
      </c>
      <c r="L406">
        <f t="shared" si="40"/>
        <v>-39.926900000000046</v>
      </c>
      <c r="N406">
        <f t="shared" si="41"/>
        <v>9.2899999999999636</v>
      </c>
      <c r="O406">
        <f t="shared" si="42"/>
        <v>39.926900000000046</v>
      </c>
    </row>
    <row r="407" spans="2:15" x14ac:dyDescent="0.35">
      <c r="B407">
        <v>897</v>
      </c>
      <c r="C407">
        <v>825</v>
      </c>
      <c r="E407">
        <v>922.14620000000002</v>
      </c>
      <c r="F407">
        <v>838.56322999999998</v>
      </c>
      <c r="H407">
        <f t="shared" si="37"/>
        <v>931.5</v>
      </c>
      <c r="I407">
        <f t="shared" si="38"/>
        <v>859.5</v>
      </c>
      <c r="K407">
        <f t="shared" si="39"/>
        <v>-9.3537999999999784</v>
      </c>
      <c r="L407">
        <f t="shared" si="40"/>
        <v>-20.936770000000024</v>
      </c>
      <c r="N407">
        <f t="shared" si="41"/>
        <v>9.3537999999999784</v>
      </c>
      <c r="O407">
        <f t="shared" si="42"/>
        <v>20.936770000000024</v>
      </c>
    </row>
    <row r="408" spans="2:15" x14ac:dyDescent="0.35">
      <c r="B408">
        <v>276</v>
      </c>
      <c r="C408">
        <v>1446</v>
      </c>
      <c r="E408">
        <v>314.70862</v>
      </c>
      <c r="F408">
        <v>1513.2118</v>
      </c>
      <c r="H408">
        <f t="shared" si="37"/>
        <v>310.5</v>
      </c>
      <c r="I408">
        <f t="shared" si="38"/>
        <v>1480.5</v>
      </c>
      <c r="K408">
        <f t="shared" si="39"/>
        <v>4.2086199999999963</v>
      </c>
      <c r="L408">
        <f t="shared" si="40"/>
        <v>32.711800000000039</v>
      </c>
      <c r="N408">
        <f t="shared" si="41"/>
        <v>4.2086199999999963</v>
      </c>
      <c r="O408">
        <f t="shared" si="42"/>
        <v>32.711800000000039</v>
      </c>
    </row>
    <row r="409" spans="2:15" x14ac:dyDescent="0.35">
      <c r="B409">
        <v>276</v>
      </c>
      <c r="C409">
        <v>825</v>
      </c>
      <c r="E409">
        <v>319.70398</v>
      </c>
      <c r="F409">
        <v>827.56899999999996</v>
      </c>
      <c r="H409">
        <f t="shared" si="37"/>
        <v>310.5</v>
      </c>
      <c r="I409">
        <f t="shared" si="38"/>
        <v>859.5</v>
      </c>
      <c r="K409">
        <f t="shared" si="39"/>
        <v>9.2039800000000014</v>
      </c>
      <c r="L409">
        <f t="shared" si="40"/>
        <v>-31.93100000000004</v>
      </c>
      <c r="N409">
        <f t="shared" si="41"/>
        <v>9.2039800000000014</v>
      </c>
      <c r="O409">
        <f t="shared" si="42"/>
        <v>31.93100000000004</v>
      </c>
    </row>
    <row r="410" spans="2:15" x14ac:dyDescent="0.35">
      <c r="B410">
        <v>897</v>
      </c>
      <c r="C410">
        <v>1446</v>
      </c>
      <c r="E410">
        <v>978.09436000000005</v>
      </c>
      <c r="F410">
        <v>1507.2149999999999</v>
      </c>
      <c r="H410">
        <f t="shared" si="37"/>
        <v>931.5</v>
      </c>
      <c r="I410">
        <f t="shared" si="38"/>
        <v>1480.5</v>
      </c>
      <c r="K410">
        <f t="shared" si="39"/>
        <v>46.594360000000052</v>
      </c>
      <c r="L410">
        <f t="shared" si="40"/>
        <v>26.714999999999918</v>
      </c>
      <c r="N410">
        <f t="shared" si="41"/>
        <v>46.594360000000052</v>
      </c>
      <c r="O410">
        <f t="shared" si="42"/>
        <v>26.714999999999918</v>
      </c>
    </row>
    <row r="411" spans="2:15" x14ac:dyDescent="0.35">
      <c r="B411">
        <v>621</v>
      </c>
      <c r="C411">
        <v>1446</v>
      </c>
      <c r="E411">
        <v>684.36632999999995</v>
      </c>
      <c r="F411">
        <v>1485.2264</v>
      </c>
      <c r="H411">
        <f t="shared" si="37"/>
        <v>655.5</v>
      </c>
      <c r="I411">
        <f t="shared" si="38"/>
        <v>1480.5</v>
      </c>
      <c r="K411">
        <f t="shared" si="39"/>
        <v>28.866329999999948</v>
      </c>
      <c r="L411">
        <f t="shared" si="40"/>
        <v>4.7264000000000124</v>
      </c>
      <c r="N411">
        <f t="shared" si="41"/>
        <v>28.866329999999948</v>
      </c>
      <c r="O411">
        <f t="shared" si="42"/>
        <v>4.7264000000000124</v>
      </c>
    </row>
    <row r="412" spans="2:15" x14ac:dyDescent="0.35">
      <c r="B412">
        <v>0</v>
      </c>
      <c r="C412">
        <v>825</v>
      </c>
      <c r="E412">
        <v>64.939869999999999</v>
      </c>
      <c r="F412">
        <v>846.55909999999994</v>
      </c>
      <c r="H412">
        <f t="shared" si="37"/>
        <v>34.5</v>
      </c>
      <c r="I412">
        <f t="shared" si="38"/>
        <v>859.5</v>
      </c>
      <c r="K412">
        <f t="shared" si="39"/>
        <v>30.439869999999999</v>
      </c>
      <c r="L412">
        <f t="shared" si="40"/>
        <v>-12.940900000000056</v>
      </c>
      <c r="N412">
        <f t="shared" si="41"/>
        <v>30.439869999999999</v>
      </c>
      <c r="O412">
        <f t="shared" si="42"/>
        <v>12.940900000000056</v>
      </c>
    </row>
    <row r="413" spans="2:15" x14ac:dyDescent="0.35">
      <c r="B413">
        <v>0</v>
      </c>
      <c r="C413">
        <v>1446</v>
      </c>
      <c r="E413">
        <v>44.958373999999999</v>
      </c>
      <c r="F413">
        <v>1450.2446</v>
      </c>
      <c r="H413">
        <f t="shared" si="37"/>
        <v>34.5</v>
      </c>
      <c r="I413">
        <f t="shared" si="38"/>
        <v>1480.5</v>
      </c>
      <c r="K413">
        <f t="shared" si="39"/>
        <v>10.458373999999999</v>
      </c>
      <c r="L413">
        <f t="shared" si="40"/>
        <v>-30.255400000000009</v>
      </c>
      <c r="N413">
        <f t="shared" si="41"/>
        <v>10.458373999999999</v>
      </c>
      <c r="O413">
        <f t="shared" si="42"/>
        <v>30.255400000000009</v>
      </c>
    </row>
    <row r="414" spans="2:15" x14ac:dyDescent="0.35">
      <c r="B414">
        <v>621</v>
      </c>
      <c r="C414">
        <v>825</v>
      </c>
      <c r="E414">
        <v>649.39869999999996</v>
      </c>
      <c r="F414">
        <v>840.56219999999996</v>
      </c>
      <c r="H414">
        <f t="shared" si="37"/>
        <v>655.5</v>
      </c>
      <c r="I414">
        <f t="shared" si="38"/>
        <v>859.5</v>
      </c>
      <c r="K414">
        <f t="shared" si="39"/>
        <v>-6.1013000000000375</v>
      </c>
      <c r="L414">
        <f t="shared" si="40"/>
        <v>-18.937800000000038</v>
      </c>
      <c r="N414">
        <f t="shared" si="41"/>
        <v>6.1013000000000375</v>
      </c>
      <c r="O414">
        <f t="shared" si="42"/>
        <v>18.937800000000038</v>
      </c>
    </row>
    <row r="415" spans="2:15" x14ac:dyDescent="0.35">
      <c r="B415">
        <v>69</v>
      </c>
      <c r="C415">
        <v>894</v>
      </c>
      <c r="E415">
        <v>133.87603999999999</v>
      </c>
      <c r="F415">
        <v>919.52106000000003</v>
      </c>
      <c r="H415">
        <f t="shared" si="37"/>
        <v>103.5</v>
      </c>
      <c r="I415">
        <f t="shared" si="38"/>
        <v>928.5</v>
      </c>
      <c r="K415">
        <f t="shared" si="39"/>
        <v>30.376039999999989</v>
      </c>
      <c r="L415">
        <f t="shared" si="40"/>
        <v>-8.9789399999999659</v>
      </c>
      <c r="N415">
        <f t="shared" si="41"/>
        <v>30.376039999999989</v>
      </c>
      <c r="O415">
        <f t="shared" si="42"/>
        <v>8.9789399999999659</v>
      </c>
    </row>
    <row r="416" spans="2:15" x14ac:dyDescent="0.35">
      <c r="B416">
        <v>690</v>
      </c>
      <c r="C416">
        <v>1515</v>
      </c>
      <c r="E416">
        <v>730.32380000000001</v>
      </c>
      <c r="F416">
        <v>1550.1926000000001</v>
      </c>
      <c r="H416">
        <f t="shared" si="37"/>
        <v>724.5</v>
      </c>
      <c r="I416">
        <f t="shared" si="38"/>
        <v>1549.5</v>
      </c>
      <c r="K416">
        <f t="shared" si="39"/>
        <v>5.8238000000000056</v>
      </c>
      <c r="L416">
        <f t="shared" si="40"/>
        <v>0.69260000000008404</v>
      </c>
      <c r="N416">
        <f t="shared" si="41"/>
        <v>5.8238000000000056</v>
      </c>
      <c r="O416">
        <f t="shared" si="42"/>
        <v>0.69260000000008404</v>
      </c>
    </row>
    <row r="417" spans="2:15" x14ac:dyDescent="0.35">
      <c r="B417">
        <v>690</v>
      </c>
      <c r="C417">
        <v>894</v>
      </c>
      <c r="E417">
        <v>759.29693999999995</v>
      </c>
      <c r="F417">
        <v>961.49919999999997</v>
      </c>
      <c r="H417">
        <f t="shared" si="37"/>
        <v>724.5</v>
      </c>
      <c r="I417">
        <f t="shared" si="38"/>
        <v>928.5</v>
      </c>
      <c r="K417">
        <f t="shared" si="39"/>
        <v>34.79693999999995</v>
      </c>
      <c r="L417">
        <f t="shared" si="40"/>
        <v>32.999199999999973</v>
      </c>
      <c r="N417">
        <f t="shared" si="41"/>
        <v>34.79693999999995</v>
      </c>
      <c r="O417">
        <f t="shared" si="42"/>
        <v>32.999199999999973</v>
      </c>
    </row>
    <row r="418" spans="2:15" x14ac:dyDescent="0.35">
      <c r="B418">
        <v>69</v>
      </c>
      <c r="C418">
        <v>1515</v>
      </c>
      <c r="E418">
        <v>151.85938999999999</v>
      </c>
      <c r="F418">
        <v>1524.2059999999999</v>
      </c>
      <c r="H418">
        <f t="shared" si="37"/>
        <v>103.5</v>
      </c>
      <c r="I418">
        <f t="shared" si="38"/>
        <v>1549.5</v>
      </c>
      <c r="K418">
        <f t="shared" si="39"/>
        <v>48.359389999999991</v>
      </c>
      <c r="L418">
        <f t="shared" si="40"/>
        <v>-25.294000000000096</v>
      </c>
      <c r="N418">
        <f t="shared" si="41"/>
        <v>48.359389999999991</v>
      </c>
      <c r="O418">
        <f t="shared" si="42"/>
        <v>25.294000000000096</v>
      </c>
    </row>
    <row r="419" spans="2:15" x14ac:dyDescent="0.35">
      <c r="B419">
        <v>138</v>
      </c>
      <c r="C419">
        <v>1515</v>
      </c>
      <c r="E419">
        <v>167.84459000000001</v>
      </c>
      <c r="F419">
        <v>1553.191</v>
      </c>
      <c r="H419">
        <f t="shared" si="37"/>
        <v>172.5</v>
      </c>
      <c r="I419">
        <f t="shared" si="38"/>
        <v>1549.5</v>
      </c>
      <c r="K419">
        <f t="shared" si="39"/>
        <v>-4.6554099999999892</v>
      </c>
      <c r="L419">
        <f t="shared" si="40"/>
        <v>3.6910000000000309</v>
      </c>
      <c r="N419">
        <f t="shared" si="41"/>
        <v>4.6554099999999892</v>
      </c>
      <c r="O419">
        <f t="shared" si="42"/>
        <v>3.6910000000000309</v>
      </c>
    </row>
    <row r="420" spans="2:15" x14ac:dyDescent="0.35">
      <c r="B420">
        <v>759</v>
      </c>
      <c r="C420">
        <v>894</v>
      </c>
      <c r="E420">
        <v>785.27290000000005</v>
      </c>
      <c r="F420">
        <v>899.53150000000005</v>
      </c>
      <c r="H420">
        <f t="shared" si="37"/>
        <v>793.5</v>
      </c>
      <c r="I420">
        <f t="shared" si="38"/>
        <v>928.5</v>
      </c>
      <c r="K420">
        <f t="shared" si="39"/>
        <v>-8.2270999999999503</v>
      </c>
      <c r="L420">
        <f t="shared" si="40"/>
        <v>-28.968499999999949</v>
      </c>
      <c r="N420">
        <f t="shared" si="41"/>
        <v>8.2270999999999503</v>
      </c>
      <c r="O420">
        <f t="shared" si="42"/>
        <v>28.968499999999949</v>
      </c>
    </row>
    <row r="421" spans="2:15" x14ac:dyDescent="0.35">
      <c r="B421">
        <v>759</v>
      </c>
      <c r="C421">
        <v>1515</v>
      </c>
      <c r="E421">
        <v>777.28030000000001</v>
      </c>
      <c r="F421">
        <v>1543.1962000000001</v>
      </c>
      <c r="H421">
        <f t="shared" si="37"/>
        <v>793.5</v>
      </c>
      <c r="I421">
        <f t="shared" si="38"/>
        <v>1549.5</v>
      </c>
      <c r="K421">
        <f t="shared" si="39"/>
        <v>-16.219699999999989</v>
      </c>
      <c r="L421">
        <f t="shared" si="40"/>
        <v>-6.3037999999999101</v>
      </c>
      <c r="N421">
        <f t="shared" si="41"/>
        <v>16.219699999999989</v>
      </c>
      <c r="O421">
        <f t="shared" si="42"/>
        <v>6.3037999999999101</v>
      </c>
    </row>
    <row r="422" spans="2:15" x14ac:dyDescent="0.35">
      <c r="B422">
        <v>138</v>
      </c>
      <c r="C422">
        <v>894</v>
      </c>
      <c r="E422">
        <v>178.83440999999999</v>
      </c>
      <c r="F422">
        <v>904.52890000000002</v>
      </c>
      <c r="H422">
        <f t="shared" si="37"/>
        <v>172.5</v>
      </c>
      <c r="I422">
        <f t="shared" si="38"/>
        <v>928.5</v>
      </c>
      <c r="K422">
        <f t="shared" si="39"/>
        <v>6.3344099999999912</v>
      </c>
      <c r="L422">
        <f t="shared" si="40"/>
        <v>-23.971099999999979</v>
      </c>
      <c r="N422">
        <f t="shared" si="41"/>
        <v>6.3344099999999912</v>
      </c>
      <c r="O422">
        <f t="shared" si="42"/>
        <v>23.971099999999979</v>
      </c>
    </row>
    <row r="423" spans="2:15" x14ac:dyDescent="0.35">
      <c r="B423">
        <v>621</v>
      </c>
      <c r="C423">
        <v>480</v>
      </c>
      <c r="E423">
        <v>662.38666000000001</v>
      </c>
      <c r="F423">
        <v>467.75637999999998</v>
      </c>
      <c r="H423">
        <f t="shared" si="37"/>
        <v>655.5</v>
      </c>
      <c r="I423">
        <f t="shared" si="38"/>
        <v>514.5</v>
      </c>
      <c r="K423">
        <f t="shared" si="39"/>
        <v>6.8866600000000062</v>
      </c>
      <c r="L423">
        <f t="shared" si="40"/>
        <v>-46.743620000000021</v>
      </c>
      <c r="N423">
        <f t="shared" si="41"/>
        <v>6.8866600000000062</v>
      </c>
      <c r="O423">
        <f t="shared" si="42"/>
        <v>46.743620000000021</v>
      </c>
    </row>
    <row r="424" spans="2:15" x14ac:dyDescent="0.35">
      <c r="B424">
        <v>0</v>
      </c>
      <c r="C424">
        <v>1101</v>
      </c>
      <c r="E424">
        <v>67.937095999999997</v>
      </c>
      <c r="F424">
        <v>1120.4164000000001</v>
      </c>
      <c r="H424">
        <f t="shared" ref="H424:H487" si="43">B424+34.5</f>
        <v>34.5</v>
      </c>
      <c r="I424">
        <f t="shared" ref="I424:I487" si="44">C424+34.5</f>
        <v>1135.5</v>
      </c>
      <c r="K424">
        <f t="shared" ref="K424:K487" si="45">E424-H424</f>
        <v>33.437095999999997</v>
      </c>
      <c r="L424">
        <f t="shared" ref="L424:L487" si="46">F424-I424</f>
        <v>-15.083599999999933</v>
      </c>
      <c r="N424">
        <f t="shared" si="41"/>
        <v>33.437095999999997</v>
      </c>
      <c r="O424">
        <f t="shared" si="42"/>
        <v>15.083599999999933</v>
      </c>
    </row>
    <row r="425" spans="2:15" x14ac:dyDescent="0.35">
      <c r="B425">
        <v>0</v>
      </c>
      <c r="C425">
        <v>480</v>
      </c>
      <c r="E425">
        <v>58.945419999999999</v>
      </c>
      <c r="F425">
        <v>522.72770000000003</v>
      </c>
      <c r="H425">
        <f t="shared" si="43"/>
        <v>34.5</v>
      </c>
      <c r="I425">
        <f t="shared" si="44"/>
        <v>514.5</v>
      </c>
      <c r="K425">
        <f t="shared" si="45"/>
        <v>24.445419999999999</v>
      </c>
      <c r="L425">
        <f t="shared" si="46"/>
        <v>8.2277000000000271</v>
      </c>
      <c r="N425">
        <f t="shared" si="41"/>
        <v>24.445419999999999</v>
      </c>
      <c r="O425">
        <f t="shared" si="42"/>
        <v>8.2277000000000271</v>
      </c>
    </row>
    <row r="426" spans="2:15" x14ac:dyDescent="0.35">
      <c r="B426">
        <v>621</v>
      </c>
      <c r="C426">
        <v>1101</v>
      </c>
      <c r="E426">
        <v>657.3913</v>
      </c>
      <c r="F426">
        <v>1090.432</v>
      </c>
      <c r="H426">
        <f t="shared" si="43"/>
        <v>655.5</v>
      </c>
      <c r="I426">
        <f t="shared" si="44"/>
        <v>1135.5</v>
      </c>
      <c r="K426">
        <f t="shared" si="45"/>
        <v>1.8913000000000011</v>
      </c>
      <c r="L426">
        <f t="shared" si="46"/>
        <v>-45.067999999999984</v>
      </c>
      <c r="N426">
        <f t="shared" si="41"/>
        <v>1.8913000000000011</v>
      </c>
      <c r="O426">
        <f t="shared" si="42"/>
        <v>45.067999999999984</v>
      </c>
    </row>
    <row r="427" spans="2:15" x14ac:dyDescent="0.35">
      <c r="B427">
        <v>0</v>
      </c>
      <c r="C427">
        <v>411</v>
      </c>
      <c r="E427">
        <v>30.971323000000002</v>
      </c>
      <c r="F427">
        <v>393.79489999999998</v>
      </c>
      <c r="H427">
        <f t="shared" si="43"/>
        <v>34.5</v>
      </c>
      <c r="I427">
        <f t="shared" si="44"/>
        <v>445.5</v>
      </c>
      <c r="K427">
        <f t="shared" si="45"/>
        <v>-3.5286769999999983</v>
      </c>
      <c r="L427">
        <f t="shared" si="46"/>
        <v>-51.705100000000016</v>
      </c>
      <c r="N427">
        <f t="shared" si="41"/>
        <v>3.5286769999999983</v>
      </c>
      <c r="O427">
        <f t="shared" si="42"/>
        <v>51.705100000000016</v>
      </c>
    </row>
    <row r="428" spans="2:15" x14ac:dyDescent="0.35">
      <c r="B428">
        <v>621</v>
      </c>
      <c r="C428">
        <v>1032</v>
      </c>
      <c r="E428">
        <v>633.4135</v>
      </c>
      <c r="F428">
        <v>1063.4459999999999</v>
      </c>
      <c r="H428">
        <f t="shared" si="43"/>
        <v>655.5</v>
      </c>
      <c r="I428">
        <f t="shared" si="44"/>
        <v>1066.5</v>
      </c>
      <c r="K428">
        <f t="shared" si="45"/>
        <v>-22.086500000000001</v>
      </c>
      <c r="L428">
        <f t="shared" si="46"/>
        <v>-3.0540000000000873</v>
      </c>
      <c r="N428">
        <f t="shared" si="41"/>
        <v>22.086500000000001</v>
      </c>
      <c r="O428">
        <f t="shared" si="42"/>
        <v>3.0540000000000873</v>
      </c>
    </row>
    <row r="429" spans="2:15" x14ac:dyDescent="0.35">
      <c r="B429">
        <v>0</v>
      </c>
      <c r="C429">
        <v>1032</v>
      </c>
      <c r="E429">
        <v>70.93432</v>
      </c>
      <c r="F429">
        <v>1069.443</v>
      </c>
      <c r="H429">
        <f t="shared" si="43"/>
        <v>34.5</v>
      </c>
      <c r="I429">
        <f t="shared" si="44"/>
        <v>1066.5</v>
      </c>
      <c r="K429">
        <f t="shared" si="45"/>
        <v>36.43432</v>
      </c>
      <c r="L429">
        <f t="shared" si="46"/>
        <v>2.9429999999999836</v>
      </c>
      <c r="N429">
        <f t="shared" si="41"/>
        <v>36.43432</v>
      </c>
      <c r="O429">
        <f t="shared" si="42"/>
        <v>2.9429999999999836</v>
      </c>
    </row>
    <row r="430" spans="2:15" x14ac:dyDescent="0.35">
      <c r="B430">
        <v>621</v>
      </c>
      <c r="C430">
        <v>411</v>
      </c>
      <c r="E430">
        <v>666.38300000000004</v>
      </c>
      <c r="F430">
        <v>427.77719999999999</v>
      </c>
      <c r="H430">
        <f t="shared" si="43"/>
        <v>655.5</v>
      </c>
      <c r="I430">
        <f t="shared" si="44"/>
        <v>445.5</v>
      </c>
      <c r="K430">
        <f t="shared" si="45"/>
        <v>10.883000000000038</v>
      </c>
      <c r="L430">
        <f t="shared" si="46"/>
        <v>-17.722800000000007</v>
      </c>
      <c r="N430">
        <f t="shared" si="41"/>
        <v>10.883000000000038</v>
      </c>
      <c r="O430">
        <f t="shared" si="42"/>
        <v>17.722800000000007</v>
      </c>
    </row>
    <row r="431" spans="2:15" x14ac:dyDescent="0.35">
      <c r="B431">
        <v>0</v>
      </c>
      <c r="C431">
        <v>963</v>
      </c>
      <c r="E431">
        <v>41.961146999999997</v>
      </c>
      <c r="F431">
        <v>997.48046999999997</v>
      </c>
      <c r="H431">
        <f t="shared" si="43"/>
        <v>34.5</v>
      </c>
      <c r="I431">
        <f t="shared" si="44"/>
        <v>997.5</v>
      </c>
      <c r="K431">
        <f t="shared" si="45"/>
        <v>7.4611469999999969</v>
      </c>
      <c r="L431">
        <f t="shared" si="46"/>
        <v>-1.9530000000031578E-2</v>
      </c>
      <c r="N431">
        <f t="shared" si="41"/>
        <v>7.4611469999999969</v>
      </c>
      <c r="O431">
        <f t="shared" si="42"/>
        <v>1.9530000000031578E-2</v>
      </c>
    </row>
    <row r="432" spans="2:15" x14ac:dyDescent="0.35">
      <c r="B432">
        <v>621</v>
      </c>
      <c r="C432">
        <v>342</v>
      </c>
      <c r="E432">
        <v>685.36540000000002</v>
      </c>
      <c r="F432">
        <v>359.81259999999997</v>
      </c>
      <c r="H432">
        <f t="shared" si="43"/>
        <v>655.5</v>
      </c>
      <c r="I432">
        <f t="shared" si="44"/>
        <v>376.5</v>
      </c>
      <c r="K432">
        <f t="shared" si="45"/>
        <v>29.865400000000022</v>
      </c>
      <c r="L432">
        <f t="shared" si="46"/>
        <v>-16.687400000000025</v>
      </c>
      <c r="N432">
        <f t="shared" si="41"/>
        <v>29.865400000000022</v>
      </c>
      <c r="O432">
        <f t="shared" si="42"/>
        <v>16.687400000000025</v>
      </c>
    </row>
    <row r="433" spans="2:15" x14ac:dyDescent="0.35">
      <c r="B433">
        <v>621</v>
      </c>
      <c r="C433">
        <v>963</v>
      </c>
      <c r="E433">
        <v>648.39966000000004</v>
      </c>
      <c r="F433">
        <v>1018.4695400000001</v>
      </c>
      <c r="H433">
        <f t="shared" si="43"/>
        <v>655.5</v>
      </c>
      <c r="I433">
        <f t="shared" si="44"/>
        <v>997.5</v>
      </c>
      <c r="K433">
        <f t="shared" si="45"/>
        <v>-7.1003399999999601</v>
      </c>
      <c r="L433">
        <f t="shared" si="46"/>
        <v>20.969540000000052</v>
      </c>
      <c r="N433">
        <f t="shared" si="41"/>
        <v>7.1003399999999601</v>
      </c>
      <c r="O433">
        <f t="shared" si="42"/>
        <v>20.969540000000052</v>
      </c>
    </row>
    <row r="434" spans="2:15" x14ac:dyDescent="0.35">
      <c r="B434">
        <v>0</v>
      </c>
      <c r="C434">
        <v>342</v>
      </c>
      <c r="E434">
        <v>66.938019999999995</v>
      </c>
      <c r="F434">
        <v>387.798</v>
      </c>
      <c r="H434">
        <f t="shared" si="43"/>
        <v>34.5</v>
      </c>
      <c r="I434">
        <f t="shared" si="44"/>
        <v>376.5</v>
      </c>
      <c r="K434">
        <f t="shared" si="45"/>
        <v>32.438019999999995</v>
      </c>
      <c r="L434">
        <f t="shared" si="46"/>
        <v>11.298000000000002</v>
      </c>
      <c r="N434">
        <f t="shared" si="41"/>
        <v>32.438019999999995</v>
      </c>
      <c r="O434">
        <f t="shared" si="42"/>
        <v>11.298000000000002</v>
      </c>
    </row>
    <row r="435" spans="2:15" x14ac:dyDescent="0.35">
      <c r="B435">
        <v>621</v>
      </c>
      <c r="C435">
        <v>273</v>
      </c>
      <c r="E435">
        <v>678.37189999999998</v>
      </c>
      <c r="F435">
        <v>288.84955000000002</v>
      </c>
      <c r="H435">
        <f t="shared" si="43"/>
        <v>655.5</v>
      </c>
      <c r="I435">
        <f t="shared" si="44"/>
        <v>307.5</v>
      </c>
      <c r="K435">
        <f t="shared" si="45"/>
        <v>22.871899999999982</v>
      </c>
      <c r="L435">
        <f t="shared" si="46"/>
        <v>-18.650449999999978</v>
      </c>
      <c r="N435">
        <f t="shared" si="41"/>
        <v>22.871899999999982</v>
      </c>
      <c r="O435">
        <f t="shared" si="42"/>
        <v>18.650449999999978</v>
      </c>
    </row>
    <row r="436" spans="2:15" x14ac:dyDescent="0.35">
      <c r="B436">
        <v>0</v>
      </c>
      <c r="C436">
        <v>894</v>
      </c>
      <c r="E436">
        <v>60.943573000000001</v>
      </c>
      <c r="F436">
        <v>944.50806</v>
      </c>
      <c r="H436">
        <f t="shared" si="43"/>
        <v>34.5</v>
      </c>
      <c r="I436">
        <f t="shared" si="44"/>
        <v>928.5</v>
      </c>
      <c r="K436">
        <f t="shared" si="45"/>
        <v>26.443573000000001</v>
      </c>
      <c r="L436">
        <f t="shared" si="46"/>
        <v>16.00806</v>
      </c>
      <c r="N436">
        <f t="shared" si="41"/>
        <v>26.443573000000001</v>
      </c>
      <c r="O436">
        <f t="shared" si="42"/>
        <v>16.00806</v>
      </c>
    </row>
    <row r="437" spans="2:15" x14ac:dyDescent="0.35">
      <c r="B437">
        <v>0</v>
      </c>
      <c r="C437">
        <v>273</v>
      </c>
      <c r="E437">
        <v>70.93432</v>
      </c>
      <c r="F437">
        <v>267.86047000000002</v>
      </c>
      <c r="H437">
        <f t="shared" si="43"/>
        <v>34.5</v>
      </c>
      <c r="I437">
        <f t="shared" si="44"/>
        <v>307.5</v>
      </c>
      <c r="K437">
        <f t="shared" si="45"/>
        <v>36.43432</v>
      </c>
      <c r="L437">
        <f t="shared" si="46"/>
        <v>-39.639529999999979</v>
      </c>
      <c r="N437">
        <f t="shared" si="41"/>
        <v>36.43432</v>
      </c>
      <c r="O437">
        <f t="shared" si="42"/>
        <v>39.639529999999979</v>
      </c>
    </row>
    <row r="438" spans="2:15" x14ac:dyDescent="0.35">
      <c r="B438">
        <v>621</v>
      </c>
      <c r="C438">
        <v>894</v>
      </c>
      <c r="E438">
        <v>677.37279999999998</v>
      </c>
      <c r="F438">
        <v>937.51170000000002</v>
      </c>
      <c r="H438">
        <f t="shared" si="43"/>
        <v>655.5</v>
      </c>
      <c r="I438">
        <f t="shared" si="44"/>
        <v>928.5</v>
      </c>
      <c r="K438">
        <f t="shared" si="45"/>
        <v>21.872799999999984</v>
      </c>
      <c r="L438">
        <f t="shared" si="46"/>
        <v>9.0117000000000189</v>
      </c>
      <c r="N438">
        <f t="shared" si="41"/>
        <v>21.872799999999984</v>
      </c>
      <c r="O438">
        <f t="shared" si="42"/>
        <v>9.0117000000000189</v>
      </c>
    </row>
    <row r="439" spans="2:15" x14ac:dyDescent="0.35">
      <c r="B439">
        <v>345</v>
      </c>
      <c r="C439">
        <v>273</v>
      </c>
      <c r="E439">
        <v>391.63740000000001</v>
      </c>
      <c r="F439">
        <v>275.85631999999998</v>
      </c>
      <c r="H439">
        <f t="shared" si="43"/>
        <v>379.5</v>
      </c>
      <c r="I439">
        <f t="shared" si="44"/>
        <v>307.5</v>
      </c>
      <c r="K439">
        <f t="shared" si="45"/>
        <v>12.137400000000014</v>
      </c>
      <c r="L439">
        <f t="shared" si="46"/>
        <v>-31.643680000000018</v>
      </c>
      <c r="N439">
        <f t="shared" si="41"/>
        <v>12.137400000000014</v>
      </c>
      <c r="O439">
        <f t="shared" si="42"/>
        <v>31.643680000000018</v>
      </c>
    </row>
    <row r="440" spans="2:15" x14ac:dyDescent="0.35">
      <c r="B440">
        <v>552</v>
      </c>
      <c r="C440">
        <v>1239</v>
      </c>
      <c r="E440">
        <v>623.42269999999996</v>
      </c>
      <c r="F440">
        <v>1281.3326</v>
      </c>
      <c r="H440">
        <f t="shared" si="43"/>
        <v>586.5</v>
      </c>
      <c r="I440">
        <f t="shared" si="44"/>
        <v>1273.5</v>
      </c>
      <c r="K440">
        <f t="shared" si="45"/>
        <v>36.922699999999963</v>
      </c>
      <c r="L440">
        <f t="shared" si="46"/>
        <v>7.8325999999999567</v>
      </c>
      <c r="N440">
        <f t="shared" si="41"/>
        <v>36.922699999999963</v>
      </c>
      <c r="O440">
        <f t="shared" si="42"/>
        <v>7.8325999999999567</v>
      </c>
    </row>
    <row r="441" spans="2:15" x14ac:dyDescent="0.35">
      <c r="B441">
        <v>552</v>
      </c>
      <c r="C441">
        <v>273</v>
      </c>
      <c r="E441">
        <v>599.44494999999995</v>
      </c>
      <c r="F441">
        <v>278.85476999999997</v>
      </c>
      <c r="H441">
        <f t="shared" si="43"/>
        <v>586.5</v>
      </c>
      <c r="I441">
        <f t="shared" si="44"/>
        <v>307.5</v>
      </c>
      <c r="K441">
        <f t="shared" si="45"/>
        <v>12.944949999999949</v>
      </c>
      <c r="L441">
        <f t="shared" si="46"/>
        <v>-28.645230000000026</v>
      </c>
      <c r="N441">
        <f t="shared" si="41"/>
        <v>12.944949999999949</v>
      </c>
      <c r="O441">
        <f t="shared" si="42"/>
        <v>28.645230000000026</v>
      </c>
    </row>
    <row r="442" spans="2:15" x14ac:dyDescent="0.35">
      <c r="B442">
        <v>345</v>
      </c>
      <c r="C442">
        <v>1239</v>
      </c>
      <c r="E442">
        <v>382.64569999999998</v>
      </c>
      <c r="F442">
        <v>1295.3253</v>
      </c>
      <c r="H442">
        <f t="shared" si="43"/>
        <v>379.5</v>
      </c>
      <c r="I442">
        <f t="shared" si="44"/>
        <v>1273.5</v>
      </c>
      <c r="K442">
        <f t="shared" si="45"/>
        <v>3.1456999999999766</v>
      </c>
      <c r="L442">
        <f t="shared" si="46"/>
        <v>21.82529999999997</v>
      </c>
      <c r="N442">
        <f t="shared" si="41"/>
        <v>3.1456999999999766</v>
      </c>
      <c r="O442">
        <f t="shared" si="42"/>
        <v>21.82529999999997</v>
      </c>
    </row>
    <row r="443" spans="2:15" x14ac:dyDescent="0.35">
      <c r="B443">
        <v>414</v>
      </c>
      <c r="C443">
        <v>1239</v>
      </c>
      <c r="E443">
        <v>429.60223000000002</v>
      </c>
      <c r="F443">
        <v>1254.3467000000001</v>
      </c>
      <c r="H443">
        <f t="shared" si="43"/>
        <v>448.5</v>
      </c>
      <c r="I443">
        <f t="shared" si="44"/>
        <v>1273.5</v>
      </c>
      <c r="K443">
        <f t="shared" si="45"/>
        <v>-18.89776999999998</v>
      </c>
      <c r="L443">
        <f t="shared" si="46"/>
        <v>-19.153299999999945</v>
      </c>
      <c r="N443">
        <f t="shared" si="41"/>
        <v>18.89776999999998</v>
      </c>
      <c r="O443">
        <f t="shared" si="42"/>
        <v>19.153299999999945</v>
      </c>
    </row>
    <row r="444" spans="2:15" x14ac:dyDescent="0.35">
      <c r="B444">
        <v>621</v>
      </c>
      <c r="C444">
        <v>273</v>
      </c>
      <c r="E444">
        <v>629.41723999999999</v>
      </c>
      <c r="F444">
        <v>282.85266000000001</v>
      </c>
      <c r="H444">
        <f t="shared" si="43"/>
        <v>655.5</v>
      </c>
      <c r="I444">
        <f t="shared" si="44"/>
        <v>307.5</v>
      </c>
      <c r="K444">
        <f t="shared" si="45"/>
        <v>-26.082760000000007</v>
      </c>
      <c r="L444">
        <f t="shared" si="46"/>
        <v>-24.647339999999986</v>
      </c>
      <c r="N444">
        <f t="shared" si="41"/>
        <v>26.082760000000007</v>
      </c>
      <c r="O444">
        <f t="shared" si="42"/>
        <v>24.647339999999986</v>
      </c>
    </row>
    <row r="445" spans="2:15" x14ac:dyDescent="0.35">
      <c r="B445">
        <v>414</v>
      </c>
      <c r="C445">
        <v>273</v>
      </c>
      <c r="E445">
        <v>454.57909999999998</v>
      </c>
      <c r="F445">
        <v>292.84746999999999</v>
      </c>
      <c r="H445">
        <f t="shared" si="43"/>
        <v>448.5</v>
      </c>
      <c r="I445">
        <f t="shared" si="44"/>
        <v>307.5</v>
      </c>
      <c r="K445">
        <f t="shared" si="45"/>
        <v>6.0790999999999826</v>
      </c>
      <c r="L445">
        <f t="shared" si="46"/>
        <v>-14.652530000000013</v>
      </c>
      <c r="N445">
        <f t="shared" si="41"/>
        <v>6.0790999999999826</v>
      </c>
      <c r="O445">
        <f t="shared" si="42"/>
        <v>14.652530000000013</v>
      </c>
    </row>
    <row r="446" spans="2:15" x14ac:dyDescent="0.35">
      <c r="B446">
        <v>621</v>
      </c>
      <c r="C446">
        <v>1239</v>
      </c>
      <c r="E446">
        <v>676.37369999999999</v>
      </c>
      <c r="F446">
        <v>1293.3263999999999</v>
      </c>
      <c r="H446">
        <f t="shared" si="43"/>
        <v>655.5</v>
      </c>
      <c r="I446">
        <f t="shared" si="44"/>
        <v>1273.5</v>
      </c>
      <c r="K446">
        <f t="shared" si="45"/>
        <v>20.873699999999985</v>
      </c>
      <c r="L446">
        <f t="shared" si="46"/>
        <v>19.826399999999921</v>
      </c>
      <c r="N446">
        <f t="shared" si="41"/>
        <v>20.873699999999985</v>
      </c>
      <c r="O446">
        <f t="shared" si="42"/>
        <v>19.826399999999921</v>
      </c>
    </row>
    <row r="447" spans="2:15" x14ac:dyDescent="0.35">
      <c r="B447">
        <v>690</v>
      </c>
      <c r="C447">
        <v>1239</v>
      </c>
      <c r="E447">
        <v>751.30430000000001</v>
      </c>
      <c r="F447">
        <v>1260.3434999999999</v>
      </c>
      <c r="H447">
        <f t="shared" si="43"/>
        <v>724.5</v>
      </c>
      <c r="I447">
        <f t="shared" si="44"/>
        <v>1273.5</v>
      </c>
      <c r="K447">
        <f t="shared" si="45"/>
        <v>26.804300000000012</v>
      </c>
      <c r="L447">
        <f t="shared" si="46"/>
        <v>-13.156500000000051</v>
      </c>
      <c r="N447">
        <f t="shared" si="41"/>
        <v>26.804300000000012</v>
      </c>
      <c r="O447">
        <f t="shared" si="42"/>
        <v>13.156500000000051</v>
      </c>
    </row>
    <row r="448" spans="2:15" x14ac:dyDescent="0.35">
      <c r="B448">
        <v>483</v>
      </c>
      <c r="C448">
        <v>273</v>
      </c>
      <c r="E448">
        <v>534.50507000000005</v>
      </c>
      <c r="F448">
        <v>292.84746999999999</v>
      </c>
      <c r="H448">
        <f t="shared" si="43"/>
        <v>517.5</v>
      </c>
      <c r="I448">
        <f t="shared" si="44"/>
        <v>307.5</v>
      </c>
      <c r="K448">
        <f t="shared" si="45"/>
        <v>17.005070000000046</v>
      </c>
      <c r="L448">
        <f t="shared" si="46"/>
        <v>-14.652530000000013</v>
      </c>
      <c r="N448">
        <f t="shared" si="41"/>
        <v>17.005070000000046</v>
      </c>
      <c r="O448">
        <f t="shared" si="42"/>
        <v>14.652530000000013</v>
      </c>
    </row>
    <row r="449" spans="2:15" x14ac:dyDescent="0.35">
      <c r="B449">
        <v>483</v>
      </c>
      <c r="C449">
        <v>1239</v>
      </c>
      <c r="E449">
        <v>662.38666000000001</v>
      </c>
      <c r="F449">
        <v>1026.4653000000001</v>
      </c>
      <c r="H449">
        <f t="shared" si="43"/>
        <v>517.5</v>
      </c>
      <c r="I449">
        <f t="shared" si="44"/>
        <v>1273.5</v>
      </c>
      <c r="K449">
        <f t="shared" si="45"/>
        <v>144.88666000000001</v>
      </c>
      <c r="L449">
        <f t="shared" si="46"/>
        <v>-247.03469999999993</v>
      </c>
      <c r="N449">
        <f t="shared" si="41"/>
        <v>144.88666000000001</v>
      </c>
      <c r="O449">
        <f t="shared" si="42"/>
        <v>247.03469999999993</v>
      </c>
    </row>
    <row r="450" spans="2:15" x14ac:dyDescent="0.35">
      <c r="B450">
        <v>690</v>
      </c>
      <c r="C450">
        <v>273</v>
      </c>
      <c r="E450">
        <v>524.51433999999995</v>
      </c>
      <c r="F450">
        <v>1268.3394000000001</v>
      </c>
      <c r="H450">
        <f t="shared" si="43"/>
        <v>724.5</v>
      </c>
      <c r="I450">
        <f t="shared" si="44"/>
        <v>307.5</v>
      </c>
      <c r="K450">
        <f t="shared" si="45"/>
        <v>-199.98566000000005</v>
      </c>
      <c r="L450">
        <f t="shared" si="46"/>
        <v>960.83940000000007</v>
      </c>
      <c r="N450">
        <f t="shared" si="41"/>
        <v>199.98566000000005</v>
      </c>
      <c r="O450">
        <f t="shared" si="42"/>
        <v>960.83940000000007</v>
      </c>
    </row>
    <row r="451" spans="2:15" x14ac:dyDescent="0.35">
      <c r="B451">
        <v>552</v>
      </c>
      <c r="C451">
        <v>342</v>
      </c>
      <c r="E451">
        <v>586.45699999999999</v>
      </c>
      <c r="F451">
        <v>412.78500000000003</v>
      </c>
      <c r="H451">
        <f t="shared" si="43"/>
        <v>586.5</v>
      </c>
      <c r="I451">
        <f t="shared" si="44"/>
        <v>376.5</v>
      </c>
      <c r="K451">
        <f t="shared" si="45"/>
        <v>-4.3000000000006366E-2</v>
      </c>
      <c r="L451">
        <f t="shared" si="46"/>
        <v>36.285000000000025</v>
      </c>
      <c r="N451">
        <f t="shared" si="41"/>
        <v>4.3000000000006366E-2</v>
      </c>
      <c r="O451">
        <f t="shared" si="42"/>
        <v>36.285000000000025</v>
      </c>
    </row>
    <row r="452" spans="2:15" x14ac:dyDescent="0.35">
      <c r="B452">
        <v>345</v>
      </c>
      <c r="C452">
        <v>1308</v>
      </c>
      <c r="E452">
        <v>355.67070000000001</v>
      </c>
      <c r="F452">
        <v>1380.2810999999999</v>
      </c>
      <c r="H452">
        <f t="shared" si="43"/>
        <v>379.5</v>
      </c>
      <c r="I452">
        <f t="shared" si="44"/>
        <v>1342.5</v>
      </c>
      <c r="K452">
        <f t="shared" si="45"/>
        <v>-23.829299999999989</v>
      </c>
      <c r="L452">
        <f t="shared" si="46"/>
        <v>37.781099999999924</v>
      </c>
      <c r="N452">
        <f t="shared" si="41"/>
        <v>23.829299999999989</v>
      </c>
      <c r="O452">
        <f t="shared" si="42"/>
        <v>37.781099999999924</v>
      </c>
    </row>
    <row r="453" spans="2:15" x14ac:dyDescent="0.35">
      <c r="B453">
        <v>345</v>
      </c>
      <c r="C453">
        <v>342</v>
      </c>
      <c r="E453">
        <v>340.68454000000003</v>
      </c>
      <c r="F453">
        <v>372.80581999999998</v>
      </c>
      <c r="H453">
        <f t="shared" si="43"/>
        <v>379.5</v>
      </c>
      <c r="I453">
        <f t="shared" si="44"/>
        <v>376.5</v>
      </c>
      <c r="K453">
        <f t="shared" si="45"/>
        <v>-38.815459999999973</v>
      </c>
      <c r="L453">
        <f t="shared" si="46"/>
        <v>-3.6941800000000171</v>
      </c>
      <c r="N453">
        <f t="shared" ref="N453:N516" si="47">ABS(K453)</f>
        <v>38.815459999999973</v>
      </c>
      <c r="O453">
        <f t="shared" ref="O453:O516" si="48">ABS(L453)</f>
        <v>3.6941800000000171</v>
      </c>
    </row>
    <row r="454" spans="2:15" x14ac:dyDescent="0.35">
      <c r="B454">
        <v>552</v>
      </c>
      <c r="C454">
        <v>1308</v>
      </c>
      <c r="E454">
        <v>587.45605</v>
      </c>
      <c r="F454">
        <v>1384.2789</v>
      </c>
      <c r="H454">
        <f t="shared" si="43"/>
        <v>586.5</v>
      </c>
      <c r="I454">
        <f t="shared" si="44"/>
        <v>1342.5</v>
      </c>
      <c r="K454">
        <f t="shared" si="45"/>
        <v>0.95605000000000473</v>
      </c>
      <c r="L454">
        <f t="shared" si="46"/>
        <v>41.778900000000021</v>
      </c>
      <c r="N454">
        <f t="shared" si="47"/>
        <v>0.95605000000000473</v>
      </c>
      <c r="O454">
        <f t="shared" si="48"/>
        <v>41.778900000000021</v>
      </c>
    </row>
    <row r="455" spans="2:15" x14ac:dyDescent="0.35">
      <c r="B455">
        <v>621</v>
      </c>
      <c r="C455">
        <v>1308</v>
      </c>
      <c r="E455">
        <v>655.39319999999998</v>
      </c>
      <c r="F455">
        <v>1346.2988</v>
      </c>
      <c r="H455">
        <f t="shared" si="43"/>
        <v>655.5</v>
      </c>
      <c r="I455">
        <f t="shared" si="44"/>
        <v>1342.5</v>
      </c>
      <c r="K455">
        <f t="shared" si="45"/>
        <v>-0.1068000000000211</v>
      </c>
      <c r="L455">
        <f t="shared" si="46"/>
        <v>3.7988000000000284</v>
      </c>
      <c r="N455">
        <f t="shared" si="47"/>
        <v>0.1068000000000211</v>
      </c>
      <c r="O455">
        <f t="shared" si="48"/>
        <v>3.7988000000000284</v>
      </c>
    </row>
    <row r="456" spans="2:15" x14ac:dyDescent="0.35">
      <c r="B456">
        <v>414</v>
      </c>
      <c r="C456">
        <v>342</v>
      </c>
      <c r="E456">
        <v>503.53375</v>
      </c>
      <c r="F456">
        <v>419.78134</v>
      </c>
      <c r="H456">
        <f t="shared" si="43"/>
        <v>448.5</v>
      </c>
      <c r="I456">
        <f t="shared" si="44"/>
        <v>376.5</v>
      </c>
      <c r="K456">
        <f t="shared" si="45"/>
        <v>55.033749999999998</v>
      </c>
      <c r="L456">
        <f t="shared" si="46"/>
        <v>43.28134</v>
      </c>
      <c r="N456">
        <f t="shared" si="47"/>
        <v>55.033749999999998</v>
      </c>
      <c r="O456">
        <f t="shared" si="48"/>
        <v>43.28134</v>
      </c>
    </row>
    <row r="457" spans="2:15" x14ac:dyDescent="0.35">
      <c r="B457">
        <v>621</v>
      </c>
      <c r="C457">
        <v>342</v>
      </c>
      <c r="E457">
        <v>651.39684999999997</v>
      </c>
      <c r="F457">
        <v>382.80063000000001</v>
      </c>
      <c r="H457">
        <f t="shared" si="43"/>
        <v>655.5</v>
      </c>
      <c r="I457">
        <f t="shared" si="44"/>
        <v>376.5</v>
      </c>
      <c r="K457">
        <f t="shared" si="45"/>
        <v>-4.1031500000000278</v>
      </c>
      <c r="L457">
        <f t="shared" si="46"/>
        <v>6.3006300000000124</v>
      </c>
      <c r="N457">
        <f t="shared" si="47"/>
        <v>4.1031500000000278</v>
      </c>
      <c r="O457">
        <f t="shared" si="48"/>
        <v>6.3006300000000124</v>
      </c>
    </row>
    <row r="458" spans="2:15" x14ac:dyDescent="0.35">
      <c r="B458">
        <v>414</v>
      </c>
      <c r="C458">
        <v>1308</v>
      </c>
      <c r="E458">
        <v>460.57355000000001</v>
      </c>
      <c r="F458">
        <v>1345.2992999999999</v>
      </c>
      <c r="H458">
        <f t="shared" si="43"/>
        <v>448.5</v>
      </c>
      <c r="I458">
        <f t="shared" si="44"/>
        <v>1342.5</v>
      </c>
      <c r="K458">
        <f t="shared" si="45"/>
        <v>12.073550000000012</v>
      </c>
      <c r="L458">
        <f t="shared" si="46"/>
        <v>2.7992999999999029</v>
      </c>
      <c r="N458">
        <f t="shared" si="47"/>
        <v>12.073550000000012</v>
      </c>
      <c r="O458">
        <f t="shared" si="48"/>
        <v>2.7992999999999029</v>
      </c>
    </row>
    <row r="459" spans="2:15" x14ac:dyDescent="0.35">
      <c r="B459">
        <v>483</v>
      </c>
      <c r="C459">
        <v>1308</v>
      </c>
      <c r="E459">
        <v>542.49770000000001</v>
      </c>
      <c r="F459">
        <v>1337.3035</v>
      </c>
      <c r="H459">
        <f t="shared" si="43"/>
        <v>517.5</v>
      </c>
      <c r="I459">
        <f t="shared" si="44"/>
        <v>1342.5</v>
      </c>
      <c r="K459">
        <f t="shared" si="45"/>
        <v>24.997700000000009</v>
      </c>
      <c r="L459">
        <f t="shared" si="46"/>
        <v>-5.1965000000000146</v>
      </c>
      <c r="N459">
        <f t="shared" si="47"/>
        <v>24.997700000000009</v>
      </c>
      <c r="O459">
        <f t="shared" si="48"/>
        <v>5.1965000000000146</v>
      </c>
    </row>
    <row r="460" spans="2:15" x14ac:dyDescent="0.35">
      <c r="B460">
        <v>690</v>
      </c>
      <c r="C460">
        <v>342</v>
      </c>
      <c r="E460">
        <v>707.34502999999995</v>
      </c>
      <c r="F460">
        <v>402.79020000000003</v>
      </c>
      <c r="H460">
        <f t="shared" si="43"/>
        <v>724.5</v>
      </c>
      <c r="I460">
        <f t="shared" si="44"/>
        <v>376.5</v>
      </c>
      <c r="K460">
        <f t="shared" si="45"/>
        <v>-17.154970000000048</v>
      </c>
      <c r="L460">
        <f t="shared" si="46"/>
        <v>26.290200000000027</v>
      </c>
      <c r="N460">
        <f t="shared" si="47"/>
        <v>17.154970000000048</v>
      </c>
      <c r="O460">
        <f t="shared" si="48"/>
        <v>26.290200000000027</v>
      </c>
    </row>
    <row r="461" spans="2:15" x14ac:dyDescent="0.35">
      <c r="B461">
        <v>483</v>
      </c>
      <c r="C461">
        <v>342</v>
      </c>
      <c r="E461">
        <v>579.46343999999999</v>
      </c>
      <c r="F461">
        <v>425.77823000000001</v>
      </c>
      <c r="H461">
        <f t="shared" si="43"/>
        <v>517.5</v>
      </c>
      <c r="I461">
        <f t="shared" si="44"/>
        <v>376.5</v>
      </c>
      <c r="K461">
        <f t="shared" si="45"/>
        <v>61.963439999999991</v>
      </c>
      <c r="L461">
        <f t="shared" si="46"/>
        <v>49.278230000000008</v>
      </c>
      <c r="N461">
        <f t="shared" si="47"/>
        <v>61.963439999999991</v>
      </c>
      <c r="O461">
        <f t="shared" si="48"/>
        <v>49.278230000000008</v>
      </c>
    </row>
    <row r="462" spans="2:15" x14ac:dyDescent="0.35">
      <c r="B462">
        <v>690</v>
      </c>
      <c r="C462">
        <v>1308</v>
      </c>
      <c r="E462">
        <v>677.37279999999998</v>
      </c>
      <c r="F462">
        <v>1364.2893999999999</v>
      </c>
      <c r="H462">
        <f t="shared" si="43"/>
        <v>724.5</v>
      </c>
      <c r="I462">
        <f t="shared" si="44"/>
        <v>1342.5</v>
      </c>
      <c r="K462">
        <f t="shared" si="45"/>
        <v>-47.127200000000016</v>
      </c>
      <c r="L462">
        <f t="shared" si="46"/>
        <v>21.789399999999887</v>
      </c>
      <c r="N462">
        <f t="shared" si="47"/>
        <v>47.127200000000016</v>
      </c>
      <c r="O462">
        <f t="shared" si="48"/>
        <v>21.789399999999887</v>
      </c>
    </row>
    <row r="463" spans="2:15" x14ac:dyDescent="0.35">
      <c r="B463">
        <v>0</v>
      </c>
      <c r="C463">
        <v>825</v>
      </c>
      <c r="E463">
        <v>110.897316</v>
      </c>
      <c r="F463">
        <v>859.55229999999995</v>
      </c>
      <c r="H463">
        <f t="shared" si="43"/>
        <v>34.5</v>
      </c>
      <c r="I463">
        <f t="shared" si="44"/>
        <v>859.5</v>
      </c>
      <c r="K463">
        <f t="shared" si="45"/>
        <v>76.397316000000004</v>
      </c>
      <c r="L463">
        <f t="shared" si="46"/>
        <v>5.2299999999945612E-2</v>
      </c>
      <c r="N463">
        <f t="shared" si="47"/>
        <v>76.397316000000004</v>
      </c>
      <c r="O463">
        <f t="shared" si="48"/>
        <v>5.2299999999945612E-2</v>
      </c>
    </row>
    <row r="464" spans="2:15" x14ac:dyDescent="0.35">
      <c r="B464">
        <v>621</v>
      </c>
      <c r="C464">
        <v>204</v>
      </c>
      <c r="E464">
        <v>627.41907000000003</v>
      </c>
      <c r="F464">
        <v>210.89015000000001</v>
      </c>
      <c r="H464">
        <f t="shared" si="43"/>
        <v>655.5</v>
      </c>
      <c r="I464">
        <f t="shared" si="44"/>
        <v>238.5</v>
      </c>
      <c r="K464">
        <f t="shared" si="45"/>
        <v>-28.080929999999967</v>
      </c>
      <c r="L464">
        <f t="shared" si="46"/>
        <v>-27.609849999999994</v>
      </c>
      <c r="N464">
        <f t="shared" si="47"/>
        <v>28.080929999999967</v>
      </c>
      <c r="O464">
        <f t="shared" si="48"/>
        <v>27.609849999999994</v>
      </c>
    </row>
    <row r="465" spans="2:15" x14ac:dyDescent="0.35">
      <c r="B465">
        <v>621</v>
      </c>
      <c r="C465">
        <v>825</v>
      </c>
      <c r="E465">
        <v>611.43384000000003</v>
      </c>
      <c r="F465">
        <v>839.56269999999995</v>
      </c>
      <c r="H465">
        <f t="shared" si="43"/>
        <v>655.5</v>
      </c>
      <c r="I465">
        <f t="shared" si="44"/>
        <v>859.5</v>
      </c>
      <c r="K465">
        <f t="shared" si="45"/>
        <v>-44.066159999999968</v>
      </c>
      <c r="L465">
        <f t="shared" si="46"/>
        <v>-19.93730000000005</v>
      </c>
      <c r="N465">
        <f t="shared" si="47"/>
        <v>44.066159999999968</v>
      </c>
      <c r="O465">
        <f t="shared" si="48"/>
        <v>19.93730000000005</v>
      </c>
    </row>
    <row r="466" spans="2:15" x14ac:dyDescent="0.35">
      <c r="B466">
        <v>0</v>
      </c>
      <c r="C466">
        <v>204</v>
      </c>
      <c r="E466">
        <v>33.968547999999998</v>
      </c>
      <c r="F466">
        <v>196.89744999999999</v>
      </c>
      <c r="H466">
        <f t="shared" si="43"/>
        <v>34.5</v>
      </c>
      <c r="I466">
        <f t="shared" si="44"/>
        <v>238.5</v>
      </c>
      <c r="K466">
        <f t="shared" si="45"/>
        <v>-0.53145200000000159</v>
      </c>
      <c r="L466">
        <f t="shared" si="46"/>
        <v>-41.602550000000008</v>
      </c>
      <c r="N466">
        <f t="shared" si="47"/>
        <v>0.53145200000000159</v>
      </c>
      <c r="O466">
        <f t="shared" si="48"/>
        <v>41.602550000000008</v>
      </c>
    </row>
    <row r="467" spans="2:15" x14ac:dyDescent="0.35">
      <c r="B467">
        <v>0</v>
      </c>
      <c r="C467">
        <v>135</v>
      </c>
      <c r="E467">
        <v>34.967619999999997</v>
      </c>
      <c r="F467">
        <v>153.91982999999999</v>
      </c>
      <c r="H467">
        <f t="shared" si="43"/>
        <v>34.5</v>
      </c>
      <c r="I467">
        <f t="shared" si="44"/>
        <v>169.5</v>
      </c>
      <c r="K467">
        <f t="shared" si="45"/>
        <v>0.46761999999999659</v>
      </c>
      <c r="L467">
        <f t="shared" si="46"/>
        <v>-15.58017000000001</v>
      </c>
      <c r="N467">
        <f t="shared" si="47"/>
        <v>0.46761999999999659</v>
      </c>
      <c r="O467">
        <f t="shared" si="48"/>
        <v>15.58017000000001</v>
      </c>
    </row>
    <row r="468" spans="2:15" x14ac:dyDescent="0.35">
      <c r="B468">
        <v>621</v>
      </c>
      <c r="C468">
        <v>756</v>
      </c>
      <c r="E468">
        <v>669.38019999999995</v>
      </c>
      <c r="F468">
        <v>808.57885999999996</v>
      </c>
      <c r="H468">
        <f t="shared" si="43"/>
        <v>655.5</v>
      </c>
      <c r="I468">
        <f t="shared" si="44"/>
        <v>790.5</v>
      </c>
      <c r="K468">
        <f t="shared" si="45"/>
        <v>13.880199999999945</v>
      </c>
      <c r="L468">
        <f t="shared" si="46"/>
        <v>18.078859999999963</v>
      </c>
      <c r="N468">
        <f t="shared" si="47"/>
        <v>13.880199999999945</v>
      </c>
      <c r="O468">
        <f t="shared" si="48"/>
        <v>18.078859999999963</v>
      </c>
    </row>
    <row r="469" spans="2:15" x14ac:dyDescent="0.35">
      <c r="B469">
        <v>0</v>
      </c>
      <c r="C469">
        <v>756</v>
      </c>
      <c r="E469">
        <v>90.915819999999997</v>
      </c>
      <c r="F469">
        <v>780.59343999999999</v>
      </c>
      <c r="H469">
        <f t="shared" si="43"/>
        <v>34.5</v>
      </c>
      <c r="I469">
        <f t="shared" si="44"/>
        <v>790.5</v>
      </c>
      <c r="K469">
        <f t="shared" si="45"/>
        <v>56.415819999999997</v>
      </c>
      <c r="L469">
        <f t="shared" si="46"/>
        <v>-9.9065600000000131</v>
      </c>
      <c r="N469">
        <f t="shared" si="47"/>
        <v>56.415819999999997</v>
      </c>
      <c r="O469">
        <f t="shared" si="48"/>
        <v>9.9065600000000131</v>
      </c>
    </row>
    <row r="470" spans="2:15" x14ac:dyDescent="0.35">
      <c r="B470">
        <v>621</v>
      </c>
      <c r="C470">
        <v>135</v>
      </c>
      <c r="E470">
        <v>596.44775000000004</v>
      </c>
      <c r="F470">
        <v>165.91359</v>
      </c>
      <c r="H470">
        <f t="shared" si="43"/>
        <v>655.5</v>
      </c>
      <c r="I470">
        <f t="shared" si="44"/>
        <v>169.5</v>
      </c>
      <c r="K470">
        <f t="shared" si="45"/>
        <v>-59.052249999999958</v>
      </c>
      <c r="L470">
        <f t="shared" si="46"/>
        <v>-3.5864100000000008</v>
      </c>
      <c r="N470">
        <f t="shared" si="47"/>
        <v>59.052249999999958</v>
      </c>
      <c r="O470">
        <f t="shared" si="48"/>
        <v>3.5864100000000008</v>
      </c>
    </row>
    <row r="471" spans="2:15" x14ac:dyDescent="0.35">
      <c r="B471">
        <v>0</v>
      </c>
      <c r="C471">
        <v>66</v>
      </c>
      <c r="E471">
        <v>57.946345999999998</v>
      </c>
      <c r="F471">
        <v>105.94482000000001</v>
      </c>
      <c r="H471">
        <f t="shared" si="43"/>
        <v>34.5</v>
      </c>
      <c r="I471">
        <f t="shared" si="44"/>
        <v>100.5</v>
      </c>
      <c r="K471">
        <f t="shared" si="45"/>
        <v>23.446345999999998</v>
      </c>
      <c r="L471">
        <f t="shared" si="46"/>
        <v>5.4448200000000071</v>
      </c>
      <c r="N471">
        <f t="shared" si="47"/>
        <v>23.446345999999998</v>
      </c>
      <c r="O471">
        <f t="shared" si="48"/>
        <v>5.4448200000000071</v>
      </c>
    </row>
    <row r="472" spans="2:15" x14ac:dyDescent="0.35">
      <c r="B472">
        <v>621</v>
      </c>
      <c r="C472">
        <v>687</v>
      </c>
      <c r="E472">
        <v>666.38300000000004</v>
      </c>
      <c r="F472">
        <v>750.60900000000004</v>
      </c>
      <c r="H472">
        <f t="shared" si="43"/>
        <v>655.5</v>
      </c>
      <c r="I472">
        <f t="shared" si="44"/>
        <v>721.5</v>
      </c>
      <c r="K472">
        <f t="shared" si="45"/>
        <v>10.883000000000038</v>
      </c>
      <c r="L472">
        <f t="shared" si="46"/>
        <v>29.109000000000037</v>
      </c>
      <c r="N472">
        <f t="shared" si="47"/>
        <v>10.883000000000038</v>
      </c>
      <c r="O472">
        <f t="shared" si="48"/>
        <v>29.109000000000037</v>
      </c>
    </row>
    <row r="473" spans="2:15" x14ac:dyDescent="0.35">
      <c r="B473">
        <v>0</v>
      </c>
      <c r="C473">
        <v>687</v>
      </c>
      <c r="E473">
        <v>70.93432</v>
      </c>
      <c r="F473">
        <v>693.63873000000001</v>
      </c>
      <c r="H473">
        <f t="shared" si="43"/>
        <v>34.5</v>
      </c>
      <c r="I473">
        <f t="shared" si="44"/>
        <v>721.5</v>
      </c>
      <c r="K473">
        <f t="shared" si="45"/>
        <v>36.43432</v>
      </c>
      <c r="L473">
        <f t="shared" si="46"/>
        <v>-27.86126999999999</v>
      </c>
      <c r="N473">
        <f t="shared" si="47"/>
        <v>36.43432</v>
      </c>
      <c r="O473">
        <f t="shared" si="48"/>
        <v>27.86126999999999</v>
      </c>
    </row>
    <row r="474" spans="2:15" x14ac:dyDescent="0.35">
      <c r="B474">
        <v>621</v>
      </c>
      <c r="C474">
        <v>66</v>
      </c>
      <c r="E474">
        <v>646.40150000000006</v>
      </c>
      <c r="F474">
        <v>88.953670000000002</v>
      </c>
      <c r="H474">
        <f t="shared" si="43"/>
        <v>655.5</v>
      </c>
      <c r="I474">
        <f t="shared" si="44"/>
        <v>100.5</v>
      </c>
      <c r="K474">
        <f t="shared" si="45"/>
        <v>-9.0984999999999445</v>
      </c>
      <c r="L474">
        <f t="shared" si="46"/>
        <v>-11.546329999999998</v>
      </c>
      <c r="N474">
        <f t="shared" si="47"/>
        <v>9.0984999999999445</v>
      </c>
      <c r="O474">
        <f t="shared" si="48"/>
        <v>11.546329999999998</v>
      </c>
    </row>
    <row r="475" spans="2:15" x14ac:dyDescent="0.35">
      <c r="B475">
        <v>897</v>
      </c>
      <c r="C475">
        <v>66</v>
      </c>
      <c r="E475">
        <v>946.12396000000001</v>
      </c>
      <c r="F475">
        <v>83.956270000000004</v>
      </c>
      <c r="H475">
        <f t="shared" si="43"/>
        <v>931.5</v>
      </c>
      <c r="I475">
        <f t="shared" si="44"/>
        <v>100.5</v>
      </c>
      <c r="K475">
        <f t="shared" si="45"/>
        <v>14.623960000000011</v>
      </c>
      <c r="L475">
        <f t="shared" si="46"/>
        <v>-16.543729999999996</v>
      </c>
      <c r="N475">
        <f t="shared" si="47"/>
        <v>14.623960000000011</v>
      </c>
      <c r="O475">
        <f t="shared" si="48"/>
        <v>16.543729999999996</v>
      </c>
    </row>
    <row r="476" spans="2:15" x14ac:dyDescent="0.35">
      <c r="B476">
        <v>276</v>
      </c>
      <c r="C476">
        <v>687</v>
      </c>
      <c r="E476">
        <v>297.72433000000001</v>
      </c>
      <c r="F476">
        <v>722.62360000000001</v>
      </c>
      <c r="H476">
        <f t="shared" si="43"/>
        <v>310.5</v>
      </c>
      <c r="I476">
        <f t="shared" si="44"/>
        <v>721.5</v>
      </c>
      <c r="K476">
        <f t="shared" si="45"/>
        <v>-12.775669999999991</v>
      </c>
      <c r="L476">
        <f t="shared" si="46"/>
        <v>1.1236000000000104</v>
      </c>
      <c r="N476">
        <f t="shared" si="47"/>
        <v>12.775669999999991</v>
      </c>
      <c r="O476">
        <f t="shared" si="48"/>
        <v>1.1236000000000104</v>
      </c>
    </row>
    <row r="477" spans="2:15" x14ac:dyDescent="0.35">
      <c r="B477">
        <v>276</v>
      </c>
      <c r="C477">
        <v>66</v>
      </c>
      <c r="E477">
        <v>291.72989999999999</v>
      </c>
      <c r="F477">
        <v>90.952629999999999</v>
      </c>
      <c r="H477">
        <f t="shared" si="43"/>
        <v>310.5</v>
      </c>
      <c r="I477">
        <f t="shared" si="44"/>
        <v>100.5</v>
      </c>
      <c r="K477">
        <f t="shared" si="45"/>
        <v>-18.770100000000014</v>
      </c>
      <c r="L477">
        <f t="shared" si="46"/>
        <v>-9.5473700000000008</v>
      </c>
      <c r="N477">
        <f t="shared" si="47"/>
        <v>18.770100000000014</v>
      </c>
      <c r="O477">
        <f t="shared" si="48"/>
        <v>9.5473700000000008</v>
      </c>
    </row>
    <row r="478" spans="2:15" x14ac:dyDescent="0.35">
      <c r="B478">
        <v>897</v>
      </c>
      <c r="C478">
        <v>687</v>
      </c>
      <c r="E478">
        <v>943.12670000000003</v>
      </c>
      <c r="F478">
        <v>685.64290000000005</v>
      </c>
      <c r="H478">
        <f t="shared" si="43"/>
        <v>931.5</v>
      </c>
      <c r="I478">
        <f t="shared" si="44"/>
        <v>721.5</v>
      </c>
      <c r="K478">
        <f t="shared" si="45"/>
        <v>11.626700000000028</v>
      </c>
      <c r="L478">
        <f t="shared" si="46"/>
        <v>-35.857099999999946</v>
      </c>
      <c r="N478">
        <f t="shared" si="47"/>
        <v>11.626700000000028</v>
      </c>
      <c r="O478">
        <f t="shared" si="48"/>
        <v>35.857099999999946</v>
      </c>
    </row>
    <row r="479" spans="2:15" x14ac:dyDescent="0.35">
      <c r="B479">
        <v>138</v>
      </c>
      <c r="C479">
        <v>618</v>
      </c>
      <c r="E479">
        <v>148.86216999999999</v>
      </c>
      <c r="F479">
        <v>616.67880000000002</v>
      </c>
      <c r="H479">
        <f t="shared" si="43"/>
        <v>172.5</v>
      </c>
      <c r="I479">
        <f t="shared" si="44"/>
        <v>652.5</v>
      </c>
      <c r="K479">
        <f t="shared" si="45"/>
        <v>-23.637830000000008</v>
      </c>
      <c r="L479">
        <f t="shared" si="46"/>
        <v>-35.821199999999976</v>
      </c>
      <c r="N479">
        <f t="shared" si="47"/>
        <v>23.637830000000008</v>
      </c>
      <c r="O479">
        <f t="shared" si="48"/>
        <v>35.821199999999976</v>
      </c>
    </row>
    <row r="480" spans="2:15" x14ac:dyDescent="0.35">
      <c r="B480">
        <v>759</v>
      </c>
      <c r="C480">
        <v>1239</v>
      </c>
      <c r="E480">
        <v>790.26824999999997</v>
      </c>
      <c r="F480">
        <v>1250.3488</v>
      </c>
      <c r="H480">
        <f t="shared" si="43"/>
        <v>793.5</v>
      </c>
      <c r="I480">
        <f t="shared" si="44"/>
        <v>1273.5</v>
      </c>
      <c r="K480">
        <f t="shared" si="45"/>
        <v>-3.2317500000000337</v>
      </c>
      <c r="L480">
        <f t="shared" si="46"/>
        <v>-23.151200000000017</v>
      </c>
      <c r="N480">
        <f t="shared" si="47"/>
        <v>3.2317500000000337</v>
      </c>
      <c r="O480">
        <f t="shared" si="48"/>
        <v>23.151200000000017</v>
      </c>
    </row>
    <row r="481" spans="2:15" x14ac:dyDescent="0.35">
      <c r="B481">
        <v>759</v>
      </c>
      <c r="C481">
        <v>618</v>
      </c>
      <c r="E481">
        <v>830.23126000000002</v>
      </c>
      <c r="F481">
        <v>662.65485000000001</v>
      </c>
      <c r="H481">
        <f t="shared" si="43"/>
        <v>793.5</v>
      </c>
      <c r="I481">
        <f t="shared" si="44"/>
        <v>652.5</v>
      </c>
      <c r="K481">
        <f t="shared" si="45"/>
        <v>36.73126000000002</v>
      </c>
      <c r="L481">
        <f t="shared" si="46"/>
        <v>10.15485000000001</v>
      </c>
      <c r="N481">
        <f t="shared" si="47"/>
        <v>36.73126000000002</v>
      </c>
      <c r="O481">
        <f t="shared" si="48"/>
        <v>10.15485000000001</v>
      </c>
    </row>
    <row r="482" spans="2:15" x14ac:dyDescent="0.35">
      <c r="B482">
        <v>138</v>
      </c>
      <c r="C482">
        <v>1239</v>
      </c>
      <c r="E482">
        <v>120.88807</v>
      </c>
      <c r="F482">
        <v>1285.3306</v>
      </c>
      <c r="H482">
        <f t="shared" si="43"/>
        <v>172.5</v>
      </c>
      <c r="I482">
        <f t="shared" si="44"/>
        <v>1273.5</v>
      </c>
      <c r="K482">
        <f t="shared" si="45"/>
        <v>-51.611930000000001</v>
      </c>
      <c r="L482">
        <f t="shared" si="46"/>
        <v>11.830600000000004</v>
      </c>
      <c r="N482">
        <f t="shared" si="47"/>
        <v>51.611930000000001</v>
      </c>
      <c r="O482">
        <f t="shared" si="48"/>
        <v>11.830600000000004</v>
      </c>
    </row>
    <row r="483" spans="2:15" x14ac:dyDescent="0.35">
      <c r="B483">
        <v>828</v>
      </c>
      <c r="C483">
        <v>618</v>
      </c>
      <c r="E483">
        <v>866.19799999999998</v>
      </c>
      <c r="F483">
        <v>650.66110000000003</v>
      </c>
      <c r="H483">
        <f t="shared" si="43"/>
        <v>862.5</v>
      </c>
      <c r="I483">
        <f t="shared" si="44"/>
        <v>652.5</v>
      </c>
      <c r="K483">
        <f t="shared" si="45"/>
        <v>3.6979999999999791</v>
      </c>
      <c r="L483">
        <f t="shared" si="46"/>
        <v>-1.8388999999999669</v>
      </c>
      <c r="N483">
        <f t="shared" si="47"/>
        <v>3.6979999999999791</v>
      </c>
      <c r="O483">
        <f t="shared" si="48"/>
        <v>1.8388999999999669</v>
      </c>
    </row>
    <row r="484" spans="2:15" x14ac:dyDescent="0.35">
      <c r="B484">
        <v>207</v>
      </c>
      <c r="C484">
        <v>1239</v>
      </c>
      <c r="E484">
        <v>301.72064</v>
      </c>
      <c r="F484">
        <v>1226.3612000000001</v>
      </c>
      <c r="H484">
        <f t="shared" si="43"/>
        <v>241.5</v>
      </c>
      <c r="I484">
        <f t="shared" si="44"/>
        <v>1273.5</v>
      </c>
      <c r="K484">
        <f t="shared" si="45"/>
        <v>60.220640000000003</v>
      </c>
      <c r="L484">
        <f t="shared" si="46"/>
        <v>-47.138799999999947</v>
      </c>
      <c r="N484">
        <f t="shared" si="47"/>
        <v>60.220640000000003</v>
      </c>
      <c r="O484">
        <f t="shared" si="48"/>
        <v>47.138799999999947</v>
      </c>
    </row>
    <row r="485" spans="2:15" x14ac:dyDescent="0.35">
      <c r="B485">
        <v>207</v>
      </c>
      <c r="C485">
        <v>618</v>
      </c>
      <c r="E485">
        <v>260.75853999999998</v>
      </c>
      <c r="F485">
        <v>706.63196000000005</v>
      </c>
      <c r="H485">
        <f t="shared" si="43"/>
        <v>241.5</v>
      </c>
      <c r="I485">
        <f t="shared" si="44"/>
        <v>652.5</v>
      </c>
      <c r="K485">
        <f t="shared" si="45"/>
        <v>19.258539999999982</v>
      </c>
      <c r="L485">
        <f t="shared" si="46"/>
        <v>54.131960000000049</v>
      </c>
      <c r="N485">
        <f t="shared" si="47"/>
        <v>19.258539999999982</v>
      </c>
      <c r="O485">
        <f t="shared" si="48"/>
        <v>54.131960000000049</v>
      </c>
    </row>
    <row r="486" spans="2:15" x14ac:dyDescent="0.35">
      <c r="B486">
        <v>828</v>
      </c>
      <c r="C486">
        <v>1239</v>
      </c>
      <c r="E486">
        <v>889.17669999999998</v>
      </c>
      <c r="F486">
        <v>1227.3607</v>
      </c>
      <c r="H486">
        <f t="shared" si="43"/>
        <v>862.5</v>
      </c>
      <c r="I486">
        <f t="shared" si="44"/>
        <v>1273.5</v>
      </c>
      <c r="K486">
        <f t="shared" si="45"/>
        <v>26.676699999999983</v>
      </c>
      <c r="L486">
        <f t="shared" si="46"/>
        <v>-46.139300000000048</v>
      </c>
      <c r="N486">
        <f t="shared" si="47"/>
        <v>26.676699999999983</v>
      </c>
      <c r="O486">
        <f t="shared" si="48"/>
        <v>46.139300000000048</v>
      </c>
    </row>
    <row r="487" spans="2:15" x14ac:dyDescent="0.35">
      <c r="B487">
        <v>690</v>
      </c>
      <c r="C487">
        <v>66</v>
      </c>
      <c r="E487">
        <v>737.31730000000005</v>
      </c>
      <c r="F487">
        <v>117.93857</v>
      </c>
      <c r="H487">
        <f t="shared" si="43"/>
        <v>724.5</v>
      </c>
      <c r="I487">
        <f t="shared" si="44"/>
        <v>100.5</v>
      </c>
      <c r="K487">
        <f t="shared" si="45"/>
        <v>12.817300000000046</v>
      </c>
      <c r="L487">
        <f t="shared" si="46"/>
        <v>17.438569999999999</v>
      </c>
      <c r="N487">
        <f t="shared" si="47"/>
        <v>12.817300000000046</v>
      </c>
      <c r="O487">
        <f t="shared" si="48"/>
        <v>17.438569999999999</v>
      </c>
    </row>
    <row r="488" spans="2:15" x14ac:dyDescent="0.35">
      <c r="B488">
        <v>483</v>
      </c>
      <c r="C488">
        <v>1032</v>
      </c>
      <c r="E488">
        <v>541.49860000000001</v>
      </c>
      <c r="F488">
        <v>1084.4351999999999</v>
      </c>
      <c r="H488">
        <f t="shared" ref="H488:H551" si="49">B488+34.5</f>
        <v>517.5</v>
      </c>
      <c r="I488">
        <f t="shared" ref="I488:I551" si="50">C488+34.5</f>
        <v>1066.5</v>
      </c>
      <c r="K488">
        <f t="shared" ref="K488:K551" si="51">E488-H488</f>
        <v>23.99860000000001</v>
      </c>
      <c r="L488">
        <f t="shared" ref="L488:L551" si="52">F488-I488</f>
        <v>17.935199999999895</v>
      </c>
      <c r="N488">
        <f t="shared" si="47"/>
        <v>23.99860000000001</v>
      </c>
      <c r="O488">
        <f t="shared" si="48"/>
        <v>17.935199999999895</v>
      </c>
    </row>
    <row r="489" spans="2:15" x14ac:dyDescent="0.35">
      <c r="B489">
        <v>690</v>
      </c>
      <c r="C489">
        <v>1032</v>
      </c>
      <c r="E489">
        <v>763.29330000000004</v>
      </c>
      <c r="F489">
        <v>1074.4404</v>
      </c>
      <c r="H489">
        <f t="shared" si="49"/>
        <v>724.5</v>
      </c>
      <c r="I489">
        <f t="shared" si="50"/>
        <v>1066.5</v>
      </c>
      <c r="K489">
        <f t="shared" si="51"/>
        <v>38.793300000000045</v>
      </c>
      <c r="L489">
        <f t="shared" si="52"/>
        <v>7.9403999999999542</v>
      </c>
      <c r="N489">
        <f t="shared" si="47"/>
        <v>38.793300000000045</v>
      </c>
      <c r="O489">
        <f t="shared" si="48"/>
        <v>7.9403999999999542</v>
      </c>
    </row>
    <row r="490" spans="2:15" x14ac:dyDescent="0.35">
      <c r="B490">
        <v>483</v>
      </c>
      <c r="C490">
        <v>66</v>
      </c>
      <c r="E490">
        <v>551.48940000000005</v>
      </c>
      <c r="F490">
        <v>70.963036000000002</v>
      </c>
      <c r="H490">
        <f t="shared" si="49"/>
        <v>517.5</v>
      </c>
      <c r="I490">
        <f t="shared" si="50"/>
        <v>100.5</v>
      </c>
      <c r="K490">
        <f t="shared" si="51"/>
        <v>33.989400000000046</v>
      </c>
      <c r="L490">
        <f t="shared" si="52"/>
        <v>-29.536963999999998</v>
      </c>
      <c r="N490">
        <f t="shared" si="47"/>
        <v>33.989400000000046</v>
      </c>
      <c r="O490">
        <f t="shared" si="48"/>
        <v>29.536963999999998</v>
      </c>
    </row>
    <row r="491" spans="2:15" x14ac:dyDescent="0.35">
      <c r="B491">
        <v>552</v>
      </c>
      <c r="C491">
        <v>1101</v>
      </c>
      <c r="E491">
        <v>542.49770000000001</v>
      </c>
      <c r="F491">
        <v>1124.4142999999999</v>
      </c>
      <c r="H491">
        <f t="shared" si="49"/>
        <v>586.5</v>
      </c>
      <c r="I491">
        <f t="shared" si="50"/>
        <v>1135.5</v>
      </c>
      <c r="K491">
        <f t="shared" si="51"/>
        <v>-44.002299999999991</v>
      </c>
      <c r="L491">
        <f t="shared" si="52"/>
        <v>-11.085700000000088</v>
      </c>
      <c r="N491">
        <f t="shared" si="47"/>
        <v>44.002299999999991</v>
      </c>
      <c r="O491">
        <f t="shared" si="48"/>
        <v>11.085700000000088</v>
      </c>
    </row>
    <row r="492" spans="2:15" x14ac:dyDescent="0.35">
      <c r="B492">
        <v>345</v>
      </c>
      <c r="C492">
        <v>135</v>
      </c>
      <c r="E492">
        <v>391.63740000000001</v>
      </c>
      <c r="F492">
        <v>132.93075999999999</v>
      </c>
      <c r="H492">
        <f t="shared" si="49"/>
        <v>379.5</v>
      </c>
      <c r="I492">
        <f t="shared" si="50"/>
        <v>169.5</v>
      </c>
      <c r="K492">
        <f t="shared" si="51"/>
        <v>12.137400000000014</v>
      </c>
      <c r="L492">
        <f t="shared" si="52"/>
        <v>-36.569240000000008</v>
      </c>
      <c r="N492">
        <f t="shared" si="47"/>
        <v>12.137400000000014</v>
      </c>
      <c r="O492">
        <f t="shared" si="48"/>
        <v>36.569240000000008</v>
      </c>
    </row>
    <row r="493" spans="2:15" x14ac:dyDescent="0.35">
      <c r="B493">
        <v>345</v>
      </c>
      <c r="C493">
        <v>1101</v>
      </c>
      <c r="E493">
        <v>330.69382000000002</v>
      </c>
      <c r="F493">
        <v>1178.3861999999999</v>
      </c>
      <c r="H493">
        <f t="shared" si="49"/>
        <v>379.5</v>
      </c>
      <c r="I493">
        <f t="shared" si="50"/>
        <v>1135.5</v>
      </c>
      <c r="K493">
        <f t="shared" si="51"/>
        <v>-48.806179999999983</v>
      </c>
      <c r="L493">
        <f t="shared" si="52"/>
        <v>42.886199999999917</v>
      </c>
      <c r="N493">
        <f t="shared" si="47"/>
        <v>48.806179999999983</v>
      </c>
      <c r="O493">
        <f t="shared" si="48"/>
        <v>42.886199999999917</v>
      </c>
    </row>
    <row r="494" spans="2:15" x14ac:dyDescent="0.35">
      <c r="B494">
        <v>552</v>
      </c>
      <c r="C494">
        <v>135</v>
      </c>
      <c r="E494">
        <v>599.44494999999995</v>
      </c>
      <c r="F494">
        <v>171.91046</v>
      </c>
      <c r="H494">
        <f t="shared" si="49"/>
        <v>586.5</v>
      </c>
      <c r="I494">
        <f t="shared" si="50"/>
        <v>169.5</v>
      </c>
      <c r="K494">
        <f t="shared" si="51"/>
        <v>12.944949999999949</v>
      </c>
      <c r="L494">
        <f t="shared" si="52"/>
        <v>2.4104600000000005</v>
      </c>
      <c r="N494">
        <f t="shared" si="47"/>
        <v>12.944949999999949</v>
      </c>
      <c r="O494">
        <f t="shared" si="48"/>
        <v>2.4104600000000005</v>
      </c>
    </row>
    <row r="495" spans="2:15" x14ac:dyDescent="0.35">
      <c r="B495">
        <v>414</v>
      </c>
      <c r="C495">
        <v>135</v>
      </c>
      <c r="E495">
        <v>475.55966000000001</v>
      </c>
      <c r="F495">
        <v>146.92348000000001</v>
      </c>
      <c r="H495">
        <f t="shared" si="49"/>
        <v>448.5</v>
      </c>
      <c r="I495">
        <f t="shared" si="50"/>
        <v>169.5</v>
      </c>
      <c r="K495">
        <f t="shared" si="51"/>
        <v>27.059660000000008</v>
      </c>
      <c r="L495">
        <f t="shared" si="52"/>
        <v>-22.576519999999988</v>
      </c>
      <c r="N495">
        <f t="shared" si="47"/>
        <v>27.059660000000008</v>
      </c>
      <c r="O495">
        <f t="shared" si="48"/>
        <v>22.576519999999988</v>
      </c>
    </row>
    <row r="496" spans="2:15" x14ac:dyDescent="0.35">
      <c r="B496">
        <v>621</v>
      </c>
      <c r="C496">
        <v>1101</v>
      </c>
      <c r="E496">
        <v>636.41070000000002</v>
      </c>
      <c r="F496">
        <v>1138.4070999999999</v>
      </c>
      <c r="H496">
        <f t="shared" si="49"/>
        <v>655.5</v>
      </c>
      <c r="I496">
        <f t="shared" si="50"/>
        <v>1135.5</v>
      </c>
      <c r="K496">
        <f t="shared" si="51"/>
        <v>-19.08929999999998</v>
      </c>
      <c r="L496">
        <f t="shared" si="52"/>
        <v>2.9070999999999003</v>
      </c>
      <c r="N496">
        <f t="shared" si="47"/>
        <v>19.08929999999998</v>
      </c>
      <c r="O496">
        <f t="shared" si="48"/>
        <v>2.9070999999999003</v>
      </c>
    </row>
    <row r="497" spans="2:15" x14ac:dyDescent="0.35">
      <c r="B497">
        <v>621</v>
      </c>
      <c r="C497">
        <v>135</v>
      </c>
      <c r="E497">
        <v>656.3922</v>
      </c>
      <c r="F497">
        <v>124.93492999999999</v>
      </c>
      <c r="H497">
        <f t="shared" si="49"/>
        <v>655.5</v>
      </c>
      <c r="I497">
        <f t="shared" si="50"/>
        <v>169.5</v>
      </c>
      <c r="K497">
        <f t="shared" si="51"/>
        <v>0.89220000000000255</v>
      </c>
      <c r="L497">
        <f t="shared" si="52"/>
        <v>-44.565070000000006</v>
      </c>
      <c r="N497">
        <f t="shared" si="47"/>
        <v>0.89220000000000255</v>
      </c>
      <c r="O497">
        <f t="shared" si="48"/>
        <v>44.565070000000006</v>
      </c>
    </row>
    <row r="498" spans="2:15" x14ac:dyDescent="0.35">
      <c r="B498">
        <v>414</v>
      </c>
      <c r="C498">
        <v>1101</v>
      </c>
      <c r="E498">
        <v>447.58557000000002</v>
      </c>
      <c r="F498">
        <v>1118.4175</v>
      </c>
      <c r="H498">
        <f t="shared" si="49"/>
        <v>448.5</v>
      </c>
      <c r="I498">
        <f t="shared" si="50"/>
        <v>1135.5</v>
      </c>
      <c r="K498">
        <f t="shared" si="51"/>
        <v>-0.91442999999998165</v>
      </c>
      <c r="L498">
        <f t="shared" si="52"/>
        <v>-17.082499999999982</v>
      </c>
      <c r="N498">
        <f t="shared" si="47"/>
        <v>0.91442999999998165</v>
      </c>
      <c r="O498">
        <f t="shared" si="48"/>
        <v>17.082499999999982</v>
      </c>
    </row>
    <row r="499" spans="2:15" x14ac:dyDescent="0.35">
      <c r="B499">
        <v>276</v>
      </c>
      <c r="C499">
        <v>618</v>
      </c>
      <c r="E499">
        <v>369.65769999999998</v>
      </c>
      <c r="F499">
        <v>594.69024999999999</v>
      </c>
      <c r="H499">
        <f t="shared" si="49"/>
        <v>310.5</v>
      </c>
      <c r="I499">
        <f t="shared" si="50"/>
        <v>652.5</v>
      </c>
      <c r="K499">
        <f t="shared" si="51"/>
        <v>59.157699999999977</v>
      </c>
      <c r="L499">
        <f t="shared" si="52"/>
        <v>-57.809750000000008</v>
      </c>
      <c r="N499">
        <f t="shared" si="47"/>
        <v>59.157699999999977</v>
      </c>
      <c r="O499">
        <f t="shared" si="48"/>
        <v>57.809750000000008</v>
      </c>
    </row>
    <row r="500" spans="2:15" x14ac:dyDescent="0.35">
      <c r="B500">
        <v>897</v>
      </c>
      <c r="C500">
        <v>1239</v>
      </c>
      <c r="E500">
        <v>963.10820000000001</v>
      </c>
      <c r="F500">
        <v>1227.3607</v>
      </c>
      <c r="H500">
        <f t="shared" si="49"/>
        <v>931.5</v>
      </c>
      <c r="I500">
        <f t="shared" si="50"/>
        <v>1273.5</v>
      </c>
      <c r="K500">
        <f t="shared" si="51"/>
        <v>31.608200000000011</v>
      </c>
      <c r="L500">
        <f t="shared" si="52"/>
        <v>-46.139300000000048</v>
      </c>
      <c r="N500">
        <f t="shared" si="47"/>
        <v>31.608200000000011</v>
      </c>
      <c r="O500">
        <f t="shared" si="48"/>
        <v>46.139300000000048</v>
      </c>
    </row>
    <row r="501" spans="2:15" x14ac:dyDescent="0.35">
      <c r="B501">
        <v>897</v>
      </c>
      <c r="C501">
        <v>618</v>
      </c>
      <c r="E501">
        <v>976.09619999999995</v>
      </c>
      <c r="F501">
        <v>663.65436</v>
      </c>
      <c r="H501">
        <f t="shared" si="49"/>
        <v>931.5</v>
      </c>
      <c r="I501">
        <f t="shared" si="50"/>
        <v>652.5</v>
      </c>
      <c r="K501">
        <f t="shared" si="51"/>
        <v>44.596199999999953</v>
      </c>
      <c r="L501">
        <f t="shared" si="52"/>
        <v>11.154359999999997</v>
      </c>
      <c r="N501">
        <f t="shared" si="47"/>
        <v>44.596199999999953</v>
      </c>
      <c r="O501">
        <f t="shared" si="48"/>
        <v>11.154359999999997</v>
      </c>
    </row>
    <row r="502" spans="2:15" x14ac:dyDescent="0.35">
      <c r="B502">
        <v>276</v>
      </c>
      <c r="C502">
        <v>1239</v>
      </c>
      <c r="E502">
        <v>309.71323000000001</v>
      </c>
      <c r="F502">
        <v>1275.3357000000001</v>
      </c>
      <c r="H502">
        <f t="shared" si="49"/>
        <v>310.5</v>
      </c>
      <c r="I502">
        <f t="shared" si="50"/>
        <v>1273.5</v>
      </c>
      <c r="K502">
        <f t="shared" si="51"/>
        <v>-0.78676999999998998</v>
      </c>
      <c r="L502">
        <f t="shared" si="52"/>
        <v>1.835700000000088</v>
      </c>
      <c r="N502">
        <f t="shared" si="47"/>
        <v>0.78676999999998998</v>
      </c>
      <c r="O502">
        <f t="shared" si="48"/>
        <v>1.835700000000088</v>
      </c>
    </row>
    <row r="503" spans="2:15" x14ac:dyDescent="0.35">
      <c r="B503">
        <v>69</v>
      </c>
      <c r="C503">
        <v>687</v>
      </c>
      <c r="E503">
        <v>152.85846000000001</v>
      </c>
      <c r="F503">
        <v>707.63139999999999</v>
      </c>
      <c r="H503">
        <f t="shared" si="49"/>
        <v>103.5</v>
      </c>
      <c r="I503">
        <f t="shared" si="50"/>
        <v>721.5</v>
      </c>
      <c r="K503">
        <f t="shared" si="51"/>
        <v>49.358460000000008</v>
      </c>
      <c r="L503">
        <f t="shared" si="52"/>
        <v>-13.868600000000015</v>
      </c>
      <c r="N503">
        <f t="shared" si="47"/>
        <v>49.358460000000008</v>
      </c>
      <c r="O503">
        <f t="shared" si="48"/>
        <v>13.868600000000015</v>
      </c>
    </row>
    <row r="504" spans="2:15" x14ac:dyDescent="0.35">
      <c r="B504">
        <v>690</v>
      </c>
      <c r="C504">
        <v>1308</v>
      </c>
      <c r="E504">
        <v>746.30895999999996</v>
      </c>
      <c r="F504">
        <v>1335.3044</v>
      </c>
      <c r="H504">
        <f t="shared" si="49"/>
        <v>724.5</v>
      </c>
      <c r="I504">
        <f t="shared" si="50"/>
        <v>1342.5</v>
      </c>
      <c r="K504">
        <f t="shared" si="51"/>
        <v>21.808959999999956</v>
      </c>
      <c r="L504">
        <f t="shared" si="52"/>
        <v>-7.1956000000000131</v>
      </c>
      <c r="N504">
        <f t="shared" si="47"/>
        <v>21.808959999999956</v>
      </c>
      <c r="O504">
        <f t="shared" si="48"/>
        <v>7.1956000000000131</v>
      </c>
    </row>
    <row r="505" spans="2:15" x14ac:dyDescent="0.35">
      <c r="B505">
        <v>69</v>
      </c>
      <c r="C505">
        <v>1308</v>
      </c>
      <c r="E505">
        <v>141.86864</v>
      </c>
      <c r="F505">
        <v>1322.3113000000001</v>
      </c>
      <c r="H505">
        <f t="shared" si="49"/>
        <v>103.5</v>
      </c>
      <c r="I505">
        <f t="shared" si="50"/>
        <v>1342.5</v>
      </c>
      <c r="K505">
        <f t="shared" si="51"/>
        <v>38.368639999999999</v>
      </c>
      <c r="L505">
        <f t="shared" si="52"/>
        <v>-20.188699999999926</v>
      </c>
      <c r="N505">
        <f t="shared" si="47"/>
        <v>38.368639999999999</v>
      </c>
      <c r="O505">
        <f t="shared" si="48"/>
        <v>20.188699999999926</v>
      </c>
    </row>
    <row r="506" spans="2:15" x14ac:dyDescent="0.35">
      <c r="B506">
        <v>690</v>
      </c>
      <c r="C506">
        <v>687</v>
      </c>
      <c r="E506">
        <v>762.29420000000005</v>
      </c>
      <c r="F506">
        <v>700.63509999999997</v>
      </c>
      <c r="H506">
        <f t="shared" si="49"/>
        <v>724.5</v>
      </c>
      <c r="I506">
        <f t="shared" si="50"/>
        <v>721.5</v>
      </c>
      <c r="K506">
        <f t="shared" si="51"/>
        <v>37.794200000000046</v>
      </c>
      <c r="L506">
        <f t="shared" si="52"/>
        <v>-20.864900000000034</v>
      </c>
      <c r="N506">
        <f t="shared" si="47"/>
        <v>37.794200000000046</v>
      </c>
      <c r="O506">
        <f t="shared" si="48"/>
        <v>20.864900000000034</v>
      </c>
    </row>
    <row r="507" spans="2:15" x14ac:dyDescent="0.35">
      <c r="B507">
        <v>759</v>
      </c>
      <c r="C507">
        <v>687</v>
      </c>
      <c r="E507">
        <v>779.27844000000005</v>
      </c>
      <c r="F507">
        <v>738.61530000000005</v>
      </c>
      <c r="H507">
        <f t="shared" si="49"/>
        <v>793.5</v>
      </c>
      <c r="I507">
        <f t="shared" si="50"/>
        <v>721.5</v>
      </c>
      <c r="K507">
        <f t="shared" si="51"/>
        <v>-14.221559999999954</v>
      </c>
      <c r="L507">
        <f t="shared" si="52"/>
        <v>17.115300000000047</v>
      </c>
      <c r="N507">
        <f t="shared" si="47"/>
        <v>14.221559999999954</v>
      </c>
      <c r="O507">
        <f t="shared" si="48"/>
        <v>17.115300000000047</v>
      </c>
    </row>
    <row r="508" spans="2:15" x14ac:dyDescent="0.35">
      <c r="B508">
        <v>759</v>
      </c>
      <c r="C508">
        <v>1308</v>
      </c>
      <c r="E508">
        <v>818.24239999999998</v>
      </c>
      <c r="F508">
        <v>1319.3128999999999</v>
      </c>
      <c r="H508">
        <f t="shared" si="49"/>
        <v>793.5</v>
      </c>
      <c r="I508">
        <f t="shared" si="50"/>
        <v>1342.5</v>
      </c>
      <c r="K508">
        <f t="shared" si="51"/>
        <v>24.742399999999975</v>
      </c>
      <c r="L508">
        <f t="shared" si="52"/>
        <v>-23.1871000000001</v>
      </c>
      <c r="N508">
        <f t="shared" si="47"/>
        <v>24.742399999999975</v>
      </c>
      <c r="O508">
        <f t="shared" si="48"/>
        <v>23.1871000000001</v>
      </c>
    </row>
    <row r="509" spans="2:15" x14ac:dyDescent="0.35">
      <c r="B509">
        <v>138</v>
      </c>
      <c r="C509">
        <v>1308</v>
      </c>
      <c r="E509">
        <v>175.83718999999999</v>
      </c>
      <c r="F509">
        <v>1332.306</v>
      </c>
      <c r="H509">
        <f t="shared" si="49"/>
        <v>172.5</v>
      </c>
      <c r="I509">
        <f t="shared" si="50"/>
        <v>1342.5</v>
      </c>
      <c r="K509">
        <f t="shared" si="51"/>
        <v>3.3371899999999926</v>
      </c>
      <c r="L509">
        <f t="shared" si="52"/>
        <v>-10.19399999999996</v>
      </c>
      <c r="N509">
        <f t="shared" si="47"/>
        <v>3.3371899999999926</v>
      </c>
      <c r="O509">
        <f t="shared" si="48"/>
        <v>10.19399999999996</v>
      </c>
    </row>
    <row r="510" spans="2:15" x14ac:dyDescent="0.35">
      <c r="B510">
        <v>138</v>
      </c>
      <c r="C510">
        <v>66</v>
      </c>
      <c r="E510">
        <v>144.86586</v>
      </c>
      <c r="F510">
        <v>109.94273</v>
      </c>
      <c r="H510">
        <f t="shared" si="49"/>
        <v>172.5</v>
      </c>
      <c r="I510">
        <f t="shared" si="50"/>
        <v>100.5</v>
      </c>
      <c r="K510">
        <f t="shared" si="51"/>
        <v>-27.634140000000002</v>
      </c>
      <c r="L510">
        <f t="shared" si="52"/>
        <v>9.4427299999999974</v>
      </c>
      <c r="N510">
        <f t="shared" si="47"/>
        <v>27.634140000000002</v>
      </c>
      <c r="O510">
        <f t="shared" si="48"/>
        <v>9.4427299999999974</v>
      </c>
    </row>
    <row r="511" spans="2:15" x14ac:dyDescent="0.35">
      <c r="B511">
        <v>828</v>
      </c>
      <c r="C511">
        <v>687</v>
      </c>
      <c r="E511">
        <v>853.21</v>
      </c>
      <c r="F511">
        <v>744.61220000000003</v>
      </c>
      <c r="H511">
        <f t="shared" si="49"/>
        <v>862.5</v>
      </c>
      <c r="I511">
        <f t="shared" si="50"/>
        <v>721.5</v>
      </c>
      <c r="K511">
        <f t="shared" si="51"/>
        <v>-9.2899999999999636</v>
      </c>
      <c r="L511">
        <f t="shared" si="52"/>
        <v>23.11220000000003</v>
      </c>
      <c r="N511">
        <f t="shared" si="47"/>
        <v>9.2899999999999636</v>
      </c>
      <c r="O511">
        <f t="shared" si="48"/>
        <v>23.11220000000003</v>
      </c>
    </row>
    <row r="512" spans="2:15" x14ac:dyDescent="0.35">
      <c r="B512">
        <v>207</v>
      </c>
      <c r="C512">
        <v>1308</v>
      </c>
      <c r="E512">
        <v>236.78075999999999</v>
      </c>
      <c r="F512">
        <v>1331.3064999999999</v>
      </c>
      <c r="H512">
        <f t="shared" si="49"/>
        <v>241.5</v>
      </c>
      <c r="I512">
        <f t="shared" si="50"/>
        <v>1342.5</v>
      </c>
      <c r="K512">
        <f t="shared" si="51"/>
        <v>-4.7192400000000134</v>
      </c>
      <c r="L512">
        <f t="shared" si="52"/>
        <v>-11.193500000000085</v>
      </c>
      <c r="N512">
        <f t="shared" si="47"/>
        <v>4.7192400000000134</v>
      </c>
      <c r="O512">
        <f t="shared" si="48"/>
        <v>11.193500000000085</v>
      </c>
    </row>
    <row r="513" spans="2:15" x14ac:dyDescent="0.35">
      <c r="B513">
        <v>207</v>
      </c>
      <c r="C513">
        <v>687</v>
      </c>
      <c r="E513">
        <v>245.77243000000001</v>
      </c>
      <c r="F513">
        <v>711.62932999999998</v>
      </c>
      <c r="H513">
        <f t="shared" si="49"/>
        <v>241.5</v>
      </c>
      <c r="I513">
        <f t="shared" si="50"/>
        <v>721.5</v>
      </c>
      <c r="K513">
        <f t="shared" si="51"/>
        <v>4.2724300000000142</v>
      </c>
      <c r="L513">
        <f t="shared" si="52"/>
        <v>-9.8706700000000183</v>
      </c>
      <c r="N513">
        <f t="shared" si="47"/>
        <v>4.2724300000000142</v>
      </c>
      <c r="O513">
        <f t="shared" si="48"/>
        <v>9.8706700000000183</v>
      </c>
    </row>
    <row r="514" spans="2:15" x14ac:dyDescent="0.35">
      <c r="B514">
        <v>828</v>
      </c>
      <c r="C514">
        <v>1308</v>
      </c>
      <c r="E514">
        <v>876.18870000000004</v>
      </c>
      <c r="F514">
        <v>1317.3137999999999</v>
      </c>
      <c r="H514">
        <f t="shared" si="49"/>
        <v>862.5</v>
      </c>
      <c r="I514">
        <f t="shared" si="50"/>
        <v>1342.5</v>
      </c>
      <c r="K514">
        <f t="shared" si="51"/>
        <v>13.68870000000004</v>
      </c>
      <c r="L514">
        <f t="shared" si="52"/>
        <v>-25.186200000000099</v>
      </c>
      <c r="N514">
        <f t="shared" si="47"/>
        <v>13.68870000000004</v>
      </c>
      <c r="O514">
        <f t="shared" si="48"/>
        <v>25.186200000000099</v>
      </c>
    </row>
    <row r="515" spans="2:15" x14ac:dyDescent="0.35">
      <c r="B515">
        <v>552</v>
      </c>
      <c r="C515">
        <v>687</v>
      </c>
      <c r="E515">
        <v>613.43200000000002</v>
      </c>
      <c r="F515">
        <v>716.62670000000003</v>
      </c>
      <c r="H515">
        <f t="shared" si="49"/>
        <v>586.5</v>
      </c>
      <c r="I515">
        <f t="shared" si="50"/>
        <v>721.5</v>
      </c>
      <c r="K515">
        <f t="shared" si="51"/>
        <v>26.932000000000016</v>
      </c>
      <c r="L515">
        <f t="shared" si="52"/>
        <v>-4.873299999999972</v>
      </c>
      <c r="N515">
        <f t="shared" si="47"/>
        <v>26.932000000000016</v>
      </c>
      <c r="O515">
        <f t="shared" si="48"/>
        <v>4.873299999999972</v>
      </c>
    </row>
    <row r="516" spans="2:15" x14ac:dyDescent="0.35">
      <c r="B516">
        <v>345</v>
      </c>
      <c r="C516">
        <v>1653</v>
      </c>
      <c r="E516">
        <v>366.66050000000001</v>
      </c>
      <c r="F516">
        <v>1678.126</v>
      </c>
      <c r="H516">
        <f t="shared" si="49"/>
        <v>379.5</v>
      </c>
      <c r="I516">
        <f t="shared" si="50"/>
        <v>1687.5</v>
      </c>
      <c r="K516">
        <f t="shared" si="51"/>
        <v>-12.839499999999987</v>
      </c>
      <c r="L516">
        <f t="shared" si="52"/>
        <v>-9.3740000000000236</v>
      </c>
      <c r="N516">
        <f t="shared" si="47"/>
        <v>12.839499999999987</v>
      </c>
      <c r="O516">
        <f t="shared" si="48"/>
        <v>9.3740000000000236</v>
      </c>
    </row>
    <row r="517" spans="2:15" x14ac:dyDescent="0.35">
      <c r="B517">
        <v>345</v>
      </c>
      <c r="C517">
        <v>687</v>
      </c>
      <c r="E517">
        <v>381.64663999999999</v>
      </c>
      <c r="F517">
        <v>705.63244999999995</v>
      </c>
      <c r="H517">
        <f t="shared" si="49"/>
        <v>379.5</v>
      </c>
      <c r="I517">
        <f t="shared" si="50"/>
        <v>721.5</v>
      </c>
      <c r="K517">
        <f t="shared" si="51"/>
        <v>2.1466399999999908</v>
      </c>
      <c r="L517">
        <f t="shared" si="52"/>
        <v>-15.867550000000051</v>
      </c>
      <c r="N517">
        <f t="shared" ref="N517:N580" si="53">ABS(K517)</f>
        <v>2.1466399999999908</v>
      </c>
      <c r="O517">
        <f t="shared" ref="O517:O580" si="54">ABS(L517)</f>
        <v>15.867550000000051</v>
      </c>
    </row>
    <row r="518" spans="2:15" x14ac:dyDescent="0.35">
      <c r="B518">
        <v>552</v>
      </c>
      <c r="C518">
        <v>1653</v>
      </c>
      <c r="E518">
        <v>621.42460000000005</v>
      </c>
      <c r="F518">
        <v>1667.1316999999999</v>
      </c>
      <c r="H518">
        <f t="shared" si="49"/>
        <v>586.5</v>
      </c>
      <c r="I518">
        <f t="shared" si="50"/>
        <v>1687.5</v>
      </c>
      <c r="K518">
        <f t="shared" si="51"/>
        <v>34.924600000000055</v>
      </c>
      <c r="L518">
        <f t="shared" si="52"/>
        <v>-20.36830000000009</v>
      </c>
      <c r="N518">
        <f t="shared" si="53"/>
        <v>34.924600000000055</v>
      </c>
      <c r="O518">
        <f t="shared" si="54"/>
        <v>20.36830000000009</v>
      </c>
    </row>
    <row r="519" spans="2:15" x14ac:dyDescent="0.35">
      <c r="B519">
        <v>345</v>
      </c>
      <c r="C519">
        <v>273</v>
      </c>
      <c r="E519">
        <v>388.64013999999997</v>
      </c>
      <c r="F519">
        <v>266.86099999999999</v>
      </c>
      <c r="H519">
        <f t="shared" si="49"/>
        <v>379.5</v>
      </c>
      <c r="I519">
        <f t="shared" si="50"/>
        <v>307.5</v>
      </c>
      <c r="K519">
        <f t="shared" si="51"/>
        <v>9.140139999999974</v>
      </c>
      <c r="L519">
        <f t="shared" si="52"/>
        <v>-40.63900000000001</v>
      </c>
      <c r="N519">
        <f t="shared" si="53"/>
        <v>9.140139999999974</v>
      </c>
      <c r="O519">
        <f t="shared" si="54"/>
        <v>40.63900000000001</v>
      </c>
    </row>
    <row r="520" spans="2:15" x14ac:dyDescent="0.35">
      <c r="B520">
        <v>483</v>
      </c>
      <c r="C520">
        <v>963</v>
      </c>
      <c r="E520">
        <v>536.50323000000003</v>
      </c>
      <c r="F520">
        <v>1036.4602</v>
      </c>
      <c r="H520">
        <f t="shared" si="49"/>
        <v>517.5</v>
      </c>
      <c r="I520">
        <f t="shared" si="50"/>
        <v>997.5</v>
      </c>
      <c r="K520">
        <f t="shared" si="51"/>
        <v>19.00323000000003</v>
      </c>
      <c r="L520">
        <f t="shared" si="52"/>
        <v>38.960199999999986</v>
      </c>
      <c r="N520">
        <f t="shared" si="53"/>
        <v>19.00323000000003</v>
      </c>
      <c r="O520">
        <f t="shared" si="54"/>
        <v>38.960199999999986</v>
      </c>
    </row>
    <row r="521" spans="2:15" x14ac:dyDescent="0.35">
      <c r="B521">
        <v>483</v>
      </c>
      <c r="C521">
        <v>273</v>
      </c>
      <c r="E521">
        <v>498.53840000000002</v>
      </c>
      <c r="F521">
        <v>283.85214000000002</v>
      </c>
      <c r="H521">
        <f t="shared" si="49"/>
        <v>517.5</v>
      </c>
      <c r="I521">
        <f t="shared" si="50"/>
        <v>307.5</v>
      </c>
      <c r="K521">
        <f t="shared" si="51"/>
        <v>-18.961599999999976</v>
      </c>
      <c r="L521">
        <f t="shared" si="52"/>
        <v>-23.64785999999998</v>
      </c>
      <c r="N521">
        <f t="shared" si="53"/>
        <v>18.961599999999976</v>
      </c>
      <c r="O521">
        <f t="shared" si="54"/>
        <v>23.64785999999998</v>
      </c>
    </row>
    <row r="522" spans="2:15" x14ac:dyDescent="0.35">
      <c r="B522">
        <v>345</v>
      </c>
      <c r="C522">
        <v>963</v>
      </c>
      <c r="E522">
        <v>387.64107999999999</v>
      </c>
      <c r="F522">
        <v>971.49400000000003</v>
      </c>
      <c r="H522">
        <f t="shared" si="49"/>
        <v>379.5</v>
      </c>
      <c r="I522">
        <f t="shared" si="50"/>
        <v>997.5</v>
      </c>
      <c r="K522">
        <f t="shared" si="51"/>
        <v>8.1410799999999881</v>
      </c>
      <c r="L522">
        <f t="shared" si="52"/>
        <v>-26.005999999999972</v>
      </c>
      <c r="N522">
        <f t="shared" si="53"/>
        <v>8.1410799999999881</v>
      </c>
      <c r="O522">
        <f t="shared" si="54"/>
        <v>26.005999999999972</v>
      </c>
    </row>
    <row r="523" spans="2:15" x14ac:dyDescent="0.35">
      <c r="B523">
        <v>414</v>
      </c>
      <c r="C523">
        <v>687</v>
      </c>
      <c r="E523">
        <v>436.59573</v>
      </c>
      <c r="F523">
        <v>712.62885000000006</v>
      </c>
      <c r="H523">
        <f t="shared" si="49"/>
        <v>448.5</v>
      </c>
      <c r="I523">
        <f t="shared" si="50"/>
        <v>721.5</v>
      </c>
      <c r="K523">
        <f t="shared" si="51"/>
        <v>-11.904269999999997</v>
      </c>
      <c r="L523">
        <f t="shared" si="52"/>
        <v>-8.8711499999999432</v>
      </c>
      <c r="N523">
        <f t="shared" si="53"/>
        <v>11.904269999999997</v>
      </c>
      <c r="O523">
        <f t="shared" si="54"/>
        <v>8.8711499999999432</v>
      </c>
    </row>
    <row r="524" spans="2:15" x14ac:dyDescent="0.35">
      <c r="B524">
        <v>621</v>
      </c>
      <c r="C524">
        <v>1653</v>
      </c>
      <c r="E524">
        <v>640.40704000000005</v>
      </c>
      <c r="F524">
        <v>1703.1129000000001</v>
      </c>
      <c r="H524">
        <f t="shared" si="49"/>
        <v>655.5</v>
      </c>
      <c r="I524">
        <f t="shared" si="50"/>
        <v>1687.5</v>
      </c>
      <c r="K524">
        <f t="shared" si="51"/>
        <v>-15.092959999999948</v>
      </c>
      <c r="L524">
        <f t="shared" si="52"/>
        <v>15.612900000000081</v>
      </c>
      <c r="N524">
        <f t="shared" si="53"/>
        <v>15.092959999999948</v>
      </c>
      <c r="O524">
        <f t="shared" si="54"/>
        <v>15.612900000000081</v>
      </c>
    </row>
    <row r="525" spans="2:15" x14ac:dyDescent="0.35">
      <c r="B525">
        <v>621</v>
      </c>
      <c r="C525">
        <v>687</v>
      </c>
      <c r="E525">
        <v>654.39409999999998</v>
      </c>
      <c r="F525">
        <v>732.61839999999995</v>
      </c>
      <c r="H525">
        <f t="shared" si="49"/>
        <v>655.5</v>
      </c>
      <c r="I525">
        <f t="shared" si="50"/>
        <v>721.5</v>
      </c>
      <c r="K525">
        <f t="shared" si="51"/>
        <v>-1.1059000000000196</v>
      </c>
      <c r="L525">
        <f t="shared" si="52"/>
        <v>11.118399999999951</v>
      </c>
      <c r="N525">
        <f t="shared" si="53"/>
        <v>1.1059000000000196</v>
      </c>
      <c r="O525">
        <f t="shared" si="54"/>
        <v>11.118399999999951</v>
      </c>
    </row>
    <row r="526" spans="2:15" x14ac:dyDescent="0.35">
      <c r="B526">
        <v>414</v>
      </c>
      <c r="C526">
        <v>1653</v>
      </c>
      <c r="E526">
        <v>430.60129999999998</v>
      </c>
      <c r="F526">
        <v>1666.1322</v>
      </c>
      <c r="H526">
        <f t="shared" si="49"/>
        <v>448.5</v>
      </c>
      <c r="I526">
        <f t="shared" si="50"/>
        <v>1687.5</v>
      </c>
      <c r="K526">
        <f t="shared" si="51"/>
        <v>-17.898700000000019</v>
      </c>
      <c r="L526">
        <f t="shared" si="52"/>
        <v>-21.367799999999988</v>
      </c>
      <c r="N526">
        <f t="shared" si="53"/>
        <v>17.898700000000019</v>
      </c>
      <c r="O526">
        <f t="shared" si="54"/>
        <v>21.367799999999988</v>
      </c>
    </row>
    <row r="527" spans="2:15" x14ac:dyDescent="0.35">
      <c r="B527">
        <v>552</v>
      </c>
      <c r="C527">
        <v>273</v>
      </c>
      <c r="E527">
        <v>593.45050000000003</v>
      </c>
      <c r="F527">
        <v>297.84487999999999</v>
      </c>
      <c r="H527">
        <f t="shared" si="49"/>
        <v>586.5</v>
      </c>
      <c r="I527">
        <f t="shared" si="50"/>
        <v>307.5</v>
      </c>
      <c r="K527">
        <f t="shared" si="51"/>
        <v>6.9505000000000337</v>
      </c>
      <c r="L527">
        <f t="shared" si="52"/>
        <v>-9.6551200000000108</v>
      </c>
      <c r="N527">
        <f t="shared" si="53"/>
        <v>6.9505000000000337</v>
      </c>
      <c r="O527">
        <f t="shared" si="54"/>
        <v>9.6551200000000108</v>
      </c>
    </row>
    <row r="528" spans="2:15" x14ac:dyDescent="0.35">
      <c r="B528">
        <v>414</v>
      </c>
      <c r="C528">
        <v>963</v>
      </c>
      <c r="E528">
        <v>459.57445999999999</v>
      </c>
      <c r="F528">
        <v>1005.4763</v>
      </c>
      <c r="H528">
        <f t="shared" si="49"/>
        <v>448.5</v>
      </c>
      <c r="I528">
        <f t="shared" si="50"/>
        <v>997.5</v>
      </c>
      <c r="K528">
        <f t="shared" si="51"/>
        <v>11.074459999999988</v>
      </c>
      <c r="L528">
        <f t="shared" si="52"/>
        <v>7.9763000000000375</v>
      </c>
      <c r="N528">
        <f t="shared" si="53"/>
        <v>11.074459999999988</v>
      </c>
      <c r="O528">
        <f t="shared" si="54"/>
        <v>7.9763000000000375</v>
      </c>
    </row>
    <row r="529" spans="2:15" x14ac:dyDescent="0.35">
      <c r="B529">
        <v>552</v>
      </c>
      <c r="C529">
        <v>963</v>
      </c>
      <c r="E529">
        <v>607.43755999999996</v>
      </c>
      <c r="F529">
        <v>982.48829999999998</v>
      </c>
      <c r="H529">
        <f t="shared" si="49"/>
        <v>586.5</v>
      </c>
      <c r="I529">
        <f t="shared" si="50"/>
        <v>997.5</v>
      </c>
      <c r="K529">
        <f t="shared" si="51"/>
        <v>20.937559999999962</v>
      </c>
      <c r="L529">
        <f t="shared" si="52"/>
        <v>-15.011700000000019</v>
      </c>
      <c r="N529">
        <f t="shared" si="53"/>
        <v>20.937559999999962</v>
      </c>
      <c r="O529">
        <f t="shared" si="54"/>
        <v>15.011700000000019</v>
      </c>
    </row>
    <row r="530" spans="2:15" x14ac:dyDescent="0.35">
      <c r="B530">
        <v>414</v>
      </c>
      <c r="C530">
        <v>273</v>
      </c>
      <c r="E530">
        <v>454.57909999999998</v>
      </c>
      <c r="F530">
        <v>289.84903000000003</v>
      </c>
      <c r="H530">
        <f t="shared" si="49"/>
        <v>448.5</v>
      </c>
      <c r="I530">
        <f t="shared" si="50"/>
        <v>307.5</v>
      </c>
      <c r="K530">
        <f t="shared" si="51"/>
        <v>6.0790999999999826</v>
      </c>
      <c r="L530">
        <f t="shared" si="52"/>
        <v>-17.650969999999973</v>
      </c>
      <c r="N530">
        <f t="shared" si="53"/>
        <v>6.0790999999999826</v>
      </c>
      <c r="O530">
        <f t="shared" si="54"/>
        <v>17.650969999999973</v>
      </c>
    </row>
    <row r="531" spans="2:15" x14ac:dyDescent="0.35">
      <c r="B531">
        <v>276</v>
      </c>
      <c r="C531">
        <v>687</v>
      </c>
      <c r="E531">
        <v>306.71600000000001</v>
      </c>
      <c r="F531">
        <v>702.63403000000005</v>
      </c>
      <c r="H531">
        <f t="shared" si="49"/>
        <v>310.5</v>
      </c>
      <c r="I531">
        <f t="shared" si="50"/>
        <v>721.5</v>
      </c>
      <c r="K531">
        <f t="shared" si="51"/>
        <v>-3.7839999999999918</v>
      </c>
      <c r="L531">
        <f t="shared" si="52"/>
        <v>-18.865969999999948</v>
      </c>
      <c r="N531">
        <f t="shared" si="53"/>
        <v>3.7839999999999918</v>
      </c>
      <c r="O531">
        <f t="shared" si="54"/>
        <v>18.865969999999948</v>
      </c>
    </row>
    <row r="532" spans="2:15" x14ac:dyDescent="0.35">
      <c r="B532">
        <v>897</v>
      </c>
      <c r="C532">
        <v>1308</v>
      </c>
      <c r="E532">
        <v>959.11194</v>
      </c>
      <c r="F532">
        <v>1368.2873999999999</v>
      </c>
      <c r="H532">
        <f t="shared" si="49"/>
        <v>931.5</v>
      </c>
      <c r="I532">
        <f t="shared" si="50"/>
        <v>1342.5</v>
      </c>
      <c r="K532">
        <f t="shared" si="51"/>
        <v>27.611940000000004</v>
      </c>
      <c r="L532">
        <f t="shared" si="52"/>
        <v>25.787399999999934</v>
      </c>
      <c r="N532">
        <f t="shared" si="53"/>
        <v>27.611940000000004</v>
      </c>
      <c r="O532">
        <f t="shared" si="54"/>
        <v>25.787399999999934</v>
      </c>
    </row>
    <row r="533" spans="2:15" x14ac:dyDescent="0.35">
      <c r="B533">
        <v>897</v>
      </c>
      <c r="C533">
        <v>687</v>
      </c>
      <c r="E533">
        <v>932.13689999999997</v>
      </c>
      <c r="F533">
        <v>726.62149999999997</v>
      </c>
      <c r="H533">
        <f t="shared" si="49"/>
        <v>931.5</v>
      </c>
      <c r="I533">
        <f t="shared" si="50"/>
        <v>721.5</v>
      </c>
      <c r="K533">
        <f t="shared" si="51"/>
        <v>0.63689999999996871</v>
      </c>
      <c r="L533">
        <f t="shared" si="52"/>
        <v>5.1214999999999691</v>
      </c>
      <c r="N533">
        <f t="shared" si="53"/>
        <v>0.63689999999996871</v>
      </c>
      <c r="O533">
        <f t="shared" si="54"/>
        <v>5.1214999999999691</v>
      </c>
    </row>
    <row r="534" spans="2:15" x14ac:dyDescent="0.35">
      <c r="B534">
        <v>276</v>
      </c>
      <c r="C534">
        <v>1308</v>
      </c>
      <c r="E534">
        <v>304.71785999999997</v>
      </c>
      <c r="F534">
        <v>1367.2878000000001</v>
      </c>
      <c r="H534">
        <f t="shared" si="49"/>
        <v>310.5</v>
      </c>
      <c r="I534">
        <f t="shared" si="50"/>
        <v>1342.5</v>
      </c>
      <c r="K534">
        <f t="shared" si="51"/>
        <v>-5.7821400000000267</v>
      </c>
      <c r="L534">
        <f t="shared" si="52"/>
        <v>24.787800000000061</v>
      </c>
      <c r="N534">
        <f t="shared" si="53"/>
        <v>5.7821400000000267</v>
      </c>
      <c r="O534">
        <f t="shared" si="54"/>
        <v>24.787800000000061</v>
      </c>
    </row>
    <row r="535" spans="2:15" x14ac:dyDescent="0.35">
      <c r="B535">
        <v>0</v>
      </c>
      <c r="C535">
        <v>1377</v>
      </c>
      <c r="E535">
        <v>59.944496000000001</v>
      </c>
      <c r="F535">
        <v>1405.2681</v>
      </c>
      <c r="H535">
        <f t="shared" si="49"/>
        <v>34.5</v>
      </c>
      <c r="I535">
        <f t="shared" si="50"/>
        <v>1411.5</v>
      </c>
      <c r="K535">
        <f t="shared" si="51"/>
        <v>25.444496000000001</v>
      </c>
      <c r="L535">
        <f t="shared" si="52"/>
        <v>-6.231899999999996</v>
      </c>
      <c r="N535">
        <f t="shared" si="53"/>
        <v>25.444496000000001</v>
      </c>
      <c r="O535">
        <f t="shared" si="54"/>
        <v>6.231899999999996</v>
      </c>
    </row>
    <row r="536" spans="2:15" x14ac:dyDescent="0.35">
      <c r="B536">
        <v>0</v>
      </c>
      <c r="C536">
        <v>756</v>
      </c>
      <c r="E536">
        <v>66.938019999999995</v>
      </c>
      <c r="F536">
        <v>745.61162999999999</v>
      </c>
      <c r="H536">
        <f t="shared" si="49"/>
        <v>34.5</v>
      </c>
      <c r="I536">
        <f t="shared" si="50"/>
        <v>790.5</v>
      </c>
      <c r="K536">
        <f t="shared" si="51"/>
        <v>32.438019999999995</v>
      </c>
      <c r="L536">
        <f t="shared" si="52"/>
        <v>-44.888370000000009</v>
      </c>
      <c r="N536">
        <f t="shared" si="53"/>
        <v>32.438019999999995</v>
      </c>
      <c r="O536">
        <f t="shared" si="54"/>
        <v>44.888370000000009</v>
      </c>
    </row>
    <row r="537" spans="2:15" x14ac:dyDescent="0.35">
      <c r="B537">
        <v>621</v>
      </c>
      <c r="C537">
        <v>1377</v>
      </c>
      <c r="E537">
        <v>687.36350000000004</v>
      </c>
      <c r="F537">
        <v>1431.2545</v>
      </c>
      <c r="H537">
        <f t="shared" si="49"/>
        <v>655.5</v>
      </c>
      <c r="I537">
        <f t="shared" si="50"/>
        <v>1411.5</v>
      </c>
      <c r="K537">
        <f t="shared" si="51"/>
        <v>31.863500000000045</v>
      </c>
      <c r="L537">
        <f t="shared" si="52"/>
        <v>19.754500000000007</v>
      </c>
      <c r="N537">
        <f t="shared" si="53"/>
        <v>31.863500000000045</v>
      </c>
      <c r="O537">
        <f t="shared" si="54"/>
        <v>19.754500000000007</v>
      </c>
    </row>
    <row r="538" spans="2:15" x14ac:dyDescent="0.35">
      <c r="B538">
        <v>621</v>
      </c>
      <c r="C538">
        <v>756</v>
      </c>
      <c r="E538">
        <v>678.37189999999998</v>
      </c>
      <c r="F538">
        <v>766.60069999999996</v>
      </c>
      <c r="H538">
        <f t="shared" si="49"/>
        <v>655.5</v>
      </c>
      <c r="I538">
        <f t="shared" si="50"/>
        <v>790.5</v>
      </c>
      <c r="K538">
        <f t="shared" si="51"/>
        <v>22.871899999999982</v>
      </c>
      <c r="L538">
        <f t="shared" si="52"/>
        <v>-23.899300000000039</v>
      </c>
      <c r="N538">
        <f t="shared" si="53"/>
        <v>22.871899999999982</v>
      </c>
      <c r="O538">
        <f t="shared" si="54"/>
        <v>23.899300000000039</v>
      </c>
    </row>
    <row r="539" spans="2:15" x14ac:dyDescent="0.35">
      <c r="B539">
        <v>69</v>
      </c>
      <c r="C539">
        <v>1377</v>
      </c>
      <c r="E539">
        <v>91.914894000000004</v>
      </c>
      <c r="F539">
        <v>1436.252</v>
      </c>
      <c r="H539">
        <f t="shared" si="49"/>
        <v>103.5</v>
      </c>
      <c r="I539">
        <f t="shared" si="50"/>
        <v>1411.5</v>
      </c>
      <c r="K539">
        <f t="shared" si="51"/>
        <v>-11.585105999999996</v>
      </c>
      <c r="L539">
        <f t="shared" si="52"/>
        <v>24.751999999999953</v>
      </c>
      <c r="N539">
        <f t="shared" si="53"/>
        <v>11.585105999999996</v>
      </c>
      <c r="O539">
        <f t="shared" si="54"/>
        <v>24.751999999999953</v>
      </c>
    </row>
    <row r="540" spans="2:15" x14ac:dyDescent="0.35">
      <c r="B540">
        <v>690</v>
      </c>
      <c r="C540">
        <v>756</v>
      </c>
      <c r="E540">
        <v>754.30160000000001</v>
      </c>
      <c r="F540">
        <v>762.6028</v>
      </c>
      <c r="H540">
        <f t="shared" si="49"/>
        <v>724.5</v>
      </c>
      <c r="I540">
        <f t="shared" si="50"/>
        <v>790.5</v>
      </c>
      <c r="K540">
        <f t="shared" si="51"/>
        <v>29.801600000000008</v>
      </c>
      <c r="L540">
        <f t="shared" si="52"/>
        <v>-27.897199999999998</v>
      </c>
      <c r="N540">
        <f t="shared" si="53"/>
        <v>29.801600000000008</v>
      </c>
      <c r="O540">
        <f t="shared" si="54"/>
        <v>27.897199999999998</v>
      </c>
    </row>
    <row r="541" spans="2:15" x14ac:dyDescent="0.35">
      <c r="B541">
        <v>69</v>
      </c>
      <c r="C541">
        <v>756</v>
      </c>
      <c r="E541">
        <v>91.914894000000004</v>
      </c>
      <c r="F541">
        <v>778.59450000000004</v>
      </c>
      <c r="H541">
        <f t="shared" si="49"/>
        <v>103.5</v>
      </c>
      <c r="I541">
        <f t="shared" si="50"/>
        <v>790.5</v>
      </c>
      <c r="K541">
        <f t="shared" si="51"/>
        <v>-11.585105999999996</v>
      </c>
      <c r="L541">
        <f t="shared" si="52"/>
        <v>-11.905499999999961</v>
      </c>
      <c r="N541">
        <f t="shared" si="53"/>
        <v>11.585105999999996</v>
      </c>
      <c r="O541">
        <f t="shared" si="54"/>
        <v>11.905499999999961</v>
      </c>
    </row>
    <row r="542" spans="2:15" x14ac:dyDescent="0.35">
      <c r="B542">
        <v>690</v>
      </c>
      <c r="C542">
        <v>1377</v>
      </c>
      <c r="E542">
        <v>718.33489999999995</v>
      </c>
      <c r="F542">
        <v>1352.2956999999999</v>
      </c>
      <c r="H542">
        <f t="shared" si="49"/>
        <v>724.5</v>
      </c>
      <c r="I542">
        <f t="shared" si="50"/>
        <v>1411.5</v>
      </c>
      <c r="K542">
        <f t="shared" si="51"/>
        <v>-6.1651000000000522</v>
      </c>
      <c r="L542">
        <f t="shared" si="52"/>
        <v>-59.204300000000103</v>
      </c>
      <c r="N542">
        <f t="shared" si="53"/>
        <v>6.1651000000000522</v>
      </c>
      <c r="O542">
        <f t="shared" si="54"/>
        <v>59.204300000000103</v>
      </c>
    </row>
    <row r="543" spans="2:15" x14ac:dyDescent="0.35">
      <c r="B543">
        <v>138</v>
      </c>
      <c r="C543">
        <v>756</v>
      </c>
      <c r="E543">
        <v>158.85292000000001</v>
      </c>
      <c r="F543">
        <v>753.60749999999996</v>
      </c>
      <c r="H543">
        <f t="shared" si="49"/>
        <v>172.5</v>
      </c>
      <c r="I543">
        <f t="shared" si="50"/>
        <v>790.5</v>
      </c>
      <c r="K543">
        <f t="shared" si="51"/>
        <v>-13.647079999999988</v>
      </c>
      <c r="L543">
        <f t="shared" si="52"/>
        <v>-36.892500000000041</v>
      </c>
      <c r="N543">
        <f t="shared" si="53"/>
        <v>13.647079999999988</v>
      </c>
      <c r="O543">
        <f t="shared" si="54"/>
        <v>36.892500000000041</v>
      </c>
    </row>
    <row r="544" spans="2:15" x14ac:dyDescent="0.35">
      <c r="B544">
        <v>759</v>
      </c>
      <c r="C544">
        <v>1377</v>
      </c>
      <c r="E544">
        <v>772.28489999999999</v>
      </c>
      <c r="F544">
        <v>1392.2747999999999</v>
      </c>
      <c r="H544">
        <f t="shared" si="49"/>
        <v>793.5</v>
      </c>
      <c r="I544">
        <f t="shared" si="50"/>
        <v>1411.5</v>
      </c>
      <c r="K544">
        <f t="shared" si="51"/>
        <v>-21.215100000000007</v>
      </c>
      <c r="L544">
        <f t="shared" si="52"/>
        <v>-19.225200000000086</v>
      </c>
      <c r="N544">
        <f t="shared" si="53"/>
        <v>21.215100000000007</v>
      </c>
      <c r="O544">
        <f t="shared" si="54"/>
        <v>19.225200000000086</v>
      </c>
    </row>
    <row r="545" spans="2:15" x14ac:dyDescent="0.35">
      <c r="B545">
        <v>759</v>
      </c>
      <c r="C545">
        <v>756</v>
      </c>
      <c r="E545">
        <v>787.27106000000003</v>
      </c>
      <c r="F545">
        <v>804.58092999999997</v>
      </c>
      <c r="H545">
        <f t="shared" si="49"/>
        <v>793.5</v>
      </c>
      <c r="I545">
        <f t="shared" si="50"/>
        <v>790.5</v>
      </c>
      <c r="K545">
        <f t="shared" si="51"/>
        <v>-6.2289399999999659</v>
      </c>
      <c r="L545">
        <f t="shared" si="52"/>
        <v>14.080929999999967</v>
      </c>
      <c r="N545">
        <f t="shared" si="53"/>
        <v>6.2289399999999659</v>
      </c>
      <c r="O545">
        <f t="shared" si="54"/>
        <v>14.080929999999967</v>
      </c>
    </row>
    <row r="546" spans="2:15" x14ac:dyDescent="0.35">
      <c r="B546">
        <v>138</v>
      </c>
      <c r="C546">
        <v>1377</v>
      </c>
      <c r="E546">
        <v>203.81128000000001</v>
      </c>
      <c r="F546">
        <v>1365.2888</v>
      </c>
      <c r="H546">
        <f t="shared" si="49"/>
        <v>172.5</v>
      </c>
      <c r="I546">
        <f t="shared" si="50"/>
        <v>1411.5</v>
      </c>
      <c r="K546">
        <f t="shared" si="51"/>
        <v>31.311280000000011</v>
      </c>
      <c r="L546">
        <f t="shared" si="52"/>
        <v>-46.211199999999963</v>
      </c>
      <c r="N546">
        <f t="shared" si="53"/>
        <v>31.311280000000011</v>
      </c>
      <c r="O546">
        <f t="shared" si="54"/>
        <v>46.211199999999963</v>
      </c>
    </row>
    <row r="547" spans="2:15" x14ac:dyDescent="0.35">
      <c r="B547">
        <v>207</v>
      </c>
      <c r="C547">
        <v>756</v>
      </c>
      <c r="E547">
        <v>222.79372000000001</v>
      </c>
      <c r="F547">
        <v>770.59862999999996</v>
      </c>
      <c r="H547">
        <f t="shared" si="49"/>
        <v>241.5</v>
      </c>
      <c r="I547">
        <f t="shared" si="50"/>
        <v>790.5</v>
      </c>
      <c r="K547">
        <f t="shared" si="51"/>
        <v>-18.706279999999992</v>
      </c>
      <c r="L547">
        <f t="shared" si="52"/>
        <v>-19.901370000000043</v>
      </c>
      <c r="N547">
        <f t="shared" si="53"/>
        <v>18.706279999999992</v>
      </c>
      <c r="O547">
        <f t="shared" si="54"/>
        <v>19.901370000000043</v>
      </c>
    </row>
    <row r="548" spans="2:15" x14ac:dyDescent="0.35">
      <c r="B548">
        <v>828</v>
      </c>
      <c r="C548">
        <v>1377</v>
      </c>
      <c r="E548">
        <v>818.24239999999998</v>
      </c>
      <c r="F548">
        <v>1390.2759000000001</v>
      </c>
      <c r="H548">
        <f t="shared" si="49"/>
        <v>862.5</v>
      </c>
      <c r="I548">
        <f t="shared" si="50"/>
        <v>1411.5</v>
      </c>
      <c r="K548">
        <f t="shared" si="51"/>
        <v>-44.257600000000025</v>
      </c>
      <c r="L548">
        <f t="shared" si="52"/>
        <v>-21.224099999999908</v>
      </c>
      <c r="N548">
        <f t="shared" si="53"/>
        <v>44.257600000000025</v>
      </c>
      <c r="O548">
        <f t="shared" si="54"/>
        <v>21.224099999999908</v>
      </c>
    </row>
    <row r="549" spans="2:15" x14ac:dyDescent="0.35">
      <c r="B549">
        <v>828</v>
      </c>
      <c r="C549">
        <v>756</v>
      </c>
      <c r="E549">
        <v>771.28579999999999</v>
      </c>
      <c r="F549">
        <v>778.59450000000004</v>
      </c>
      <c r="H549">
        <f t="shared" si="49"/>
        <v>862.5</v>
      </c>
      <c r="I549">
        <f t="shared" si="50"/>
        <v>790.5</v>
      </c>
      <c r="K549">
        <f t="shared" si="51"/>
        <v>-91.214200000000005</v>
      </c>
      <c r="L549">
        <f t="shared" si="52"/>
        <v>-11.905499999999961</v>
      </c>
      <c r="N549">
        <f t="shared" si="53"/>
        <v>91.214200000000005</v>
      </c>
      <c r="O549">
        <f t="shared" si="54"/>
        <v>11.905499999999961</v>
      </c>
    </row>
    <row r="550" spans="2:15" x14ac:dyDescent="0.35">
      <c r="B550">
        <v>207</v>
      </c>
      <c r="C550">
        <v>1377</v>
      </c>
      <c r="E550">
        <v>281.73914000000002</v>
      </c>
      <c r="F550">
        <v>1423.2587000000001</v>
      </c>
      <c r="H550">
        <f t="shared" si="49"/>
        <v>241.5</v>
      </c>
      <c r="I550">
        <f t="shared" si="50"/>
        <v>1411.5</v>
      </c>
      <c r="K550">
        <f t="shared" si="51"/>
        <v>40.23914000000002</v>
      </c>
      <c r="L550">
        <f t="shared" si="52"/>
        <v>11.75870000000009</v>
      </c>
      <c r="N550">
        <f t="shared" si="53"/>
        <v>40.23914000000002</v>
      </c>
      <c r="O550">
        <f t="shared" si="54"/>
        <v>11.75870000000009</v>
      </c>
    </row>
    <row r="551" spans="2:15" x14ac:dyDescent="0.35">
      <c r="B551">
        <v>276</v>
      </c>
      <c r="C551">
        <v>1377</v>
      </c>
      <c r="E551">
        <v>353.67252000000002</v>
      </c>
      <c r="F551">
        <v>1405.2681</v>
      </c>
      <c r="H551">
        <f t="shared" si="49"/>
        <v>310.5</v>
      </c>
      <c r="I551">
        <f t="shared" si="50"/>
        <v>1411.5</v>
      </c>
      <c r="K551">
        <f t="shared" si="51"/>
        <v>43.17252000000002</v>
      </c>
      <c r="L551">
        <f t="shared" si="52"/>
        <v>-6.231899999999996</v>
      </c>
      <c r="N551">
        <f t="shared" si="53"/>
        <v>43.17252000000002</v>
      </c>
      <c r="O551">
        <f t="shared" si="54"/>
        <v>6.231899999999996</v>
      </c>
    </row>
    <row r="552" spans="2:15" x14ac:dyDescent="0.35">
      <c r="B552">
        <v>897</v>
      </c>
      <c r="C552">
        <v>756</v>
      </c>
      <c r="E552">
        <v>954.11659999999995</v>
      </c>
      <c r="F552">
        <v>777.59500000000003</v>
      </c>
      <c r="H552">
        <f t="shared" ref="H552:H615" si="55">B552+34.5</f>
        <v>931.5</v>
      </c>
      <c r="I552">
        <f t="shared" ref="I552:I615" si="56">C552+34.5</f>
        <v>790.5</v>
      </c>
      <c r="K552">
        <f t="shared" ref="K552:K615" si="57">E552-H552</f>
        <v>22.616599999999949</v>
      </c>
      <c r="L552">
        <f t="shared" ref="L552:L615" si="58">F552-I552</f>
        <v>-12.904999999999973</v>
      </c>
      <c r="N552">
        <f t="shared" si="53"/>
        <v>22.616599999999949</v>
      </c>
      <c r="O552">
        <f t="shared" si="54"/>
        <v>12.904999999999973</v>
      </c>
    </row>
    <row r="553" spans="2:15" x14ac:dyDescent="0.35">
      <c r="B553">
        <v>276</v>
      </c>
      <c r="C553">
        <v>756</v>
      </c>
      <c r="E553">
        <v>351.67437999999999</v>
      </c>
      <c r="F553">
        <v>801.58249999999998</v>
      </c>
      <c r="H553">
        <f t="shared" si="55"/>
        <v>310.5</v>
      </c>
      <c r="I553">
        <f t="shared" si="56"/>
        <v>790.5</v>
      </c>
      <c r="K553">
        <f t="shared" si="57"/>
        <v>41.174379999999985</v>
      </c>
      <c r="L553">
        <f t="shared" si="58"/>
        <v>11.082499999999982</v>
      </c>
      <c r="N553">
        <f t="shared" si="53"/>
        <v>41.174379999999985</v>
      </c>
      <c r="O553">
        <f t="shared" si="54"/>
        <v>11.082499999999982</v>
      </c>
    </row>
    <row r="554" spans="2:15" x14ac:dyDescent="0.35">
      <c r="B554">
        <v>897</v>
      </c>
      <c r="C554">
        <v>1377</v>
      </c>
      <c r="E554">
        <v>944.12580000000003</v>
      </c>
      <c r="F554">
        <v>1397.2722000000001</v>
      </c>
      <c r="H554">
        <f t="shared" si="55"/>
        <v>931.5</v>
      </c>
      <c r="I554">
        <f t="shared" si="56"/>
        <v>1411.5</v>
      </c>
      <c r="K554">
        <f t="shared" si="57"/>
        <v>12.625800000000027</v>
      </c>
      <c r="L554">
        <f t="shared" si="58"/>
        <v>-14.227799999999888</v>
      </c>
      <c r="N554">
        <f t="shared" si="53"/>
        <v>12.625800000000027</v>
      </c>
      <c r="O554">
        <f t="shared" si="54"/>
        <v>14.227799999999888</v>
      </c>
    </row>
    <row r="555" spans="2:15" x14ac:dyDescent="0.35">
      <c r="B555">
        <v>345</v>
      </c>
      <c r="C555">
        <v>66</v>
      </c>
      <c r="E555">
        <v>373.65402</v>
      </c>
      <c r="F555">
        <v>66.965119999999999</v>
      </c>
      <c r="H555">
        <f t="shared" si="55"/>
        <v>379.5</v>
      </c>
      <c r="I555">
        <f t="shared" si="56"/>
        <v>100.5</v>
      </c>
      <c r="K555">
        <f t="shared" si="57"/>
        <v>-5.8459799999999973</v>
      </c>
      <c r="L555">
        <f t="shared" si="58"/>
        <v>-33.534880000000001</v>
      </c>
      <c r="N555">
        <f t="shared" si="53"/>
        <v>5.8459799999999973</v>
      </c>
      <c r="O555">
        <f t="shared" si="54"/>
        <v>33.534880000000001</v>
      </c>
    </row>
    <row r="556" spans="2:15" x14ac:dyDescent="0.35">
      <c r="B556">
        <v>966</v>
      </c>
      <c r="C556">
        <v>687</v>
      </c>
      <c r="E556">
        <v>998.07587000000001</v>
      </c>
      <c r="F556">
        <v>717.62620000000004</v>
      </c>
      <c r="H556">
        <f t="shared" si="55"/>
        <v>1000.5</v>
      </c>
      <c r="I556">
        <f t="shared" si="56"/>
        <v>721.5</v>
      </c>
      <c r="K556">
        <f t="shared" si="57"/>
        <v>-2.424129999999991</v>
      </c>
      <c r="L556">
        <f t="shared" si="58"/>
        <v>-3.8737999999999602</v>
      </c>
      <c r="N556">
        <f t="shared" si="53"/>
        <v>2.424129999999991</v>
      </c>
      <c r="O556">
        <f t="shared" si="54"/>
        <v>3.8737999999999602</v>
      </c>
    </row>
    <row r="557" spans="2:15" x14ac:dyDescent="0.35">
      <c r="B557">
        <v>966</v>
      </c>
      <c r="C557">
        <v>66</v>
      </c>
      <c r="E557">
        <v>1046.0315000000001</v>
      </c>
      <c r="F557">
        <v>104.945335</v>
      </c>
      <c r="H557">
        <f t="shared" si="55"/>
        <v>1000.5</v>
      </c>
      <c r="I557">
        <f t="shared" si="56"/>
        <v>100.5</v>
      </c>
      <c r="K557">
        <f t="shared" si="57"/>
        <v>45.531500000000051</v>
      </c>
      <c r="L557">
        <f t="shared" si="58"/>
        <v>4.445335</v>
      </c>
      <c r="N557">
        <f t="shared" si="53"/>
        <v>45.531500000000051</v>
      </c>
      <c r="O557">
        <f t="shared" si="54"/>
        <v>4.445335</v>
      </c>
    </row>
    <row r="558" spans="2:15" x14ac:dyDescent="0.35">
      <c r="B558">
        <v>345</v>
      </c>
      <c r="C558">
        <v>687</v>
      </c>
      <c r="E558">
        <v>370.65679999999998</v>
      </c>
      <c r="F558">
        <v>748.61009999999999</v>
      </c>
      <c r="H558">
        <f t="shared" si="55"/>
        <v>379.5</v>
      </c>
      <c r="I558">
        <f t="shared" si="56"/>
        <v>721.5</v>
      </c>
      <c r="K558">
        <f t="shared" si="57"/>
        <v>-8.8432000000000244</v>
      </c>
      <c r="L558">
        <f t="shared" si="58"/>
        <v>27.110099999999989</v>
      </c>
      <c r="N558">
        <f t="shared" si="53"/>
        <v>8.8432000000000244</v>
      </c>
      <c r="O558">
        <f t="shared" si="54"/>
        <v>27.110099999999989</v>
      </c>
    </row>
    <row r="559" spans="2:15" x14ac:dyDescent="0.35">
      <c r="B559">
        <v>345</v>
      </c>
      <c r="C559">
        <v>756</v>
      </c>
      <c r="E559">
        <v>387.64107999999999</v>
      </c>
      <c r="F559">
        <v>755.60645</v>
      </c>
      <c r="H559">
        <f t="shared" si="55"/>
        <v>379.5</v>
      </c>
      <c r="I559">
        <f t="shared" si="56"/>
        <v>790.5</v>
      </c>
      <c r="K559">
        <f t="shared" si="57"/>
        <v>8.1410799999999881</v>
      </c>
      <c r="L559">
        <f t="shared" si="58"/>
        <v>-34.893550000000005</v>
      </c>
      <c r="N559">
        <f t="shared" si="53"/>
        <v>8.1410799999999881</v>
      </c>
      <c r="O559">
        <f t="shared" si="54"/>
        <v>34.893550000000005</v>
      </c>
    </row>
    <row r="560" spans="2:15" x14ac:dyDescent="0.35">
      <c r="B560">
        <v>966</v>
      </c>
      <c r="C560">
        <v>135</v>
      </c>
      <c r="E560">
        <v>1001.0730600000001</v>
      </c>
      <c r="F560">
        <v>141.92607000000001</v>
      </c>
      <c r="H560">
        <f t="shared" si="55"/>
        <v>1000.5</v>
      </c>
      <c r="I560">
        <f t="shared" si="56"/>
        <v>169.5</v>
      </c>
      <c r="K560">
        <f t="shared" si="57"/>
        <v>0.57306000000005497</v>
      </c>
      <c r="L560">
        <f t="shared" si="58"/>
        <v>-27.57392999999999</v>
      </c>
      <c r="N560">
        <f t="shared" si="53"/>
        <v>0.57306000000005497</v>
      </c>
      <c r="O560">
        <f t="shared" si="54"/>
        <v>27.57392999999999</v>
      </c>
    </row>
    <row r="561" spans="2:15" x14ac:dyDescent="0.35">
      <c r="B561">
        <v>966</v>
      </c>
      <c r="C561">
        <v>756</v>
      </c>
      <c r="E561">
        <v>1015.0601</v>
      </c>
      <c r="F561">
        <v>794.58609999999999</v>
      </c>
      <c r="H561">
        <f t="shared" si="55"/>
        <v>1000.5</v>
      </c>
      <c r="I561">
        <f t="shared" si="56"/>
        <v>790.5</v>
      </c>
      <c r="K561">
        <f t="shared" si="57"/>
        <v>14.560100000000034</v>
      </c>
      <c r="L561">
        <f t="shared" si="58"/>
        <v>4.0860999999999876</v>
      </c>
      <c r="N561">
        <f t="shared" si="53"/>
        <v>14.560100000000034</v>
      </c>
      <c r="O561">
        <f t="shared" si="54"/>
        <v>4.0860999999999876</v>
      </c>
    </row>
    <row r="562" spans="2:15" x14ac:dyDescent="0.35">
      <c r="B562">
        <v>345</v>
      </c>
      <c r="C562">
        <v>135</v>
      </c>
      <c r="E562">
        <v>400.62905999999998</v>
      </c>
      <c r="F562">
        <v>166.91306</v>
      </c>
      <c r="H562">
        <f t="shared" si="55"/>
        <v>379.5</v>
      </c>
      <c r="I562">
        <f t="shared" si="56"/>
        <v>169.5</v>
      </c>
      <c r="K562">
        <f t="shared" si="57"/>
        <v>21.129059999999981</v>
      </c>
      <c r="L562">
        <f t="shared" si="58"/>
        <v>-2.5869399999999985</v>
      </c>
      <c r="N562">
        <f t="shared" si="53"/>
        <v>21.129059999999981</v>
      </c>
      <c r="O562">
        <f t="shared" si="54"/>
        <v>2.5869399999999985</v>
      </c>
    </row>
    <row r="563" spans="2:15" x14ac:dyDescent="0.35">
      <c r="B563">
        <v>345</v>
      </c>
      <c r="C563">
        <v>204</v>
      </c>
      <c r="E563">
        <v>379.64846999999997</v>
      </c>
      <c r="F563">
        <v>239.87505999999999</v>
      </c>
      <c r="H563">
        <f t="shared" si="55"/>
        <v>379.5</v>
      </c>
      <c r="I563">
        <f t="shared" si="56"/>
        <v>238.5</v>
      </c>
      <c r="K563">
        <f t="shared" si="57"/>
        <v>0.14846999999997479</v>
      </c>
      <c r="L563">
        <f t="shared" si="58"/>
        <v>1.3750599999999906</v>
      </c>
      <c r="N563">
        <f t="shared" si="53"/>
        <v>0.14846999999997479</v>
      </c>
      <c r="O563">
        <f t="shared" si="54"/>
        <v>1.3750599999999906</v>
      </c>
    </row>
    <row r="564" spans="2:15" x14ac:dyDescent="0.35">
      <c r="B564">
        <v>966</v>
      </c>
      <c r="C564">
        <v>825</v>
      </c>
      <c r="E564">
        <v>1004.0703</v>
      </c>
      <c r="F564">
        <v>859.55229999999995</v>
      </c>
      <c r="H564">
        <f t="shared" si="55"/>
        <v>1000.5</v>
      </c>
      <c r="I564">
        <f t="shared" si="56"/>
        <v>859.5</v>
      </c>
      <c r="K564">
        <f t="shared" si="57"/>
        <v>3.5702999999999747</v>
      </c>
      <c r="L564">
        <f t="shared" si="58"/>
        <v>5.2299999999945612E-2</v>
      </c>
      <c r="N564">
        <f t="shared" si="53"/>
        <v>3.5702999999999747</v>
      </c>
      <c r="O564">
        <f t="shared" si="54"/>
        <v>5.2299999999945612E-2</v>
      </c>
    </row>
    <row r="565" spans="2:15" x14ac:dyDescent="0.35">
      <c r="B565">
        <v>966</v>
      </c>
      <c r="C565">
        <v>204</v>
      </c>
      <c r="E565">
        <v>943.12670000000003</v>
      </c>
      <c r="F565">
        <v>230.87975</v>
      </c>
      <c r="H565">
        <f t="shared" si="55"/>
        <v>1000.5</v>
      </c>
      <c r="I565">
        <f t="shared" si="56"/>
        <v>238.5</v>
      </c>
      <c r="K565">
        <f t="shared" si="57"/>
        <v>-57.373299999999972</v>
      </c>
      <c r="L565">
        <f t="shared" si="58"/>
        <v>-7.6202499999999986</v>
      </c>
      <c r="N565">
        <f t="shared" si="53"/>
        <v>57.373299999999972</v>
      </c>
      <c r="O565">
        <f t="shared" si="54"/>
        <v>7.6202499999999986</v>
      </c>
    </row>
    <row r="566" spans="2:15" x14ac:dyDescent="0.35">
      <c r="B566">
        <v>345</v>
      </c>
      <c r="C566">
        <v>825</v>
      </c>
      <c r="E566">
        <v>435.59667999999999</v>
      </c>
      <c r="F566">
        <v>815.5752</v>
      </c>
      <c r="H566">
        <f t="shared" si="55"/>
        <v>379.5</v>
      </c>
      <c r="I566">
        <f t="shared" si="56"/>
        <v>859.5</v>
      </c>
      <c r="K566">
        <f t="shared" si="57"/>
        <v>56.096679999999992</v>
      </c>
      <c r="L566">
        <f t="shared" si="58"/>
        <v>-43.924800000000005</v>
      </c>
      <c r="N566">
        <f t="shared" si="53"/>
        <v>56.096679999999992</v>
      </c>
      <c r="O566">
        <f t="shared" si="54"/>
        <v>43.924800000000005</v>
      </c>
    </row>
    <row r="567" spans="2:15" x14ac:dyDescent="0.35">
      <c r="B567">
        <v>345</v>
      </c>
      <c r="C567">
        <v>894</v>
      </c>
      <c r="E567">
        <v>369.65769999999998</v>
      </c>
      <c r="F567">
        <v>989.4846</v>
      </c>
      <c r="H567">
        <f t="shared" si="55"/>
        <v>379.5</v>
      </c>
      <c r="I567">
        <f t="shared" si="56"/>
        <v>928.5</v>
      </c>
      <c r="K567">
        <f t="shared" si="57"/>
        <v>-9.8423000000000229</v>
      </c>
      <c r="L567">
        <f t="shared" si="58"/>
        <v>60.9846</v>
      </c>
      <c r="N567">
        <f t="shared" si="53"/>
        <v>9.8423000000000229</v>
      </c>
      <c r="O567">
        <f t="shared" si="54"/>
        <v>60.9846</v>
      </c>
    </row>
    <row r="568" spans="2:15" x14ac:dyDescent="0.35">
      <c r="B568">
        <v>966</v>
      </c>
      <c r="C568">
        <v>273</v>
      </c>
      <c r="E568">
        <v>976.09619999999995</v>
      </c>
      <c r="F568">
        <v>297.84487999999999</v>
      </c>
      <c r="H568">
        <f t="shared" si="55"/>
        <v>1000.5</v>
      </c>
      <c r="I568">
        <f t="shared" si="56"/>
        <v>307.5</v>
      </c>
      <c r="K568">
        <f t="shared" si="57"/>
        <v>-24.403800000000047</v>
      </c>
      <c r="L568">
        <f t="shared" si="58"/>
        <v>-9.6551200000000108</v>
      </c>
      <c r="N568">
        <f t="shared" si="53"/>
        <v>24.403800000000047</v>
      </c>
      <c r="O568">
        <f t="shared" si="54"/>
        <v>9.6551200000000108</v>
      </c>
    </row>
    <row r="569" spans="2:15" x14ac:dyDescent="0.35">
      <c r="B569">
        <v>345</v>
      </c>
      <c r="C569">
        <v>273</v>
      </c>
      <c r="E569">
        <v>391.63740000000001</v>
      </c>
      <c r="F569">
        <v>308.83913999999999</v>
      </c>
      <c r="H569">
        <f t="shared" si="55"/>
        <v>379.5</v>
      </c>
      <c r="I569">
        <f t="shared" si="56"/>
        <v>307.5</v>
      </c>
      <c r="K569">
        <f t="shared" si="57"/>
        <v>12.137400000000014</v>
      </c>
      <c r="L569">
        <f t="shared" si="58"/>
        <v>1.3391399999999862</v>
      </c>
      <c r="N569">
        <f t="shared" si="53"/>
        <v>12.137400000000014</v>
      </c>
      <c r="O569">
        <f t="shared" si="54"/>
        <v>1.3391399999999862</v>
      </c>
    </row>
    <row r="570" spans="2:15" x14ac:dyDescent="0.35">
      <c r="B570">
        <v>966</v>
      </c>
      <c r="C570">
        <v>894</v>
      </c>
      <c r="E570">
        <v>1031.0453</v>
      </c>
      <c r="F570">
        <v>912.52470000000005</v>
      </c>
      <c r="H570">
        <f t="shared" si="55"/>
        <v>1000.5</v>
      </c>
      <c r="I570">
        <f t="shared" si="56"/>
        <v>928.5</v>
      </c>
      <c r="K570">
        <f t="shared" si="57"/>
        <v>30.545299999999997</v>
      </c>
      <c r="L570">
        <f t="shared" si="58"/>
        <v>-15.975299999999947</v>
      </c>
      <c r="N570">
        <f t="shared" si="53"/>
        <v>30.545299999999997</v>
      </c>
      <c r="O570">
        <f t="shared" si="54"/>
        <v>15.975299999999947</v>
      </c>
    </row>
    <row r="571" spans="2:15" x14ac:dyDescent="0.35">
      <c r="B571">
        <v>207</v>
      </c>
      <c r="C571">
        <v>894</v>
      </c>
      <c r="E571">
        <v>260.75853999999998</v>
      </c>
      <c r="F571">
        <v>907.52729999999997</v>
      </c>
      <c r="H571">
        <f t="shared" si="55"/>
        <v>241.5</v>
      </c>
      <c r="I571">
        <f t="shared" si="56"/>
        <v>928.5</v>
      </c>
      <c r="K571">
        <f t="shared" si="57"/>
        <v>19.258539999999982</v>
      </c>
      <c r="L571">
        <f t="shared" si="58"/>
        <v>-20.972700000000032</v>
      </c>
      <c r="N571">
        <f t="shared" si="53"/>
        <v>19.258539999999982</v>
      </c>
      <c r="O571">
        <f t="shared" si="54"/>
        <v>20.972700000000032</v>
      </c>
    </row>
    <row r="572" spans="2:15" x14ac:dyDescent="0.35">
      <c r="B572">
        <v>828</v>
      </c>
      <c r="C572">
        <v>1515</v>
      </c>
      <c r="E572">
        <v>872.19244000000003</v>
      </c>
      <c r="F572">
        <v>1552.1914999999999</v>
      </c>
      <c r="H572">
        <f t="shared" si="55"/>
        <v>862.5</v>
      </c>
      <c r="I572">
        <f t="shared" si="56"/>
        <v>1549.5</v>
      </c>
      <c r="K572">
        <f t="shared" si="57"/>
        <v>9.6924400000000333</v>
      </c>
      <c r="L572">
        <f t="shared" si="58"/>
        <v>2.6914999999999054</v>
      </c>
      <c r="N572">
        <f t="shared" si="53"/>
        <v>9.6924400000000333</v>
      </c>
      <c r="O572">
        <f t="shared" si="54"/>
        <v>2.6914999999999054</v>
      </c>
    </row>
    <row r="573" spans="2:15" x14ac:dyDescent="0.35">
      <c r="B573">
        <v>207</v>
      </c>
      <c r="C573">
        <v>1515</v>
      </c>
      <c r="E573">
        <v>244.77336</v>
      </c>
      <c r="F573">
        <v>1531.2025000000001</v>
      </c>
      <c r="H573">
        <f t="shared" si="55"/>
        <v>241.5</v>
      </c>
      <c r="I573">
        <f t="shared" si="56"/>
        <v>1549.5</v>
      </c>
      <c r="K573">
        <f t="shared" si="57"/>
        <v>3.2733599999999967</v>
      </c>
      <c r="L573">
        <f t="shared" si="58"/>
        <v>-18.2974999999999</v>
      </c>
      <c r="N573">
        <f t="shared" si="53"/>
        <v>3.2733599999999967</v>
      </c>
      <c r="O573">
        <f t="shared" si="54"/>
        <v>18.2974999999999</v>
      </c>
    </row>
    <row r="574" spans="2:15" x14ac:dyDescent="0.35">
      <c r="B574">
        <v>828</v>
      </c>
      <c r="C574">
        <v>894</v>
      </c>
      <c r="E574">
        <v>867.197</v>
      </c>
      <c r="F574">
        <v>959.50023999999996</v>
      </c>
      <c r="H574">
        <f t="shared" si="55"/>
        <v>862.5</v>
      </c>
      <c r="I574">
        <f t="shared" si="56"/>
        <v>928.5</v>
      </c>
      <c r="K574">
        <f t="shared" si="57"/>
        <v>4.6970000000000027</v>
      </c>
      <c r="L574">
        <f t="shared" si="58"/>
        <v>31.000239999999962</v>
      </c>
      <c r="N574">
        <f t="shared" si="53"/>
        <v>4.6970000000000027</v>
      </c>
      <c r="O574">
        <f t="shared" si="54"/>
        <v>31.000239999999962</v>
      </c>
    </row>
    <row r="575" spans="2:15" x14ac:dyDescent="0.35">
      <c r="B575">
        <v>276</v>
      </c>
      <c r="C575">
        <v>1515</v>
      </c>
      <c r="E575">
        <v>288.73266999999998</v>
      </c>
      <c r="F575">
        <v>1554.1904</v>
      </c>
      <c r="H575">
        <f t="shared" si="55"/>
        <v>310.5</v>
      </c>
      <c r="I575">
        <f t="shared" si="56"/>
        <v>1549.5</v>
      </c>
      <c r="K575">
        <f t="shared" si="57"/>
        <v>-21.767330000000015</v>
      </c>
      <c r="L575">
        <f t="shared" si="58"/>
        <v>4.6903999999999542</v>
      </c>
      <c r="N575">
        <f t="shared" si="53"/>
        <v>21.767330000000015</v>
      </c>
      <c r="O575">
        <f t="shared" si="54"/>
        <v>4.6903999999999542</v>
      </c>
    </row>
    <row r="576" spans="2:15" x14ac:dyDescent="0.35">
      <c r="B576">
        <v>897</v>
      </c>
      <c r="C576">
        <v>894</v>
      </c>
      <c r="E576">
        <v>962.10919999999999</v>
      </c>
      <c r="F576">
        <v>901.53045999999995</v>
      </c>
      <c r="H576">
        <f t="shared" si="55"/>
        <v>931.5</v>
      </c>
      <c r="I576">
        <f t="shared" si="56"/>
        <v>928.5</v>
      </c>
      <c r="K576">
        <f t="shared" si="57"/>
        <v>30.609199999999987</v>
      </c>
      <c r="L576">
        <f t="shared" si="58"/>
        <v>-26.969540000000052</v>
      </c>
      <c r="N576">
        <f t="shared" si="53"/>
        <v>30.609199999999987</v>
      </c>
      <c r="O576">
        <f t="shared" si="54"/>
        <v>26.969540000000052</v>
      </c>
    </row>
    <row r="577" spans="2:15" x14ac:dyDescent="0.35">
      <c r="B577">
        <v>276</v>
      </c>
      <c r="C577">
        <v>894</v>
      </c>
      <c r="E577">
        <v>305.71692000000002</v>
      </c>
      <c r="F577">
        <v>930.51530000000002</v>
      </c>
      <c r="H577">
        <f t="shared" si="55"/>
        <v>310.5</v>
      </c>
      <c r="I577">
        <f t="shared" si="56"/>
        <v>928.5</v>
      </c>
      <c r="K577">
        <f t="shared" si="57"/>
        <v>-4.783079999999984</v>
      </c>
      <c r="L577">
        <f t="shared" si="58"/>
        <v>2.0153000000000247</v>
      </c>
      <c r="N577">
        <f t="shared" si="53"/>
        <v>4.783079999999984</v>
      </c>
      <c r="O577">
        <f t="shared" si="54"/>
        <v>2.0153000000000247</v>
      </c>
    </row>
    <row r="578" spans="2:15" x14ac:dyDescent="0.35">
      <c r="B578">
        <v>897</v>
      </c>
      <c r="C578">
        <v>1515</v>
      </c>
      <c r="E578">
        <v>939.13043000000005</v>
      </c>
      <c r="F578">
        <v>1539.1982</v>
      </c>
      <c r="H578">
        <f t="shared" si="55"/>
        <v>931.5</v>
      </c>
      <c r="I578">
        <f t="shared" si="56"/>
        <v>1549.5</v>
      </c>
      <c r="K578">
        <f t="shared" si="57"/>
        <v>7.6304300000000467</v>
      </c>
      <c r="L578">
        <f t="shared" si="58"/>
        <v>-10.301799999999957</v>
      </c>
      <c r="N578">
        <f t="shared" si="53"/>
        <v>7.6304300000000467</v>
      </c>
      <c r="O578">
        <f t="shared" si="54"/>
        <v>10.301799999999957</v>
      </c>
    </row>
    <row r="579" spans="2:15" x14ac:dyDescent="0.35">
      <c r="B579">
        <v>690</v>
      </c>
      <c r="C579">
        <v>1584</v>
      </c>
      <c r="E579">
        <v>704.34784000000002</v>
      </c>
      <c r="F579">
        <v>1615.1587</v>
      </c>
      <c r="H579">
        <f t="shared" si="55"/>
        <v>724.5</v>
      </c>
      <c r="I579">
        <f t="shared" si="56"/>
        <v>1618.5</v>
      </c>
      <c r="K579">
        <f t="shared" si="57"/>
        <v>-20.152159999999981</v>
      </c>
      <c r="L579">
        <f t="shared" si="58"/>
        <v>-3.3413000000000466</v>
      </c>
      <c r="N579">
        <f t="shared" si="53"/>
        <v>20.152159999999981</v>
      </c>
      <c r="O579">
        <f t="shared" si="54"/>
        <v>3.3413000000000466</v>
      </c>
    </row>
    <row r="580" spans="2:15" x14ac:dyDescent="0.35">
      <c r="B580">
        <v>69</v>
      </c>
      <c r="C580">
        <v>963</v>
      </c>
      <c r="E580">
        <v>122.88621500000001</v>
      </c>
      <c r="F580">
        <v>941.50959999999998</v>
      </c>
      <c r="H580">
        <f t="shared" si="55"/>
        <v>103.5</v>
      </c>
      <c r="I580">
        <f t="shared" si="56"/>
        <v>997.5</v>
      </c>
      <c r="K580">
        <f t="shared" si="57"/>
        <v>19.386215000000007</v>
      </c>
      <c r="L580">
        <f t="shared" si="58"/>
        <v>-55.990400000000022</v>
      </c>
      <c r="N580">
        <f t="shared" si="53"/>
        <v>19.386215000000007</v>
      </c>
      <c r="O580">
        <f t="shared" si="54"/>
        <v>55.990400000000022</v>
      </c>
    </row>
    <row r="581" spans="2:15" x14ac:dyDescent="0.35">
      <c r="B581">
        <v>690</v>
      </c>
      <c r="C581">
        <v>963</v>
      </c>
      <c r="E581">
        <v>792.26639999999998</v>
      </c>
      <c r="F581">
        <v>976.4914</v>
      </c>
      <c r="H581">
        <f t="shared" si="55"/>
        <v>724.5</v>
      </c>
      <c r="I581">
        <f t="shared" si="56"/>
        <v>997.5</v>
      </c>
      <c r="K581">
        <f t="shared" si="57"/>
        <v>67.766399999999976</v>
      </c>
      <c r="L581">
        <f t="shared" si="58"/>
        <v>-21.008600000000001</v>
      </c>
      <c r="N581">
        <f t="shared" ref="N581:N644" si="59">ABS(K581)</f>
        <v>67.766399999999976</v>
      </c>
      <c r="O581">
        <f t="shared" ref="O581:O644" si="60">ABS(L581)</f>
        <v>21.008600000000001</v>
      </c>
    </row>
    <row r="582" spans="2:15" x14ac:dyDescent="0.35">
      <c r="B582">
        <v>69</v>
      </c>
      <c r="C582">
        <v>1584</v>
      </c>
      <c r="E582">
        <v>101.90564000000001</v>
      </c>
      <c r="F582">
        <v>1586.1738</v>
      </c>
      <c r="H582">
        <f t="shared" si="55"/>
        <v>103.5</v>
      </c>
      <c r="I582">
        <f t="shared" si="56"/>
        <v>1618.5</v>
      </c>
      <c r="K582">
        <f t="shared" si="57"/>
        <v>-1.5943599999999947</v>
      </c>
      <c r="L582">
        <f t="shared" si="58"/>
        <v>-32.326199999999972</v>
      </c>
      <c r="N582">
        <f t="shared" si="59"/>
        <v>1.5943599999999947</v>
      </c>
      <c r="O582">
        <f t="shared" si="60"/>
        <v>32.326199999999972</v>
      </c>
    </row>
    <row r="583" spans="2:15" x14ac:dyDescent="0.35">
      <c r="B583">
        <v>621</v>
      </c>
      <c r="C583">
        <v>66</v>
      </c>
      <c r="E583">
        <v>645.40239999999994</v>
      </c>
      <c r="F583">
        <v>88.953670000000002</v>
      </c>
      <c r="H583">
        <f t="shared" si="55"/>
        <v>655.5</v>
      </c>
      <c r="I583">
        <f t="shared" si="56"/>
        <v>100.5</v>
      </c>
      <c r="K583">
        <f t="shared" si="57"/>
        <v>-10.097600000000057</v>
      </c>
      <c r="L583">
        <f t="shared" si="58"/>
        <v>-11.546329999999998</v>
      </c>
      <c r="N583">
        <f t="shared" si="59"/>
        <v>10.097600000000057</v>
      </c>
      <c r="O583">
        <f t="shared" si="60"/>
        <v>11.546329999999998</v>
      </c>
    </row>
    <row r="584" spans="2:15" x14ac:dyDescent="0.35">
      <c r="B584">
        <v>414</v>
      </c>
      <c r="C584">
        <v>1032</v>
      </c>
      <c r="E584">
        <v>487.54858000000002</v>
      </c>
      <c r="F584">
        <v>1057.4492</v>
      </c>
      <c r="H584">
        <f t="shared" si="55"/>
        <v>448.5</v>
      </c>
      <c r="I584">
        <f t="shared" si="56"/>
        <v>1066.5</v>
      </c>
      <c r="K584">
        <f t="shared" si="57"/>
        <v>39.048580000000015</v>
      </c>
      <c r="L584">
        <f t="shared" si="58"/>
        <v>-9.0507999999999811</v>
      </c>
      <c r="N584">
        <f t="shared" si="59"/>
        <v>39.048580000000015</v>
      </c>
      <c r="O584">
        <f t="shared" si="60"/>
        <v>9.0507999999999811</v>
      </c>
    </row>
    <row r="585" spans="2:15" x14ac:dyDescent="0.35">
      <c r="B585">
        <v>621</v>
      </c>
      <c r="C585">
        <v>1032</v>
      </c>
      <c r="E585">
        <v>728.32560000000001</v>
      </c>
      <c r="F585">
        <v>1071.4419</v>
      </c>
      <c r="H585">
        <f t="shared" si="55"/>
        <v>655.5</v>
      </c>
      <c r="I585">
        <f t="shared" si="56"/>
        <v>1066.5</v>
      </c>
      <c r="K585">
        <f t="shared" si="57"/>
        <v>72.825600000000009</v>
      </c>
      <c r="L585">
        <f t="shared" si="58"/>
        <v>4.9419000000000324</v>
      </c>
      <c r="N585">
        <f t="shared" si="59"/>
        <v>72.825600000000009</v>
      </c>
      <c r="O585">
        <f t="shared" si="60"/>
        <v>4.9419000000000324</v>
      </c>
    </row>
    <row r="586" spans="2:15" x14ac:dyDescent="0.35">
      <c r="B586">
        <v>414</v>
      </c>
      <c r="C586">
        <v>66</v>
      </c>
      <c r="E586">
        <v>444.58834999999999</v>
      </c>
      <c r="F586">
        <v>70.963036000000002</v>
      </c>
      <c r="H586">
        <f t="shared" si="55"/>
        <v>448.5</v>
      </c>
      <c r="I586">
        <f t="shared" si="56"/>
        <v>100.5</v>
      </c>
      <c r="K586">
        <f t="shared" si="57"/>
        <v>-3.9116500000000087</v>
      </c>
      <c r="L586">
        <f t="shared" si="58"/>
        <v>-29.536963999999998</v>
      </c>
      <c r="N586">
        <f t="shared" si="59"/>
        <v>3.9116500000000087</v>
      </c>
      <c r="O586">
        <f t="shared" si="60"/>
        <v>29.536963999999998</v>
      </c>
    </row>
    <row r="587" spans="2:15" x14ac:dyDescent="0.35">
      <c r="B587">
        <v>759</v>
      </c>
      <c r="C587">
        <v>963</v>
      </c>
      <c r="E587">
        <v>771.28579999999999</v>
      </c>
      <c r="F587">
        <v>1022.46747</v>
      </c>
      <c r="H587">
        <f t="shared" si="55"/>
        <v>793.5</v>
      </c>
      <c r="I587">
        <f t="shared" si="56"/>
        <v>997.5</v>
      </c>
      <c r="K587">
        <f t="shared" si="57"/>
        <v>-22.214200000000005</v>
      </c>
      <c r="L587">
        <f t="shared" si="58"/>
        <v>24.967470000000048</v>
      </c>
      <c r="N587">
        <f t="shared" si="59"/>
        <v>22.214200000000005</v>
      </c>
      <c r="O587">
        <f t="shared" si="60"/>
        <v>24.967470000000048</v>
      </c>
    </row>
    <row r="588" spans="2:15" x14ac:dyDescent="0.35">
      <c r="B588">
        <v>138</v>
      </c>
      <c r="C588">
        <v>1584</v>
      </c>
      <c r="E588">
        <v>169.84273999999999</v>
      </c>
      <c r="F588">
        <v>1615.1587</v>
      </c>
      <c r="H588">
        <f t="shared" si="55"/>
        <v>172.5</v>
      </c>
      <c r="I588">
        <f t="shared" si="56"/>
        <v>1618.5</v>
      </c>
      <c r="K588">
        <f t="shared" si="57"/>
        <v>-2.6572600000000079</v>
      </c>
      <c r="L588">
        <f t="shared" si="58"/>
        <v>-3.3413000000000466</v>
      </c>
      <c r="N588">
        <f t="shared" si="59"/>
        <v>2.6572600000000079</v>
      </c>
      <c r="O588">
        <f t="shared" si="60"/>
        <v>3.3413000000000466</v>
      </c>
    </row>
    <row r="589" spans="2:15" x14ac:dyDescent="0.35">
      <c r="B589">
        <v>759</v>
      </c>
      <c r="C589">
        <v>1584</v>
      </c>
      <c r="E589">
        <v>785.27290000000005</v>
      </c>
      <c r="F589">
        <v>1581.1764000000001</v>
      </c>
      <c r="H589">
        <f t="shared" si="55"/>
        <v>793.5</v>
      </c>
      <c r="I589">
        <f t="shared" si="56"/>
        <v>1618.5</v>
      </c>
      <c r="K589">
        <f t="shared" si="57"/>
        <v>-8.2270999999999503</v>
      </c>
      <c r="L589">
        <f t="shared" si="58"/>
        <v>-37.323599999999942</v>
      </c>
      <c r="N589">
        <f t="shared" si="59"/>
        <v>8.2270999999999503</v>
      </c>
      <c r="O589">
        <f t="shared" si="60"/>
        <v>37.323599999999942</v>
      </c>
    </row>
    <row r="590" spans="2:15" x14ac:dyDescent="0.35">
      <c r="B590">
        <v>138</v>
      </c>
      <c r="C590">
        <v>963</v>
      </c>
      <c r="E590">
        <v>129.87975</v>
      </c>
      <c r="F590">
        <v>1039.4585999999999</v>
      </c>
      <c r="H590">
        <f t="shared" si="55"/>
        <v>172.5</v>
      </c>
      <c r="I590">
        <f t="shared" si="56"/>
        <v>997.5</v>
      </c>
      <c r="K590">
        <f t="shared" si="57"/>
        <v>-42.620249999999999</v>
      </c>
      <c r="L590">
        <f t="shared" si="58"/>
        <v>41.958599999999933</v>
      </c>
      <c r="N590">
        <f t="shared" si="59"/>
        <v>42.620249999999999</v>
      </c>
      <c r="O590">
        <f t="shared" si="60"/>
        <v>41.958599999999933</v>
      </c>
    </row>
    <row r="591" spans="2:15" x14ac:dyDescent="0.35">
      <c r="B591">
        <v>207</v>
      </c>
      <c r="C591">
        <v>963</v>
      </c>
      <c r="E591">
        <v>215.80018999999999</v>
      </c>
      <c r="F591">
        <v>1002.47784</v>
      </c>
      <c r="H591">
        <f t="shared" si="55"/>
        <v>241.5</v>
      </c>
      <c r="I591">
        <f t="shared" si="56"/>
        <v>997.5</v>
      </c>
      <c r="K591">
        <f t="shared" si="57"/>
        <v>-25.699810000000014</v>
      </c>
      <c r="L591">
        <f t="shared" si="58"/>
        <v>4.9778400000000147</v>
      </c>
      <c r="N591">
        <f t="shared" si="59"/>
        <v>25.699810000000014</v>
      </c>
      <c r="O591">
        <f t="shared" si="60"/>
        <v>4.9778400000000147</v>
      </c>
    </row>
    <row r="592" spans="2:15" x14ac:dyDescent="0.35">
      <c r="B592">
        <v>828</v>
      </c>
      <c r="C592">
        <v>1584</v>
      </c>
      <c r="E592">
        <v>814.24609999999996</v>
      </c>
      <c r="F592">
        <v>1626.153</v>
      </c>
      <c r="H592">
        <f t="shared" si="55"/>
        <v>862.5</v>
      </c>
      <c r="I592">
        <f t="shared" si="56"/>
        <v>1618.5</v>
      </c>
      <c r="K592">
        <f t="shared" si="57"/>
        <v>-48.253900000000044</v>
      </c>
      <c r="L592">
        <f t="shared" si="58"/>
        <v>7.65300000000002</v>
      </c>
      <c r="N592">
        <f t="shared" si="59"/>
        <v>48.253900000000044</v>
      </c>
      <c r="O592">
        <f t="shared" si="60"/>
        <v>7.65300000000002</v>
      </c>
    </row>
    <row r="593" spans="2:15" x14ac:dyDescent="0.35">
      <c r="B593">
        <v>828</v>
      </c>
      <c r="C593">
        <v>963</v>
      </c>
      <c r="E593">
        <v>881.18409999999994</v>
      </c>
      <c r="F593">
        <v>1013.4721</v>
      </c>
      <c r="H593">
        <f t="shared" si="55"/>
        <v>862.5</v>
      </c>
      <c r="I593">
        <f t="shared" si="56"/>
        <v>997.5</v>
      </c>
      <c r="K593">
        <f t="shared" si="57"/>
        <v>18.684099999999944</v>
      </c>
      <c r="L593">
        <f t="shared" si="58"/>
        <v>15.972099999999955</v>
      </c>
      <c r="N593">
        <f t="shared" si="59"/>
        <v>18.684099999999944</v>
      </c>
      <c r="O593">
        <f t="shared" si="60"/>
        <v>15.972099999999955</v>
      </c>
    </row>
    <row r="594" spans="2:15" x14ac:dyDescent="0.35">
      <c r="B594">
        <v>207</v>
      </c>
      <c r="C594">
        <v>1584</v>
      </c>
      <c r="E594">
        <v>199.81498999999999</v>
      </c>
      <c r="F594">
        <v>1633.1494</v>
      </c>
      <c r="H594">
        <f t="shared" si="55"/>
        <v>241.5</v>
      </c>
      <c r="I594">
        <f t="shared" si="56"/>
        <v>1618.5</v>
      </c>
      <c r="K594">
        <f t="shared" si="57"/>
        <v>-41.685010000000005</v>
      </c>
      <c r="L594">
        <f t="shared" si="58"/>
        <v>14.649400000000014</v>
      </c>
      <c r="N594">
        <f t="shared" si="59"/>
        <v>41.685010000000005</v>
      </c>
      <c r="O594">
        <f t="shared" si="60"/>
        <v>14.649400000000014</v>
      </c>
    </row>
    <row r="595" spans="2:15" x14ac:dyDescent="0.35">
      <c r="B595">
        <v>345</v>
      </c>
      <c r="C595">
        <v>66</v>
      </c>
      <c r="E595">
        <v>378.64940000000001</v>
      </c>
      <c r="F595">
        <v>84.955749999999995</v>
      </c>
      <c r="H595">
        <f t="shared" si="55"/>
        <v>379.5</v>
      </c>
      <c r="I595">
        <f t="shared" si="56"/>
        <v>100.5</v>
      </c>
      <c r="K595">
        <f t="shared" si="57"/>
        <v>-0.85059999999998581</v>
      </c>
      <c r="L595">
        <f t="shared" si="58"/>
        <v>-15.544250000000005</v>
      </c>
      <c r="N595">
        <f t="shared" si="59"/>
        <v>0.85059999999998581</v>
      </c>
      <c r="O595">
        <f t="shared" si="60"/>
        <v>15.544250000000005</v>
      </c>
    </row>
    <row r="596" spans="2:15" x14ac:dyDescent="0.35">
      <c r="B596">
        <v>552</v>
      </c>
      <c r="C596">
        <v>1032</v>
      </c>
      <c r="E596">
        <v>606.43849999999998</v>
      </c>
      <c r="F596">
        <v>1096.4290000000001</v>
      </c>
      <c r="H596">
        <f t="shared" si="55"/>
        <v>586.5</v>
      </c>
      <c r="I596">
        <f t="shared" si="56"/>
        <v>1066.5</v>
      </c>
      <c r="K596">
        <f t="shared" si="57"/>
        <v>19.938499999999976</v>
      </c>
      <c r="L596">
        <f t="shared" si="58"/>
        <v>29.929000000000087</v>
      </c>
      <c r="N596">
        <f t="shared" si="59"/>
        <v>19.938499999999976</v>
      </c>
      <c r="O596">
        <f t="shared" si="60"/>
        <v>29.929000000000087</v>
      </c>
    </row>
    <row r="597" spans="2:15" x14ac:dyDescent="0.35">
      <c r="B597">
        <v>345</v>
      </c>
      <c r="C597">
        <v>1032</v>
      </c>
      <c r="E597">
        <v>342.68270000000001</v>
      </c>
      <c r="F597">
        <v>1054.4508000000001</v>
      </c>
      <c r="H597">
        <f t="shared" si="55"/>
        <v>379.5</v>
      </c>
      <c r="I597">
        <f t="shared" si="56"/>
        <v>1066.5</v>
      </c>
      <c r="K597">
        <f t="shared" si="57"/>
        <v>-36.817299999999989</v>
      </c>
      <c r="L597">
        <f t="shared" si="58"/>
        <v>-12.049199999999928</v>
      </c>
      <c r="N597">
        <f t="shared" si="59"/>
        <v>36.817299999999989</v>
      </c>
      <c r="O597">
        <f t="shared" si="60"/>
        <v>12.049199999999928</v>
      </c>
    </row>
    <row r="598" spans="2:15" x14ac:dyDescent="0.35">
      <c r="B598">
        <v>552</v>
      </c>
      <c r="C598">
        <v>66</v>
      </c>
      <c r="E598">
        <v>582.46069999999997</v>
      </c>
      <c r="F598">
        <v>86.954710000000006</v>
      </c>
      <c r="H598">
        <f t="shared" si="55"/>
        <v>586.5</v>
      </c>
      <c r="I598">
        <f t="shared" si="56"/>
        <v>100.5</v>
      </c>
      <c r="K598">
        <f t="shared" si="57"/>
        <v>-4.0393000000000256</v>
      </c>
      <c r="L598">
        <f t="shared" si="58"/>
        <v>-13.545289999999994</v>
      </c>
      <c r="N598">
        <f t="shared" si="59"/>
        <v>4.0393000000000256</v>
      </c>
      <c r="O598">
        <f t="shared" si="60"/>
        <v>13.545289999999994</v>
      </c>
    </row>
    <row r="599" spans="2:15" x14ac:dyDescent="0.35">
      <c r="B599">
        <v>0</v>
      </c>
      <c r="C599">
        <v>963</v>
      </c>
      <c r="E599">
        <v>27.974098000000001</v>
      </c>
      <c r="F599">
        <v>1006.47577</v>
      </c>
      <c r="H599">
        <f t="shared" si="55"/>
        <v>34.5</v>
      </c>
      <c r="I599">
        <f t="shared" si="56"/>
        <v>997.5</v>
      </c>
      <c r="K599">
        <f t="shared" si="57"/>
        <v>-6.5259019999999985</v>
      </c>
      <c r="L599">
        <f t="shared" si="58"/>
        <v>8.9757700000000114</v>
      </c>
      <c r="N599">
        <f t="shared" si="59"/>
        <v>6.5259019999999985</v>
      </c>
      <c r="O599">
        <f t="shared" si="60"/>
        <v>8.9757700000000114</v>
      </c>
    </row>
    <row r="600" spans="2:15" x14ac:dyDescent="0.35">
      <c r="B600">
        <v>621</v>
      </c>
      <c r="C600">
        <v>1584</v>
      </c>
      <c r="E600">
        <v>670.37929999999994</v>
      </c>
      <c r="F600">
        <v>1619.1566</v>
      </c>
      <c r="H600">
        <f t="shared" si="55"/>
        <v>655.5</v>
      </c>
      <c r="I600">
        <f t="shared" si="56"/>
        <v>1618.5</v>
      </c>
      <c r="K600">
        <f t="shared" si="57"/>
        <v>14.879299999999944</v>
      </c>
      <c r="L600">
        <f t="shared" si="58"/>
        <v>0.65660000000002583</v>
      </c>
      <c r="N600">
        <f t="shared" si="59"/>
        <v>14.879299999999944</v>
      </c>
      <c r="O600">
        <f t="shared" si="60"/>
        <v>0.65660000000002583</v>
      </c>
    </row>
    <row r="601" spans="2:15" x14ac:dyDescent="0.35">
      <c r="B601">
        <v>621</v>
      </c>
      <c r="C601">
        <v>963</v>
      </c>
      <c r="E601">
        <v>656.3922</v>
      </c>
      <c r="F601">
        <v>1011.4731399999999</v>
      </c>
      <c r="H601">
        <f t="shared" si="55"/>
        <v>655.5</v>
      </c>
      <c r="I601">
        <f t="shared" si="56"/>
        <v>997.5</v>
      </c>
      <c r="K601">
        <f t="shared" si="57"/>
        <v>0.89220000000000255</v>
      </c>
      <c r="L601">
        <f t="shared" si="58"/>
        <v>13.973139999999944</v>
      </c>
      <c r="N601">
        <f t="shared" si="59"/>
        <v>0.89220000000000255</v>
      </c>
      <c r="O601">
        <f t="shared" si="60"/>
        <v>13.973139999999944</v>
      </c>
    </row>
    <row r="602" spans="2:15" x14ac:dyDescent="0.35">
      <c r="B602">
        <v>0</v>
      </c>
      <c r="C602">
        <v>1584</v>
      </c>
      <c r="E602">
        <v>48.954673999999997</v>
      </c>
      <c r="F602">
        <v>1646.1425999999999</v>
      </c>
      <c r="H602">
        <f t="shared" si="55"/>
        <v>34.5</v>
      </c>
      <c r="I602">
        <f t="shared" si="56"/>
        <v>1618.5</v>
      </c>
      <c r="K602">
        <f t="shared" si="57"/>
        <v>14.454673999999997</v>
      </c>
      <c r="L602">
        <f t="shared" si="58"/>
        <v>27.642599999999902</v>
      </c>
      <c r="N602">
        <f t="shared" si="59"/>
        <v>14.454673999999997</v>
      </c>
      <c r="O602">
        <f t="shared" si="60"/>
        <v>27.642599999999902</v>
      </c>
    </row>
    <row r="603" spans="2:15" x14ac:dyDescent="0.35">
      <c r="B603">
        <v>345</v>
      </c>
      <c r="C603">
        <v>1101</v>
      </c>
      <c r="E603">
        <v>446.5865</v>
      </c>
      <c r="F603">
        <v>1105.4241999999999</v>
      </c>
      <c r="H603">
        <f t="shared" si="55"/>
        <v>379.5</v>
      </c>
      <c r="I603">
        <f t="shared" si="56"/>
        <v>1135.5</v>
      </c>
      <c r="K603">
        <f t="shared" si="57"/>
        <v>67.086500000000001</v>
      </c>
      <c r="L603">
        <f t="shared" si="58"/>
        <v>-30.075800000000072</v>
      </c>
      <c r="N603">
        <f t="shared" si="59"/>
        <v>67.086500000000001</v>
      </c>
      <c r="O603">
        <f t="shared" si="60"/>
        <v>30.075800000000072</v>
      </c>
    </row>
    <row r="604" spans="2:15" x14ac:dyDescent="0.35">
      <c r="B604">
        <v>966</v>
      </c>
      <c r="C604">
        <v>480</v>
      </c>
      <c r="E604">
        <v>1014.06104</v>
      </c>
      <c r="F604">
        <v>508.73502000000002</v>
      </c>
      <c r="H604">
        <f t="shared" si="55"/>
        <v>1000.5</v>
      </c>
      <c r="I604">
        <f t="shared" si="56"/>
        <v>514.5</v>
      </c>
      <c r="K604">
        <f t="shared" si="57"/>
        <v>13.561040000000048</v>
      </c>
      <c r="L604">
        <f t="shared" si="58"/>
        <v>-5.76497999999998</v>
      </c>
      <c r="N604">
        <f t="shared" si="59"/>
        <v>13.561040000000048</v>
      </c>
      <c r="O604">
        <f t="shared" si="60"/>
        <v>5.76497999999998</v>
      </c>
    </row>
    <row r="605" spans="2:15" x14ac:dyDescent="0.35">
      <c r="B605">
        <v>345</v>
      </c>
      <c r="C605">
        <v>480</v>
      </c>
      <c r="E605">
        <v>349.67624000000001</v>
      </c>
      <c r="F605">
        <v>499.73971999999998</v>
      </c>
      <c r="H605">
        <f t="shared" si="55"/>
        <v>379.5</v>
      </c>
      <c r="I605">
        <f t="shared" si="56"/>
        <v>514.5</v>
      </c>
      <c r="K605">
        <f t="shared" si="57"/>
        <v>-29.823759999999993</v>
      </c>
      <c r="L605">
        <f t="shared" si="58"/>
        <v>-14.760280000000023</v>
      </c>
      <c r="N605">
        <f t="shared" si="59"/>
        <v>29.823759999999993</v>
      </c>
      <c r="O605">
        <f t="shared" si="60"/>
        <v>14.760280000000023</v>
      </c>
    </row>
    <row r="606" spans="2:15" x14ac:dyDescent="0.35">
      <c r="B606">
        <v>966</v>
      </c>
      <c r="C606">
        <v>1101</v>
      </c>
      <c r="E606">
        <v>1016.0592</v>
      </c>
      <c r="F606">
        <v>1120.4164000000001</v>
      </c>
      <c r="H606">
        <f t="shared" si="55"/>
        <v>1000.5</v>
      </c>
      <c r="I606">
        <f t="shared" si="56"/>
        <v>1135.5</v>
      </c>
      <c r="K606">
        <f t="shared" si="57"/>
        <v>15.559200000000033</v>
      </c>
      <c r="L606">
        <f t="shared" si="58"/>
        <v>-15.083599999999933</v>
      </c>
      <c r="N606">
        <f t="shared" si="59"/>
        <v>15.559200000000033</v>
      </c>
      <c r="O606">
        <f t="shared" si="60"/>
        <v>15.083599999999933</v>
      </c>
    </row>
    <row r="607" spans="2:15" x14ac:dyDescent="0.35">
      <c r="B607">
        <v>966</v>
      </c>
      <c r="C607">
        <v>549</v>
      </c>
      <c r="E607">
        <v>1040.037</v>
      </c>
      <c r="F607">
        <v>548.71420000000001</v>
      </c>
      <c r="H607">
        <f t="shared" si="55"/>
        <v>1000.5</v>
      </c>
      <c r="I607">
        <f t="shared" si="56"/>
        <v>583.5</v>
      </c>
      <c r="K607">
        <f t="shared" si="57"/>
        <v>39.537000000000035</v>
      </c>
      <c r="L607">
        <f t="shared" si="58"/>
        <v>-34.785799999999995</v>
      </c>
      <c r="N607">
        <f t="shared" si="59"/>
        <v>39.537000000000035</v>
      </c>
      <c r="O607">
        <f t="shared" si="60"/>
        <v>34.785799999999995</v>
      </c>
    </row>
    <row r="608" spans="2:15" x14ac:dyDescent="0.35">
      <c r="B608">
        <v>345</v>
      </c>
      <c r="C608">
        <v>1170</v>
      </c>
      <c r="E608">
        <v>392.63643999999999</v>
      </c>
      <c r="F608">
        <v>1179.3857</v>
      </c>
      <c r="H608">
        <f t="shared" si="55"/>
        <v>379.5</v>
      </c>
      <c r="I608">
        <f t="shared" si="56"/>
        <v>1204.5</v>
      </c>
      <c r="K608">
        <f t="shared" si="57"/>
        <v>13.136439999999993</v>
      </c>
      <c r="L608">
        <f t="shared" si="58"/>
        <v>-25.114299999999957</v>
      </c>
      <c r="N608">
        <f t="shared" si="59"/>
        <v>13.136439999999993</v>
      </c>
      <c r="O608">
        <f t="shared" si="60"/>
        <v>25.114299999999957</v>
      </c>
    </row>
    <row r="609" spans="2:15" x14ac:dyDescent="0.35">
      <c r="B609">
        <v>966</v>
      </c>
      <c r="C609">
        <v>1170</v>
      </c>
      <c r="E609">
        <v>1043.0342000000001</v>
      </c>
      <c r="F609">
        <v>1199.3751999999999</v>
      </c>
      <c r="H609">
        <f t="shared" si="55"/>
        <v>1000.5</v>
      </c>
      <c r="I609">
        <f t="shared" si="56"/>
        <v>1204.5</v>
      </c>
      <c r="K609">
        <f t="shared" si="57"/>
        <v>42.534200000000055</v>
      </c>
      <c r="L609">
        <f t="shared" si="58"/>
        <v>-5.1248000000000502</v>
      </c>
      <c r="N609">
        <f t="shared" si="59"/>
        <v>42.534200000000055</v>
      </c>
      <c r="O609">
        <f t="shared" si="60"/>
        <v>5.1248000000000502</v>
      </c>
    </row>
    <row r="610" spans="2:15" x14ac:dyDescent="0.35">
      <c r="B610">
        <v>345</v>
      </c>
      <c r="C610">
        <v>549</v>
      </c>
      <c r="E610">
        <v>378.64940000000001</v>
      </c>
      <c r="F610">
        <v>578.69860000000006</v>
      </c>
      <c r="H610">
        <f t="shared" si="55"/>
        <v>379.5</v>
      </c>
      <c r="I610">
        <f t="shared" si="56"/>
        <v>583.5</v>
      </c>
      <c r="K610">
        <f t="shared" si="57"/>
        <v>-0.85059999999998581</v>
      </c>
      <c r="L610">
        <f t="shared" si="58"/>
        <v>-4.8013999999999442</v>
      </c>
      <c r="N610">
        <f t="shared" si="59"/>
        <v>0.85059999999998581</v>
      </c>
      <c r="O610">
        <f t="shared" si="60"/>
        <v>4.8013999999999442</v>
      </c>
    </row>
    <row r="611" spans="2:15" x14ac:dyDescent="0.35">
      <c r="B611">
        <v>966</v>
      </c>
      <c r="C611">
        <v>618</v>
      </c>
      <c r="E611">
        <v>1000.07404</v>
      </c>
      <c r="F611">
        <v>634.66943000000003</v>
      </c>
      <c r="H611">
        <f t="shared" si="55"/>
        <v>1000.5</v>
      </c>
      <c r="I611">
        <f t="shared" si="56"/>
        <v>652.5</v>
      </c>
      <c r="K611">
        <f t="shared" si="57"/>
        <v>-0.42596000000003187</v>
      </c>
      <c r="L611">
        <f t="shared" si="58"/>
        <v>-17.830569999999966</v>
      </c>
      <c r="N611">
        <f t="shared" si="59"/>
        <v>0.42596000000003187</v>
      </c>
      <c r="O611">
        <f t="shared" si="60"/>
        <v>17.830569999999966</v>
      </c>
    </row>
    <row r="612" spans="2:15" x14ac:dyDescent="0.35">
      <c r="B612">
        <v>345</v>
      </c>
      <c r="C612">
        <v>1239</v>
      </c>
      <c r="E612">
        <v>365.66144000000003</v>
      </c>
      <c r="F612">
        <v>1280.3331000000001</v>
      </c>
      <c r="H612">
        <f t="shared" si="55"/>
        <v>379.5</v>
      </c>
      <c r="I612">
        <f t="shared" si="56"/>
        <v>1273.5</v>
      </c>
      <c r="K612">
        <f t="shared" si="57"/>
        <v>-13.838559999999973</v>
      </c>
      <c r="L612">
        <f t="shared" si="58"/>
        <v>6.8331000000000586</v>
      </c>
      <c r="N612">
        <f t="shared" si="59"/>
        <v>13.838559999999973</v>
      </c>
      <c r="O612">
        <f t="shared" si="60"/>
        <v>6.8331000000000586</v>
      </c>
    </row>
    <row r="613" spans="2:15" x14ac:dyDescent="0.35">
      <c r="B613">
        <v>966</v>
      </c>
      <c r="C613">
        <v>1239</v>
      </c>
      <c r="E613">
        <v>1009.0657</v>
      </c>
      <c r="F613">
        <v>1280.3331000000001</v>
      </c>
      <c r="H613">
        <f t="shared" si="55"/>
        <v>1000.5</v>
      </c>
      <c r="I613">
        <f t="shared" si="56"/>
        <v>1273.5</v>
      </c>
      <c r="K613">
        <f t="shared" si="57"/>
        <v>8.5656999999999925</v>
      </c>
      <c r="L613">
        <f t="shared" si="58"/>
        <v>6.8331000000000586</v>
      </c>
      <c r="N613">
        <f t="shared" si="59"/>
        <v>8.5656999999999925</v>
      </c>
      <c r="O613">
        <f t="shared" si="60"/>
        <v>6.8331000000000586</v>
      </c>
    </row>
    <row r="614" spans="2:15" x14ac:dyDescent="0.35">
      <c r="B614">
        <v>345</v>
      </c>
      <c r="C614">
        <v>618</v>
      </c>
      <c r="E614">
        <v>388.64013999999997</v>
      </c>
      <c r="F614">
        <v>630.67150000000004</v>
      </c>
      <c r="H614">
        <f t="shared" si="55"/>
        <v>379.5</v>
      </c>
      <c r="I614">
        <f t="shared" si="56"/>
        <v>652.5</v>
      </c>
      <c r="K614">
        <f t="shared" si="57"/>
        <v>9.140139999999974</v>
      </c>
      <c r="L614">
        <f t="shared" si="58"/>
        <v>-21.828499999999963</v>
      </c>
      <c r="N614">
        <f t="shared" si="59"/>
        <v>9.140139999999974</v>
      </c>
      <c r="O614">
        <f t="shared" si="60"/>
        <v>21.828499999999963</v>
      </c>
    </row>
    <row r="615" spans="2:15" x14ac:dyDescent="0.35">
      <c r="B615">
        <v>345</v>
      </c>
      <c r="C615">
        <v>687</v>
      </c>
      <c r="E615">
        <v>384.64386000000002</v>
      </c>
      <c r="F615">
        <v>716.62670000000003</v>
      </c>
      <c r="H615">
        <f t="shared" si="55"/>
        <v>379.5</v>
      </c>
      <c r="I615">
        <f t="shared" si="56"/>
        <v>721.5</v>
      </c>
      <c r="K615">
        <f t="shared" si="57"/>
        <v>5.1438600000000179</v>
      </c>
      <c r="L615">
        <f t="shared" si="58"/>
        <v>-4.873299999999972</v>
      </c>
      <c r="N615">
        <f t="shared" si="59"/>
        <v>5.1438600000000179</v>
      </c>
      <c r="O615">
        <f t="shared" si="60"/>
        <v>4.873299999999972</v>
      </c>
    </row>
    <row r="616" spans="2:15" x14ac:dyDescent="0.35">
      <c r="B616">
        <v>966</v>
      </c>
      <c r="C616">
        <v>1308</v>
      </c>
      <c r="E616">
        <v>1024.0518</v>
      </c>
      <c r="F616">
        <v>1344.2998</v>
      </c>
      <c r="H616">
        <f t="shared" ref="H616:H679" si="61">B616+34.5</f>
        <v>1000.5</v>
      </c>
      <c r="I616">
        <f t="shared" ref="I616:I679" si="62">C616+34.5</f>
        <v>1342.5</v>
      </c>
      <c r="K616">
        <f t="shared" ref="K616:K679" si="63">E616-H616</f>
        <v>23.551799999999957</v>
      </c>
      <c r="L616">
        <f t="shared" ref="L616:L679" si="64">F616-I616</f>
        <v>1.7998000000000047</v>
      </c>
      <c r="N616">
        <f t="shared" si="59"/>
        <v>23.551799999999957</v>
      </c>
      <c r="O616">
        <f t="shared" si="60"/>
        <v>1.7998000000000047</v>
      </c>
    </row>
    <row r="617" spans="2:15" x14ac:dyDescent="0.35">
      <c r="B617">
        <v>966</v>
      </c>
      <c r="C617">
        <v>687</v>
      </c>
      <c r="E617">
        <v>1005.0694</v>
      </c>
      <c r="F617">
        <v>721.62414999999999</v>
      </c>
      <c r="H617">
        <f t="shared" si="61"/>
        <v>1000.5</v>
      </c>
      <c r="I617">
        <f t="shared" si="62"/>
        <v>721.5</v>
      </c>
      <c r="K617">
        <f t="shared" si="63"/>
        <v>4.5693999999999733</v>
      </c>
      <c r="L617">
        <f t="shared" si="64"/>
        <v>0.12414999999998599</v>
      </c>
      <c r="N617">
        <f t="shared" si="59"/>
        <v>4.5693999999999733</v>
      </c>
      <c r="O617">
        <f t="shared" si="60"/>
        <v>0.12414999999998599</v>
      </c>
    </row>
    <row r="618" spans="2:15" x14ac:dyDescent="0.35">
      <c r="B618">
        <v>345</v>
      </c>
      <c r="C618">
        <v>1308</v>
      </c>
      <c r="E618">
        <v>386.642</v>
      </c>
      <c r="F618">
        <v>1343.3003000000001</v>
      </c>
      <c r="H618">
        <f t="shared" si="61"/>
        <v>379.5</v>
      </c>
      <c r="I618">
        <f t="shared" si="62"/>
        <v>1342.5</v>
      </c>
      <c r="K618">
        <f t="shared" si="63"/>
        <v>7.1419999999999959</v>
      </c>
      <c r="L618">
        <f t="shared" si="64"/>
        <v>0.80030000000010659</v>
      </c>
      <c r="N618">
        <f t="shared" si="59"/>
        <v>7.1419999999999959</v>
      </c>
      <c r="O618">
        <f t="shared" si="60"/>
        <v>0.80030000000010659</v>
      </c>
    </row>
    <row r="619" spans="2:15" x14ac:dyDescent="0.35">
      <c r="B619">
        <v>483</v>
      </c>
      <c r="C619">
        <v>1101</v>
      </c>
      <c r="E619">
        <v>503.53375</v>
      </c>
      <c r="F619">
        <v>1117.4179999999999</v>
      </c>
      <c r="H619">
        <f t="shared" si="61"/>
        <v>517.5</v>
      </c>
      <c r="I619">
        <f t="shared" si="62"/>
        <v>1135.5</v>
      </c>
      <c r="K619">
        <f t="shared" si="63"/>
        <v>-13.966250000000002</v>
      </c>
      <c r="L619">
        <f t="shared" si="64"/>
        <v>-18.082000000000107</v>
      </c>
      <c r="N619">
        <f t="shared" si="59"/>
        <v>13.966250000000002</v>
      </c>
      <c r="O619">
        <f t="shared" si="60"/>
        <v>18.082000000000107</v>
      </c>
    </row>
    <row r="620" spans="2:15" x14ac:dyDescent="0.35">
      <c r="B620">
        <v>690</v>
      </c>
      <c r="C620">
        <v>135</v>
      </c>
      <c r="E620">
        <v>746.30895999999996</v>
      </c>
      <c r="F620">
        <v>174.90889000000001</v>
      </c>
      <c r="H620">
        <f t="shared" si="61"/>
        <v>724.5</v>
      </c>
      <c r="I620">
        <f t="shared" si="62"/>
        <v>169.5</v>
      </c>
      <c r="K620">
        <f t="shared" si="63"/>
        <v>21.808959999999956</v>
      </c>
      <c r="L620">
        <f t="shared" si="64"/>
        <v>5.4088900000000137</v>
      </c>
      <c r="N620">
        <f t="shared" si="59"/>
        <v>21.808959999999956</v>
      </c>
      <c r="O620">
        <f t="shared" si="60"/>
        <v>5.4088900000000137</v>
      </c>
    </row>
    <row r="621" spans="2:15" x14ac:dyDescent="0.35">
      <c r="B621">
        <v>690</v>
      </c>
      <c r="C621">
        <v>1101</v>
      </c>
      <c r="E621">
        <v>747.30804000000001</v>
      </c>
      <c r="F621">
        <v>1180.3851</v>
      </c>
      <c r="H621">
        <f t="shared" si="61"/>
        <v>724.5</v>
      </c>
      <c r="I621">
        <f t="shared" si="62"/>
        <v>1135.5</v>
      </c>
      <c r="K621">
        <f t="shared" si="63"/>
        <v>22.808040000000005</v>
      </c>
      <c r="L621">
        <f t="shared" si="64"/>
        <v>44.885099999999966</v>
      </c>
      <c r="N621">
        <f t="shared" si="59"/>
        <v>22.808040000000005</v>
      </c>
      <c r="O621">
        <f t="shared" si="60"/>
        <v>44.885099999999966</v>
      </c>
    </row>
    <row r="622" spans="2:15" x14ac:dyDescent="0.35">
      <c r="B622">
        <v>483</v>
      </c>
      <c r="C622">
        <v>135</v>
      </c>
      <c r="E622">
        <v>512.52544999999998</v>
      </c>
      <c r="F622">
        <v>136.92868000000001</v>
      </c>
      <c r="H622">
        <f t="shared" si="61"/>
        <v>517.5</v>
      </c>
      <c r="I622">
        <f t="shared" si="62"/>
        <v>169.5</v>
      </c>
      <c r="K622">
        <f t="shared" si="63"/>
        <v>-4.974550000000022</v>
      </c>
      <c r="L622">
        <f t="shared" si="64"/>
        <v>-32.571319999999986</v>
      </c>
      <c r="N622">
        <f t="shared" si="59"/>
        <v>4.974550000000022</v>
      </c>
      <c r="O622">
        <f t="shared" si="60"/>
        <v>32.571319999999986</v>
      </c>
    </row>
    <row r="623" spans="2:15" x14ac:dyDescent="0.35">
      <c r="B623">
        <v>345</v>
      </c>
      <c r="C623">
        <v>204</v>
      </c>
      <c r="E623">
        <v>413.61703</v>
      </c>
      <c r="F623">
        <v>245.87192999999999</v>
      </c>
      <c r="H623">
        <f t="shared" si="61"/>
        <v>379.5</v>
      </c>
      <c r="I623">
        <f t="shared" si="62"/>
        <v>238.5</v>
      </c>
      <c r="K623">
        <f t="shared" si="63"/>
        <v>34.11703</v>
      </c>
      <c r="L623">
        <f t="shared" si="64"/>
        <v>7.3719299999999919</v>
      </c>
      <c r="N623">
        <f t="shared" si="59"/>
        <v>34.11703</v>
      </c>
      <c r="O623">
        <f t="shared" si="60"/>
        <v>7.3719299999999919</v>
      </c>
    </row>
    <row r="624" spans="2:15" x14ac:dyDescent="0.35">
      <c r="B624">
        <v>552</v>
      </c>
      <c r="C624">
        <v>1170</v>
      </c>
      <c r="E624">
        <v>614.43110000000001</v>
      </c>
      <c r="F624">
        <v>1223.3628000000001</v>
      </c>
      <c r="H624">
        <f t="shared" si="61"/>
        <v>586.5</v>
      </c>
      <c r="I624">
        <f t="shared" si="62"/>
        <v>1204.5</v>
      </c>
      <c r="K624">
        <f t="shared" si="63"/>
        <v>27.931100000000015</v>
      </c>
      <c r="L624">
        <f t="shared" si="64"/>
        <v>18.862800000000107</v>
      </c>
      <c r="N624">
        <f t="shared" si="59"/>
        <v>27.931100000000015</v>
      </c>
      <c r="O624">
        <f t="shared" si="60"/>
        <v>18.862800000000107</v>
      </c>
    </row>
    <row r="625" spans="2:15" x14ac:dyDescent="0.35">
      <c r="B625">
        <v>345</v>
      </c>
      <c r="C625">
        <v>1170</v>
      </c>
      <c r="E625">
        <v>424.60683999999998</v>
      </c>
      <c r="F625">
        <v>1282.3320000000001</v>
      </c>
      <c r="H625">
        <f t="shared" si="61"/>
        <v>379.5</v>
      </c>
      <c r="I625">
        <f t="shared" si="62"/>
        <v>1204.5</v>
      </c>
      <c r="K625">
        <f t="shared" si="63"/>
        <v>45.106839999999977</v>
      </c>
      <c r="L625">
        <f t="shared" si="64"/>
        <v>77.832000000000107</v>
      </c>
      <c r="N625">
        <f t="shared" si="59"/>
        <v>45.106839999999977</v>
      </c>
      <c r="O625">
        <f t="shared" si="60"/>
        <v>77.832000000000107</v>
      </c>
    </row>
    <row r="626" spans="2:15" x14ac:dyDescent="0.35">
      <c r="B626">
        <v>552</v>
      </c>
      <c r="C626">
        <v>204</v>
      </c>
      <c r="E626">
        <v>594.44960000000003</v>
      </c>
      <c r="F626">
        <v>191.90004999999999</v>
      </c>
      <c r="H626">
        <f t="shared" si="61"/>
        <v>586.5</v>
      </c>
      <c r="I626">
        <f t="shared" si="62"/>
        <v>238.5</v>
      </c>
      <c r="K626">
        <f t="shared" si="63"/>
        <v>7.9496000000000322</v>
      </c>
      <c r="L626">
        <f t="shared" si="64"/>
        <v>-46.599950000000007</v>
      </c>
      <c r="N626">
        <f t="shared" si="59"/>
        <v>7.9496000000000322</v>
      </c>
      <c r="O626">
        <f t="shared" si="60"/>
        <v>46.599950000000007</v>
      </c>
    </row>
    <row r="627" spans="2:15" x14ac:dyDescent="0.35">
      <c r="B627">
        <v>621</v>
      </c>
      <c r="C627">
        <v>204</v>
      </c>
      <c r="E627">
        <v>638.40890000000002</v>
      </c>
      <c r="F627">
        <v>170.91098</v>
      </c>
      <c r="H627">
        <f t="shared" si="61"/>
        <v>655.5</v>
      </c>
      <c r="I627">
        <f t="shared" si="62"/>
        <v>238.5</v>
      </c>
      <c r="K627">
        <f t="shared" si="63"/>
        <v>-17.091099999999983</v>
      </c>
      <c r="L627">
        <f t="shared" si="64"/>
        <v>-67.589020000000005</v>
      </c>
      <c r="N627">
        <f t="shared" si="59"/>
        <v>17.091099999999983</v>
      </c>
      <c r="O627">
        <f t="shared" si="60"/>
        <v>67.589020000000005</v>
      </c>
    </row>
    <row r="628" spans="2:15" x14ac:dyDescent="0.35">
      <c r="B628">
        <v>414</v>
      </c>
      <c r="C628">
        <v>1170</v>
      </c>
      <c r="E628">
        <v>529.50969999999995</v>
      </c>
      <c r="F628">
        <v>1197.3762999999999</v>
      </c>
      <c r="H628">
        <f t="shared" si="61"/>
        <v>448.5</v>
      </c>
      <c r="I628">
        <f t="shared" si="62"/>
        <v>1204.5</v>
      </c>
      <c r="K628">
        <f t="shared" si="63"/>
        <v>81.009699999999953</v>
      </c>
      <c r="L628">
        <f t="shared" si="64"/>
        <v>-7.123700000000099</v>
      </c>
      <c r="N628">
        <f t="shared" si="59"/>
        <v>81.009699999999953</v>
      </c>
      <c r="O628">
        <f t="shared" si="60"/>
        <v>7.123700000000099</v>
      </c>
    </row>
    <row r="629" spans="2:15" x14ac:dyDescent="0.35">
      <c r="B629">
        <v>414</v>
      </c>
      <c r="C629">
        <v>204</v>
      </c>
      <c r="E629">
        <v>438.59390000000002</v>
      </c>
      <c r="F629">
        <v>216.88704000000001</v>
      </c>
      <c r="H629">
        <f t="shared" si="61"/>
        <v>448.5</v>
      </c>
      <c r="I629">
        <f t="shared" si="62"/>
        <v>238.5</v>
      </c>
      <c r="K629">
        <f t="shared" si="63"/>
        <v>-9.9060999999999808</v>
      </c>
      <c r="L629">
        <f t="shared" si="64"/>
        <v>-21.612959999999987</v>
      </c>
      <c r="N629">
        <f t="shared" si="59"/>
        <v>9.9060999999999808</v>
      </c>
      <c r="O629">
        <f t="shared" si="60"/>
        <v>21.612959999999987</v>
      </c>
    </row>
    <row r="630" spans="2:15" x14ac:dyDescent="0.35">
      <c r="B630">
        <v>621</v>
      </c>
      <c r="C630">
        <v>1170</v>
      </c>
      <c r="E630">
        <v>736.31823999999995</v>
      </c>
      <c r="F630">
        <v>1203.3732</v>
      </c>
      <c r="H630">
        <f t="shared" si="61"/>
        <v>655.5</v>
      </c>
      <c r="I630">
        <f t="shared" si="62"/>
        <v>1204.5</v>
      </c>
      <c r="K630">
        <f t="shared" si="63"/>
        <v>80.818239999999946</v>
      </c>
      <c r="L630">
        <f t="shared" si="64"/>
        <v>-1.1268000000000029</v>
      </c>
      <c r="N630">
        <f t="shared" si="59"/>
        <v>80.818239999999946</v>
      </c>
      <c r="O630">
        <f t="shared" si="60"/>
        <v>1.1268000000000029</v>
      </c>
    </row>
    <row r="631" spans="2:15" x14ac:dyDescent="0.35">
      <c r="B631">
        <v>345</v>
      </c>
      <c r="C631">
        <v>1032</v>
      </c>
      <c r="E631">
        <v>378.64940000000001</v>
      </c>
      <c r="F631">
        <v>1026.4653000000001</v>
      </c>
      <c r="H631">
        <f t="shared" si="61"/>
        <v>379.5</v>
      </c>
      <c r="I631">
        <f t="shared" si="62"/>
        <v>1066.5</v>
      </c>
      <c r="K631">
        <f t="shared" si="63"/>
        <v>-0.85059999999998581</v>
      </c>
      <c r="L631">
        <f t="shared" si="64"/>
        <v>-40.03469999999993</v>
      </c>
      <c r="N631">
        <f t="shared" si="59"/>
        <v>0.85059999999998581</v>
      </c>
      <c r="O631">
        <f t="shared" si="60"/>
        <v>40.03469999999993</v>
      </c>
    </row>
    <row r="632" spans="2:15" x14ac:dyDescent="0.35">
      <c r="B632">
        <v>966</v>
      </c>
      <c r="C632">
        <v>1653</v>
      </c>
      <c r="E632">
        <v>1004.0703</v>
      </c>
      <c r="F632">
        <v>1669.1306</v>
      </c>
      <c r="H632">
        <f t="shared" si="61"/>
        <v>1000.5</v>
      </c>
      <c r="I632">
        <f t="shared" si="62"/>
        <v>1687.5</v>
      </c>
      <c r="K632">
        <f t="shared" si="63"/>
        <v>3.5702999999999747</v>
      </c>
      <c r="L632">
        <f t="shared" si="64"/>
        <v>-18.369400000000041</v>
      </c>
      <c r="N632">
        <f t="shared" si="59"/>
        <v>3.5702999999999747</v>
      </c>
      <c r="O632">
        <f t="shared" si="60"/>
        <v>18.369400000000041</v>
      </c>
    </row>
    <row r="633" spans="2:15" x14ac:dyDescent="0.35">
      <c r="B633">
        <v>966</v>
      </c>
      <c r="C633">
        <v>1032</v>
      </c>
      <c r="E633">
        <v>1026.0499</v>
      </c>
      <c r="F633">
        <v>1055.4503</v>
      </c>
      <c r="H633">
        <f t="shared" si="61"/>
        <v>1000.5</v>
      </c>
      <c r="I633">
        <f t="shared" si="62"/>
        <v>1066.5</v>
      </c>
      <c r="K633">
        <f t="shared" si="63"/>
        <v>25.54989999999998</v>
      </c>
      <c r="L633">
        <f t="shared" si="64"/>
        <v>-11.04970000000003</v>
      </c>
      <c r="N633">
        <f t="shared" si="59"/>
        <v>25.54989999999998</v>
      </c>
      <c r="O633">
        <f t="shared" si="60"/>
        <v>11.04970000000003</v>
      </c>
    </row>
    <row r="634" spans="2:15" x14ac:dyDescent="0.35">
      <c r="B634">
        <v>345</v>
      </c>
      <c r="C634">
        <v>1653</v>
      </c>
      <c r="E634">
        <v>404.62533999999999</v>
      </c>
      <c r="F634">
        <v>1695.1170999999999</v>
      </c>
      <c r="H634">
        <f t="shared" si="61"/>
        <v>379.5</v>
      </c>
      <c r="I634">
        <f t="shared" si="62"/>
        <v>1687.5</v>
      </c>
      <c r="K634">
        <f t="shared" si="63"/>
        <v>25.125339999999994</v>
      </c>
      <c r="L634">
        <f t="shared" si="64"/>
        <v>7.6170999999999367</v>
      </c>
      <c r="N634">
        <f t="shared" si="59"/>
        <v>25.125339999999994</v>
      </c>
      <c r="O634">
        <f t="shared" si="60"/>
        <v>7.6170999999999367</v>
      </c>
    </row>
    <row r="635" spans="2:15" x14ac:dyDescent="0.35">
      <c r="B635">
        <v>345</v>
      </c>
      <c r="C635">
        <v>411</v>
      </c>
      <c r="E635">
        <v>375.65215999999998</v>
      </c>
      <c r="F635">
        <v>418.78185999999999</v>
      </c>
      <c r="H635">
        <f t="shared" si="61"/>
        <v>379.5</v>
      </c>
      <c r="I635">
        <f t="shared" si="62"/>
        <v>445.5</v>
      </c>
      <c r="K635">
        <f t="shared" si="63"/>
        <v>-3.8478400000000192</v>
      </c>
      <c r="L635">
        <f t="shared" si="64"/>
        <v>-26.718140000000005</v>
      </c>
      <c r="N635">
        <f t="shared" si="59"/>
        <v>3.8478400000000192</v>
      </c>
      <c r="O635">
        <f t="shared" si="60"/>
        <v>26.718140000000005</v>
      </c>
    </row>
    <row r="636" spans="2:15" x14ac:dyDescent="0.35">
      <c r="B636">
        <v>552</v>
      </c>
      <c r="C636">
        <v>1377</v>
      </c>
      <c r="E636">
        <v>620.42553999999996</v>
      </c>
      <c r="F636">
        <v>1427.2565999999999</v>
      </c>
      <c r="H636">
        <f t="shared" si="61"/>
        <v>586.5</v>
      </c>
      <c r="I636">
        <f t="shared" si="62"/>
        <v>1411.5</v>
      </c>
      <c r="K636">
        <f t="shared" si="63"/>
        <v>33.925539999999955</v>
      </c>
      <c r="L636">
        <f t="shared" si="64"/>
        <v>15.756599999999935</v>
      </c>
      <c r="N636">
        <f t="shared" si="59"/>
        <v>33.925539999999955</v>
      </c>
      <c r="O636">
        <f t="shared" si="60"/>
        <v>15.756599999999935</v>
      </c>
    </row>
    <row r="637" spans="2:15" x14ac:dyDescent="0.35">
      <c r="B637">
        <v>345</v>
      </c>
      <c r="C637">
        <v>1377</v>
      </c>
      <c r="E637">
        <v>373.65402</v>
      </c>
      <c r="F637">
        <v>1438.2509</v>
      </c>
      <c r="H637">
        <f t="shared" si="61"/>
        <v>379.5</v>
      </c>
      <c r="I637">
        <f t="shared" si="62"/>
        <v>1411.5</v>
      </c>
      <c r="K637">
        <f t="shared" si="63"/>
        <v>-5.8459799999999973</v>
      </c>
      <c r="L637">
        <f t="shared" si="64"/>
        <v>26.750900000000001</v>
      </c>
      <c r="N637">
        <f t="shared" si="59"/>
        <v>5.8459799999999973</v>
      </c>
      <c r="O637">
        <f t="shared" si="60"/>
        <v>26.750900000000001</v>
      </c>
    </row>
    <row r="638" spans="2:15" x14ac:dyDescent="0.35">
      <c r="B638">
        <v>552</v>
      </c>
      <c r="C638">
        <v>411</v>
      </c>
      <c r="E638">
        <v>579.46343999999999</v>
      </c>
      <c r="F638">
        <v>376.80374</v>
      </c>
      <c r="H638">
        <f t="shared" si="61"/>
        <v>586.5</v>
      </c>
      <c r="I638">
        <f t="shared" si="62"/>
        <v>445.5</v>
      </c>
      <c r="K638">
        <f t="shared" si="63"/>
        <v>-7.0365600000000086</v>
      </c>
      <c r="L638">
        <f t="shared" si="64"/>
        <v>-68.696259999999995</v>
      </c>
      <c r="N638">
        <f t="shared" si="59"/>
        <v>7.0365600000000086</v>
      </c>
      <c r="O638">
        <f t="shared" si="60"/>
        <v>68.696259999999995</v>
      </c>
    </row>
    <row r="639" spans="2:15" x14ac:dyDescent="0.35">
      <c r="B639">
        <v>621</v>
      </c>
      <c r="C639">
        <v>411</v>
      </c>
      <c r="E639">
        <v>704.34784000000002</v>
      </c>
      <c r="F639">
        <v>441.76990000000001</v>
      </c>
      <c r="H639">
        <f t="shared" si="61"/>
        <v>655.5</v>
      </c>
      <c r="I639">
        <f t="shared" si="62"/>
        <v>445.5</v>
      </c>
      <c r="K639">
        <f t="shared" si="63"/>
        <v>48.847840000000019</v>
      </c>
      <c r="L639">
        <f t="shared" si="64"/>
        <v>-3.7300999999999931</v>
      </c>
      <c r="N639">
        <f t="shared" si="59"/>
        <v>48.847840000000019</v>
      </c>
      <c r="O639">
        <f t="shared" si="60"/>
        <v>3.7300999999999931</v>
      </c>
    </row>
    <row r="640" spans="2:15" x14ac:dyDescent="0.35">
      <c r="B640">
        <v>414</v>
      </c>
      <c r="C640">
        <v>1377</v>
      </c>
      <c r="E640">
        <v>441.59113000000002</v>
      </c>
      <c r="F640">
        <v>1446.2466999999999</v>
      </c>
      <c r="H640">
        <f t="shared" si="61"/>
        <v>448.5</v>
      </c>
      <c r="I640">
        <f t="shared" si="62"/>
        <v>1411.5</v>
      </c>
      <c r="K640">
        <f t="shared" si="63"/>
        <v>-6.908869999999979</v>
      </c>
      <c r="L640">
        <f t="shared" si="64"/>
        <v>34.746699999999919</v>
      </c>
      <c r="N640">
        <f t="shared" si="59"/>
        <v>6.908869999999979</v>
      </c>
      <c r="O640">
        <f t="shared" si="60"/>
        <v>34.746699999999919</v>
      </c>
    </row>
    <row r="641" spans="2:15" x14ac:dyDescent="0.35">
      <c r="B641">
        <v>621</v>
      </c>
      <c r="C641">
        <v>1377</v>
      </c>
      <c r="E641">
        <v>714.33856000000003</v>
      </c>
      <c r="F641">
        <v>1426.2571</v>
      </c>
      <c r="H641">
        <f t="shared" si="61"/>
        <v>655.5</v>
      </c>
      <c r="I641">
        <f t="shared" si="62"/>
        <v>1411.5</v>
      </c>
      <c r="K641">
        <f t="shared" si="63"/>
        <v>58.83856000000003</v>
      </c>
      <c r="L641">
        <f t="shared" si="64"/>
        <v>14.757100000000037</v>
      </c>
      <c r="N641">
        <f t="shared" si="59"/>
        <v>58.83856000000003</v>
      </c>
      <c r="O641">
        <f t="shared" si="60"/>
        <v>14.757100000000037</v>
      </c>
    </row>
    <row r="642" spans="2:15" x14ac:dyDescent="0.35">
      <c r="B642">
        <v>414</v>
      </c>
      <c r="C642">
        <v>411</v>
      </c>
      <c r="E642">
        <v>472.56243999999998</v>
      </c>
      <c r="F642">
        <v>416.78293000000002</v>
      </c>
      <c r="H642">
        <f t="shared" si="61"/>
        <v>448.5</v>
      </c>
      <c r="I642">
        <f t="shared" si="62"/>
        <v>445.5</v>
      </c>
      <c r="K642">
        <f t="shared" si="63"/>
        <v>24.062439999999981</v>
      </c>
      <c r="L642">
        <f t="shared" si="64"/>
        <v>-28.717069999999978</v>
      </c>
      <c r="N642">
        <f t="shared" si="59"/>
        <v>24.062439999999981</v>
      </c>
      <c r="O642">
        <f t="shared" si="60"/>
        <v>28.717069999999978</v>
      </c>
    </row>
    <row r="643" spans="2:15" x14ac:dyDescent="0.35">
      <c r="B643">
        <v>483</v>
      </c>
      <c r="C643">
        <v>411</v>
      </c>
      <c r="E643">
        <v>537.50229999999999</v>
      </c>
      <c r="F643">
        <v>436.77249999999998</v>
      </c>
      <c r="H643">
        <f t="shared" si="61"/>
        <v>517.5</v>
      </c>
      <c r="I643">
        <f t="shared" si="62"/>
        <v>445.5</v>
      </c>
      <c r="K643">
        <f t="shared" si="63"/>
        <v>20.002299999999991</v>
      </c>
      <c r="L643">
        <f t="shared" si="64"/>
        <v>-8.7275000000000205</v>
      </c>
      <c r="N643">
        <f t="shared" si="59"/>
        <v>20.002299999999991</v>
      </c>
      <c r="O643">
        <f t="shared" si="60"/>
        <v>8.7275000000000205</v>
      </c>
    </row>
    <row r="644" spans="2:15" x14ac:dyDescent="0.35">
      <c r="B644">
        <v>690</v>
      </c>
      <c r="C644">
        <v>1377</v>
      </c>
      <c r="E644">
        <v>696.35519999999997</v>
      </c>
      <c r="F644">
        <v>1450.2446</v>
      </c>
      <c r="H644">
        <f t="shared" si="61"/>
        <v>724.5</v>
      </c>
      <c r="I644">
        <f t="shared" si="62"/>
        <v>1411.5</v>
      </c>
      <c r="K644">
        <f t="shared" si="63"/>
        <v>-28.144800000000032</v>
      </c>
      <c r="L644">
        <f t="shared" si="64"/>
        <v>38.744599999999991</v>
      </c>
      <c r="N644">
        <f t="shared" si="59"/>
        <v>28.144800000000032</v>
      </c>
      <c r="O644">
        <f t="shared" si="60"/>
        <v>38.744599999999991</v>
      </c>
    </row>
    <row r="645" spans="2:15" x14ac:dyDescent="0.35">
      <c r="B645">
        <v>483</v>
      </c>
      <c r="C645">
        <v>1377</v>
      </c>
      <c r="E645">
        <v>515.52264000000002</v>
      </c>
      <c r="F645">
        <v>1448.2456999999999</v>
      </c>
      <c r="H645">
        <f t="shared" si="61"/>
        <v>517.5</v>
      </c>
      <c r="I645">
        <f t="shared" si="62"/>
        <v>1411.5</v>
      </c>
      <c r="K645">
        <f t="shared" si="63"/>
        <v>-1.977359999999976</v>
      </c>
      <c r="L645">
        <f t="shared" si="64"/>
        <v>36.745699999999943</v>
      </c>
      <c r="N645">
        <f t="shared" ref="N645:N708" si="65">ABS(K645)</f>
        <v>1.977359999999976</v>
      </c>
      <c r="O645">
        <f t="shared" ref="O645:O708" si="66">ABS(L645)</f>
        <v>36.745699999999943</v>
      </c>
    </row>
    <row r="646" spans="2:15" x14ac:dyDescent="0.35">
      <c r="B646">
        <v>690</v>
      </c>
      <c r="C646">
        <v>411</v>
      </c>
      <c r="E646">
        <v>661.38762999999994</v>
      </c>
      <c r="F646">
        <v>501.73867999999999</v>
      </c>
      <c r="H646">
        <f t="shared" si="61"/>
        <v>724.5</v>
      </c>
      <c r="I646">
        <f t="shared" si="62"/>
        <v>445.5</v>
      </c>
      <c r="K646">
        <f t="shared" si="63"/>
        <v>-63.112370000000055</v>
      </c>
      <c r="L646">
        <f t="shared" si="64"/>
        <v>56.238679999999988</v>
      </c>
      <c r="N646">
        <f t="shared" si="65"/>
        <v>63.112370000000055</v>
      </c>
      <c r="O646">
        <f t="shared" si="66"/>
        <v>56.238679999999988</v>
      </c>
    </row>
    <row r="647" spans="2:15" x14ac:dyDescent="0.35">
      <c r="B647">
        <v>690</v>
      </c>
      <c r="C647">
        <v>1170</v>
      </c>
      <c r="E647">
        <v>800.25903000000005</v>
      </c>
      <c r="F647">
        <v>1198.3759</v>
      </c>
      <c r="H647">
        <f t="shared" si="61"/>
        <v>724.5</v>
      </c>
      <c r="I647">
        <f t="shared" si="62"/>
        <v>1204.5</v>
      </c>
      <c r="K647">
        <f t="shared" si="63"/>
        <v>75.759030000000052</v>
      </c>
      <c r="L647">
        <f t="shared" si="64"/>
        <v>-6.1240999999999985</v>
      </c>
      <c r="N647">
        <f t="shared" si="65"/>
        <v>75.759030000000052</v>
      </c>
      <c r="O647">
        <f t="shared" si="66"/>
        <v>6.1240999999999985</v>
      </c>
    </row>
    <row r="648" spans="2:15" x14ac:dyDescent="0.35">
      <c r="B648">
        <v>483</v>
      </c>
      <c r="C648">
        <v>204</v>
      </c>
      <c r="E648">
        <v>535.50414999999998</v>
      </c>
      <c r="F648">
        <v>173.90942000000001</v>
      </c>
      <c r="H648">
        <f t="shared" si="61"/>
        <v>517.5</v>
      </c>
      <c r="I648">
        <f t="shared" si="62"/>
        <v>238.5</v>
      </c>
      <c r="K648">
        <f t="shared" si="63"/>
        <v>18.004149999999981</v>
      </c>
      <c r="L648">
        <f t="shared" si="64"/>
        <v>-64.590579999999989</v>
      </c>
      <c r="N648">
        <f t="shared" si="65"/>
        <v>18.004149999999981</v>
      </c>
      <c r="O648">
        <f t="shared" si="66"/>
        <v>64.590579999999989</v>
      </c>
    </row>
    <row r="649" spans="2:15" x14ac:dyDescent="0.35">
      <c r="B649">
        <v>690</v>
      </c>
      <c r="C649">
        <v>204</v>
      </c>
      <c r="E649">
        <v>725.32839999999999</v>
      </c>
      <c r="F649">
        <v>227.88130000000001</v>
      </c>
      <c r="H649">
        <f t="shared" si="61"/>
        <v>724.5</v>
      </c>
      <c r="I649">
        <f t="shared" si="62"/>
        <v>238.5</v>
      </c>
      <c r="K649">
        <f t="shared" si="63"/>
        <v>0.82839999999998781</v>
      </c>
      <c r="L649">
        <f t="shared" si="64"/>
        <v>-10.61869999999999</v>
      </c>
      <c r="N649">
        <f t="shared" si="65"/>
        <v>0.82839999999998781</v>
      </c>
      <c r="O649">
        <f t="shared" si="66"/>
        <v>10.61869999999999</v>
      </c>
    </row>
    <row r="650" spans="2:15" x14ac:dyDescent="0.35">
      <c r="B650">
        <v>483</v>
      </c>
      <c r="C650">
        <v>1170</v>
      </c>
      <c r="E650">
        <v>569.47270000000003</v>
      </c>
      <c r="F650">
        <v>1151.4003</v>
      </c>
      <c r="H650">
        <f t="shared" si="61"/>
        <v>517.5</v>
      </c>
      <c r="I650">
        <f t="shared" si="62"/>
        <v>1204.5</v>
      </c>
      <c r="K650">
        <f t="shared" si="63"/>
        <v>51.972700000000032</v>
      </c>
      <c r="L650">
        <f t="shared" si="64"/>
        <v>-53.099699999999984</v>
      </c>
      <c r="N650">
        <f t="shared" si="65"/>
        <v>51.972700000000032</v>
      </c>
      <c r="O650">
        <f t="shared" si="66"/>
        <v>53.099699999999984</v>
      </c>
    </row>
    <row r="651" spans="2:15" x14ac:dyDescent="0.35">
      <c r="B651">
        <v>345</v>
      </c>
      <c r="C651">
        <v>1515</v>
      </c>
      <c r="E651">
        <v>482.5532</v>
      </c>
      <c r="F651">
        <v>1573.1804999999999</v>
      </c>
      <c r="H651">
        <f t="shared" si="61"/>
        <v>379.5</v>
      </c>
      <c r="I651">
        <f t="shared" si="62"/>
        <v>1549.5</v>
      </c>
      <c r="K651">
        <f t="shared" si="63"/>
        <v>103.0532</v>
      </c>
      <c r="L651">
        <f t="shared" si="64"/>
        <v>23.680499999999938</v>
      </c>
      <c r="N651">
        <f t="shared" si="65"/>
        <v>103.0532</v>
      </c>
      <c r="O651">
        <f t="shared" si="66"/>
        <v>23.680499999999938</v>
      </c>
    </row>
    <row r="652" spans="2:15" x14ac:dyDescent="0.35">
      <c r="B652">
        <v>966</v>
      </c>
      <c r="C652">
        <v>894</v>
      </c>
      <c r="E652">
        <v>1019.05646</v>
      </c>
      <c r="F652">
        <v>913.52419999999995</v>
      </c>
      <c r="H652">
        <f t="shared" si="61"/>
        <v>1000.5</v>
      </c>
      <c r="I652">
        <f t="shared" si="62"/>
        <v>928.5</v>
      </c>
      <c r="K652">
        <f t="shared" si="63"/>
        <v>18.556460000000015</v>
      </c>
      <c r="L652">
        <f t="shared" si="64"/>
        <v>-14.975800000000049</v>
      </c>
      <c r="N652">
        <f t="shared" si="65"/>
        <v>18.556460000000015</v>
      </c>
      <c r="O652">
        <f t="shared" si="66"/>
        <v>14.975800000000049</v>
      </c>
    </row>
    <row r="653" spans="2:15" x14ac:dyDescent="0.35">
      <c r="B653">
        <v>345</v>
      </c>
      <c r="C653">
        <v>894</v>
      </c>
      <c r="E653">
        <v>393.63553000000002</v>
      </c>
      <c r="F653">
        <v>907.52729999999997</v>
      </c>
      <c r="H653">
        <f t="shared" si="61"/>
        <v>379.5</v>
      </c>
      <c r="I653">
        <f t="shared" si="62"/>
        <v>928.5</v>
      </c>
      <c r="K653">
        <f t="shared" si="63"/>
        <v>14.135530000000017</v>
      </c>
      <c r="L653">
        <f t="shared" si="64"/>
        <v>-20.972700000000032</v>
      </c>
      <c r="N653">
        <f t="shared" si="65"/>
        <v>14.135530000000017</v>
      </c>
      <c r="O653">
        <f t="shared" si="66"/>
        <v>20.972700000000032</v>
      </c>
    </row>
    <row r="654" spans="2:15" x14ac:dyDescent="0.35">
      <c r="B654">
        <v>966</v>
      </c>
      <c r="C654">
        <v>1515</v>
      </c>
      <c r="E654">
        <v>1014.06104</v>
      </c>
      <c r="F654">
        <v>1574.18</v>
      </c>
      <c r="H654">
        <f t="shared" si="61"/>
        <v>1000.5</v>
      </c>
      <c r="I654">
        <f t="shared" si="62"/>
        <v>1549.5</v>
      </c>
      <c r="K654">
        <f t="shared" si="63"/>
        <v>13.561040000000048</v>
      </c>
      <c r="L654">
        <f t="shared" si="64"/>
        <v>24.680000000000064</v>
      </c>
      <c r="N654">
        <f t="shared" si="65"/>
        <v>13.561040000000048</v>
      </c>
      <c r="O654">
        <f t="shared" si="66"/>
        <v>24.680000000000064</v>
      </c>
    </row>
    <row r="655" spans="2:15" x14ac:dyDescent="0.35">
      <c r="B655">
        <v>966</v>
      </c>
      <c r="C655">
        <v>963</v>
      </c>
      <c r="E655">
        <v>980.09249999999997</v>
      </c>
      <c r="F655">
        <v>1024.4664</v>
      </c>
      <c r="H655">
        <f t="shared" si="61"/>
        <v>1000.5</v>
      </c>
      <c r="I655">
        <f t="shared" si="62"/>
        <v>997.5</v>
      </c>
      <c r="K655">
        <f t="shared" si="63"/>
        <v>-20.407500000000027</v>
      </c>
      <c r="L655">
        <f t="shared" si="64"/>
        <v>26.966400000000021</v>
      </c>
      <c r="N655">
        <f t="shared" si="65"/>
        <v>20.407500000000027</v>
      </c>
      <c r="O655">
        <f t="shared" si="66"/>
        <v>26.966400000000021</v>
      </c>
    </row>
    <row r="656" spans="2:15" x14ac:dyDescent="0.35">
      <c r="B656">
        <v>345</v>
      </c>
      <c r="C656">
        <v>1584</v>
      </c>
      <c r="E656">
        <v>358.66789999999997</v>
      </c>
      <c r="F656">
        <v>1658.1364000000001</v>
      </c>
      <c r="H656">
        <f t="shared" si="61"/>
        <v>379.5</v>
      </c>
      <c r="I656">
        <f t="shared" si="62"/>
        <v>1618.5</v>
      </c>
      <c r="K656">
        <f t="shared" si="63"/>
        <v>-20.832100000000025</v>
      </c>
      <c r="L656">
        <f t="shared" si="64"/>
        <v>39.636400000000094</v>
      </c>
      <c r="N656">
        <f t="shared" si="65"/>
        <v>20.832100000000025</v>
      </c>
      <c r="O656">
        <f t="shared" si="66"/>
        <v>39.636400000000094</v>
      </c>
    </row>
    <row r="657" spans="2:15" x14ac:dyDescent="0.35">
      <c r="B657">
        <v>966</v>
      </c>
      <c r="C657">
        <v>1584</v>
      </c>
      <c r="E657">
        <v>992.08140000000003</v>
      </c>
      <c r="F657">
        <v>1602.1655000000001</v>
      </c>
      <c r="H657">
        <f t="shared" si="61"/>
        <v>1000.5</v>
      </c>
      <c r="I657">
        <f t="shared" si="62"/>
        <v>1618.5</v>
      </c>
      <c r="K657">
        <f t="shared" si="63"/>
        <v>-8.4185999999999694</v>
      </c>
      <c r="L657">
        <f t="shared" si="64"/>
        <v>-16.334499999999935</v>
      </c>
      <c r="N657">
        <f t="shared" si="65"/>
        <v>8.4185999999999694</v>
      </c>
      <c r="O657">
        <f t="shared" si="66"/>
        <v>16.334499999999935</v>
      </c>
    </row>
    <row r="658" spans="2:15" x14ac:dyDescent="0.35">
      <c r="B658">
        <v>345</v>
      </c>
      <c r="C658">
        <v>963</v>
      </c>
      <c r="E658">
        <v>379.64846999999997</v>
      </c>
      <c r="F658">
        <v>1004.4768</v>
      </c>
      <c r="H658">
        <f t="shared" si="61"/>
        <v>379.5</v>
      </c>
      <c r="I658">
        <f t="shared" si="62"/>
        <v>997.5</v>
      </c>
      <c r="K658">
        <f t="shared" si="63"/>
        <v>0.14846999999997479</v>
      </c>
      <c r="L658">
        <f t="shared" si="64"/>
        <v>6.9768000000000256</v>
      </c>
      <c r="N658">
        <f t="shared" si="65"/>
        <v>0.14846999999997479</v>
      </c>
      <c r="O658">
        <f t="shared" si="66"/>
        <v>6.9768000000000256</v>
      </c>
    </row>
    <row r="659" spans="2:15" x14ac:dyDescent="0.35">
      <c r="B659">
        <v>621</v>
      </c>
      <c r="C659">
        <v>549</v>
      </c>
      <c r="E659">
        <v>677.37279999999998</v>
      </c>
      <c r="F659">
        <v>593.69079999999997</v>
      </c>
      <c r="H659">
        <f t="shared" si="61"/>
        <v>655.5</v>
      </c>
      <c r="I659">
        <f t="shared" si="62"/>
        <v>583.5</v>
      </c>
      <c r="K659">
        <f t="shared" si="63"/>
        <v>21.872799999999984</v>
      </c>
      <c r="L659">
        <f t="shared" si="64"/>
        <v>10.190799999999967</v>
      </c>
      <c r="N659">
        <f t="shared" si="65"/>
        <v>21.872799999999984</v>
      </c>
      <c r="O659">
        <f t="shared" si="66"/>
        <v>10.190799999999967</v>
      </c>
    </row>
    <row r="660" spans="2:15" x14ac:dyDescent="0.35">
      <c r="B660">
        <v>414</v>
      </c>
      <c r="C660">
        <v>1515</v>
      </c>
      <c r="E660">
        <v>474.56060000000002</v>
      </c>
      <c r="F660">
        <v>1563.1858</v>
      </c>
      <c r="H660">
        <f t="shared" si="61"/>
        <v>448.5</v>
      </c>
      <c r="I660">
        <f t="shared" si="62"/>
        <v>1549.5</v>
      </c>
      <c r="K660">
        <f t="shared" si="63"/>
        <v>26.060600000000022</v>
      </c>
      <c r="L660">
        <f t="shared" si="64"/>
        <v>13.685799999999972</v>
      </c>
      <c r="N660">
        <f t="shared" si="65"/>
        <v>26.060600000000022</v>
      </c>
      <c r="O660">
        <f t="shared" si="66"/>
        <v>13.685799999999972</v>
      </c>
    </row>
    <row r="661" spans="2:15" x14ac:dyDescent="0.35">
      <c r="B661">
        <v>621</v>
      </c>
      <c r="C661">
        <v>1515</v>
      </c>
      <c r="E661">
        <v>682.36815999999999</v>
      </c>
      <c r="F661">
        <v>1586.1738</v>
      </c>
      <c r="H661">
        <f t="shared" si="61"/>
        <v>655.5</v>
      </c>
      <c r="I661">
        <f t="shared" si="62"/>
        <v>1549.5</v>
      </c>
      <c r="K661">
        <f t="shared" si="63"/>
        <v>26.868159999999989</v>
      </c>
      <c r="L661">
        <f t="shared" si="64"/>
        <v>36.673800000000028</v>
      </c>
      <c r="N661">
        <f t="shared" si="65"/>
        <v>26.868159999999989</v>
      </c>
      <c r="O661">
        <f t="shared" si="66"/>
        <v>36.673800000000028</v>
      </c>
    </row>
    <row r="662" spans="2:15" x14ac:dyDescent="0.35">
      <c r="B662">
        <v>414</v>
      </c>
      <c r="C662">
        <v>549</v>
      </c>
      <c r="E662">
        <v>472.56243999999998</v>
      </c>
      <c r="F662">
        <v>556.71</v>
      </c>
      <c r="H662">
        <f t="shared" si="61"/>
        <v>448.5</v>
      </c>
      <c r="I662">
        <f t="shared" si="62"/>
        <v>583.5</v>
      </c>
      <c r="K662">
        <f t="shared" si="63"/>
        <v>24.062439999999981</v>
      </c>
      <c r="L662">
        <f t="shared" si="64"/>
        <v>-26.789999999999964</v>
      </c>
      <c r="N662">
        <f t="shared" si="65"/>
        <v>24.062439999999981</v>
      </c>
      <c r="O662">
        <f t="shared" si="66"/>
        <v>26.789999999999964</v>
      </c>
    </row>
    <row r="663" spans="2:15" x14ac:dyDescent="0.35">
      <c r="B663">
        <v>414</v>
      </c>
      <c r="C663">
        <v>135</v>
      </c>
      <c r="E663">
        <v>438.59390000000002</v>
      </c>
      <c r="F663">
        <v>174.90889000000001</v>
      </c>
      <c r="H663">
        <f t="shared" si="61"/>
        <v>448.5</v>
      </c>
      <c r="I663">
        <f t="shared" si="62"/>
        <v>169.5</v>
      </c>
      <c r="K663">
        <f t="shared" si="63"/>
        <v>-9.9060999999999808</v>
      </c>
      <c r="L663">
        <f t="shared" si="64"/>
        <v>5.4088900000000137</v>
      </c>
      <c r="N663">
        <f t="shared" si="65"/>
        <v>9.9060999999999808</v>
      </c>
      <c r="O663">
        <f t="shared" si="66"/>
        <v>5.4088900000000137</v>
      </c>
    </row>
    <row r="664" spans="2:15" x14ac:dyDescent="0.35">
      <c r="B664">
        <v>552</v>
      </c>
      <c r="C664">
        <v>825</v>
      </c>
      <c r="E664">
        <v>609.4357</v>
      </c>
      <c r="F664">
        <v>875.54395</v>
      </c>
      <c r="H664">
        <f t="shared" si="61"/>
        <v>586.5</v>
      </c>
      <c r="I664">
        <f t="shared" si="62"/>
        <v>859.5</v>
      </c>
      <c r="K664">
        <f t="shared" si="63"/>
        <v>22.935699999999997</v>
      </c>
      <c r="L664">
        <f t="shared" si="64"/>
        <v>16.043949999999995</v>
      </c>
      <c r="N664">
        <f t="shared" si="65"/>
        <v>22.935699999999997</v>
      </c>
      <c r="O664">
        <f t="shared" si="66"/>
        <v>16.043949999999995</v>
      </c>
    </row>
    <row r="665" spans="2:15" x14ac:dyDescent="0.35">
      <c r="B665">
        <v>552</v>
      </c>
      <c r="C665">
        <v>135</v>
      </c>
      <c r="E665">
        <v>618.42737</v>
      </c>
      <c r="F665">
        <v>131.93128999999999</v>
      </c>
      <c r="H665">
        <f t="shared" si="61"/>
        <v>586.5</v>
      </c>
      <c r="I665">
        <f t="shared" si="62"/>
        <v>169.5</v>
      </c>
      <c r="K665">
        <f t="shared" si="63"/>
        <v>31.927369999999996</v>
      </c>
      <c r="L665">
        <f t="shared" si="64"/>
        <v>-37.56871000000001</v>
      </c>
      <c r="N665">
        <f t="shared" si="65"/>
        <v>31.927369999999996</v>
      </c>
      <c r="O665">
        <f t="shared" si="66"/>
        <v>37.56871000000001</v>
      </c>
    </row>
    <row r="666" spans="2:15" x14ac:dyDescent="0.35">
      <c r="B666">
        <v>414</v>
      </c>
      <c r="C666">
        <v>825</v>
      </c>
      <c r="E666">
        <v>454.57909999999998</v>
      </c>
      <c r="F666">
        <v>858.55280000000005</v>
      </c>
      <c r="H666">
        <f t="shared" si="61"/>
        <v>448.5</v>
      </c>
      <c r="I666">
        <f t="shared" si="62"/>
        <v>859.5</v>
      </c>
      <c r="K666">
        <f t="shared" si="63"/>
        <v>6.0790999999999826</v>
      </c>
      <c r="L666">
        <f t="shared" si="64"/>
        <v>-0.94719999999995252</v>
      </c>
      <c r="N666">
        <f t="shared" si="65"/>
        <v>6.0790999999999826</v>
      </c>
      <c r="O666">
        <f t="shared" si="66"/>
        <v>0.94719999999995252</v>
      </c>
    </row>
    <row r="667" spans="2:15" x14ac:dyDescent="0.35">
      <c r="B667">
        <v>345</v>
      </c>
      <c r="C667">
        <v>963</v>
      </c>
      <c r="E667">
        <v>383.64478000000003</v>
      </c>
      <c r="F667">
        <v>1050.4529</v>
      </c>
      <c r="H667">
        <f t="shared" si="61"/>
        <v>379.5</v>
      </c>
      <c r="I667">
        <f t="shared" si="62"/>
        <v>997.5</v>
      </c>
      <c r="K667">
        <f t="shared" si="63"/>
        <v>4.1447800000000257</v>
      </c>
      <c r="L667">
        <f t="shared" si="64"/>
        <v>52.9529</v>
      </c>
      <c r="N667">
        <f t="shared" si="65"/>
        <v>4.1447800000000257</v>
      </c>
      <c r="O667">
        <f t="shared" si="66"/>
        <v>52.9529</v>
      </c>
    </row>
    <row r="668" spans="2:15" x14ac:dyDescent="0.35">
      <c r="B668">
        <v>966</v>
      </c>
      <c r="C668">
        <v>342</v>
      </c>
      <c r="E668">
        <v>969.10266000000001</v>
      </c>
      <c r="F668">
        <v>357.81362999999999</v>
      </c>
      <c r="H668">
        <f t="shared" si="61"/>
        <v>1000.5</v>
      </c>
      <c r="I668">
        <f t="shared" si="62"/>
        <v>376.5</v>
      </c>
      <c r="K668">
        <f t="shared" si="63"/>
        <v>-31.397339999999986</v>
      </c>
      <c r="L668">
        <f t="shared" si="64"/>
        <v>-18.686370000000011</v>
      </c>
      <c r="N668">
        <f t="shared" si="65"/>
        <v>31.397339999999986</v>
      </c>
      <c r="O668">
        <f t="shared" si="66"/>
        <v>18.686370000000011</v>
      </c>
    </row>
    <row r="669" spans="2:15" x14ac:dyDescent="0.35">
      <c r="B669">
        <v>345</v>
      </c>
      <c r="C669">
        <v>342</v>
      </c>
      <c r="E669">
        <v>337.68732</v>
      </c>
      <c r="F669">
        <v>406.78811999999999</v>
      </c>
      <c r="H669">
        <f t="shared" si="61"/>
        <v>379.5</v>
      </c>
      <c r="I669">
        <f t="shared" si="62"/>
        <v>376.5</v>
      </c>
      <c r="K669">
        <f t="shared" si="63"/>
        <v>-41.81268</v>
      </c>
      <c r="L669">
        <f t="shared" si="64"/>
        <v>30.288119999999992</v>
      </c>
      <c r="N669">
        <f t="shared" si="65"/>
        <v>41.81268</v>
      </c>
      <c r="O669">
        <f t="shared" si="66"/>
        <v>30.288119999999992</v>
      </c>
    </row>
    <row r="670" spans="2:15" x14ac:dyDescent="0.35">
      <c r="B670">
        <v>966</v>
      </c>
      <c r="C670">
        <v>963</v>
      </c>
      <c r="E670">
        <v>987.08605999999997</v>
      </c>
      <c r="F670">
        <v>993.48253999999997</v>
      </c>
      <c r="H670">
        <f t="shared" si="61"/>
        <v>1000.5</v>
      </c>
      <c r="I670">
        <f t="shared" si="62"/>
        <v>997.5</v>
      </c>
      <c r="K670">
        <f t="shared" si="63"/>
        <v>-13.413940000000025</v>
      </c>
      <c r="L670">
        <f t="shared" si="64"/>
        <v>-4.0174600000000282</v>
      </c>
      <c r="N670">
        <f t="shared" si="65"/>
        <v>13.413940000000025</v>
      </c>
      <c r="O670">
        <f t="shared" si="66"/>
        <v>4.0174600000000282</v>
      </c>
    </row>
    <row r="671" spans="2:15" x14ac:dyDescent="0.35">
      <c r="B671">
        <v>345</v>
      </c>
      <c r="C671">
        <v>411</v>
      </c>
      <c r="E671">
        <v>342.68270000000001</v>
      </c>
      <c r="F671">
        <v>380.80167</v>
      </c>
      <c r="H671">
        <f t="shared" si="61"/>
        <v>379.5</v>
      </c>
      <c r="I671">
        <f t="shared" si="62"/>
        <v>445.5</v>
      </c>
      <c r="K671">
        <f t="shared" si="63"/>
        <v>-36.817299999999989</v>
      </c>
      <c r="L671">
        <f t="shared" si="64"/>
        <v>-64.698329999999999</v>
      </c>
      <c r="N671">
        <f t="shared" si="65"/>
        <v>36.817299999999989</v>
      </c>
      <c r="O671">
        <f t="shared" si="66"/>
        <v>64.698329999999999</v>
      </c>
    </row>
    <row r="672" spans="2:15" x14ac:dyDescent="0.35">
      <c r="B672">
        <v>966</v>
      </c>
      <c r="C672">
        <v>1032</v>
      </c>
      <c r="E672">
        <v>967.10455000000002</v>
      </c>
      <c r="F672">
        <v>1062.4467</v>
      </c>
      <c r="H672">
        <f t="shared" si="61"/>
        <v>1000.5</v>
      </c>
      <c r="I672">
        <f t="shared" si="62"/>
        <v>1066.5</v>
      </c>
      <c r="K672">
        <f t="shared" si="63"/>
        <v>-33.395449999999983</v>
      </c>
      <c r="L672">
        <f t="shared" si="64"/>
        <v>-4.0533000000000357</v>
      </c>
      <c r="N672">
        <f t="shared" si="65"/>
        <v>33.395449999999983</v>
      </c>
      <c r="O672">
        <f t="shared" si="66"/>
        <v>4.0533000000000357</v>
      </c>
    </row>
    <row r="673" spans="2:15" x14ac:dyDescent="0.35">
      <c r="B673">
        <v>966</v>
      </c>
      <c r="C673">
        <v>411</v>
      </c>
      <c r="E673">
        <v>981.09159999999997</v>
      </c>
      <c r="F673">
        <v>446.76729999999998</v>
      </c>
      <c r="H673">
        <f t="shared" si="61"/>
        <v>1000.5</v>
      </c>
      <c r="I673">
        <f t="shared" si="62"/>
        <v>445.5</v>
      </c>
      <c r="K673">
        <f t="shared" si="63"/>
        <v>-19.408400000000029</v>
      </c>
      <c r="L673">
        <f t="shared" si="64"/>
        <v>1.2672999999999774</v>
      </c>
      <c r="N673">
        <f t="shared" si="65"/>
        <v>19.408400000000029</v>
      </c>
      <c r="O673">
        <f t="shared" si="66"/>
        <v>1.2672999999999774</v>
      </c>
    </row>
    <row r="674" spans="2:15" x14ac:dyDescent="0.35">
      <c r="B674">
        <v>345</v>
      </c>
      <c r="C674">
        <v>1032</v>
      </c>
      <c r="E674">
        <v>382.64569999999998</v>
      </c>
      <c r="F674">
        <v>1126.4132999999999</v>
      </c>
      <c r="H674">
        <f t="shared" si="61"/>
        <v>379.5</v>
      </c>
      <c r="I674">
        <f t="shared" si="62"/>
        <v>1066.5</v>
      </c>
      <c r="K674">
        <f t="shared" si="63"/>
        <v>3.1456999999999766</v>
      </c>
      <c r="L674">
        <f t="shared" si="64"/>
        <v>59.913299999999936</v>
      </c>
      <c r="N674">
        <f t="shared" si="65"/>
        <v>3.1456999999999766</v>
      </c>
      <c r="O674">
        <f t="shared" si="66"/>
        <v>59.913299999999936</v>
      </c>
    </row>
    <row r="675" spans="2:15" x14ac:dyDescent="0.35">
      <c r="B675">
        <v>345</v>
      </c>
      <c r="C675">
        <v>756</v>
      </c>
      <c r="E675">
        <v>412.61795000000001</v>
      </c>
      <c r="F675">
        <v>787.58979999999997</v>
      </c>
      <c r="H675">
        <f t="shared" si="61"/>
        <v>379.5</v>
      </c>
      <c r="I675">
        <f t="shared" si="62"/>
        <v>790.5</v>
      </c>
      <c r="K675">
        <f t="shared" si="63"/>
        <v>33.117950000000008</v>
      </c>
      <c r="L675">
        <f t="shared" si="64"/>
        <v>-2.9102000000000317</v>
      </c>
      <c r="N675">
        <f t="shared" si="65"/>
        <v>33.117950000000008</v>
      </c>
      <c r="O675">
        <f t="shared" si="66"/>
        <v>2.9102000000000317</v>
      </c>
    </row>
    <row r="676" spans="2:15" x14ac:dyDescent="0.35">
      <c r="B676">
        <v>966</v>
      </c>
      <c r="C676">
        <v>1377</v>
      </c>
      <c r="E676">
        <v>1051.0269000000001</v>
      </c>
      <c r="F676">
        <v>1414.2634</v>
      </c>
      <c r="H676">
        <f t="shared" si="61"/>
        <v>1000.5</v>
      </c>
      <c r="I676">
        <f t="shared" si="62"/>
        <v>1411.5</v>
      </c>
      <c r="K676">
        <f t="shared" si="63"/>
        <v>50.526900000000069</v>
      </c>
      <c r="L676">
        <f t="shared" si="64"/>
        <v>2.7634000000000469</v>
      </c>
      <c r="N676">
        <f t="shared" si="65"/>
        <v>50.526900000000069</v>
      </c>
      <c r="O676">
        <f t="shared" si="66"/>
        <v>2.7634000000000469</v>
      </c>
    </row>
    <row r="677" spans="2:15" x14ac:dyDescent="0.35">
      <c r="B677">
        <v>966</v>
      </c>
      <c r="C677">
        <v>756</v>
      </c>
      <c r="E677">
        <v>1031.0453</v>
      </c>
      <c r="F677">
        <v>749.60955999999999</v>
      </c>
      <c r="H677">
        <f t="shared" si="61"/>
        <v>1000.5</v>
      </c>
      <c r="I677">
        <f t="shared" si="62"/>
        <v>790.5</v>
      </c>
      <c r="K677">
        <f t="shared" si="63"/>
        <v>30.545299999999997</v>
      </c>
      <c r="L677">
        <f t="shared" si="64"/>
        <v>-40.890440000000012</v>
      </c>
      <c r="N677">
        <f t="shared" si="65"/>
        <v>30.545299999999997</v>
      </c>
      <c r="O677">
        <f t="shared" si="66"/>
        <v>40.890440000000012</v>
      </c>
    </row>
    <row r="678" spans="2:15" x14ac:dyDescent="0.35">
      <c r="B678">
        <v>345</v>
      </c>
      <c r="C678">
        <v>1377</v>
      </c>
      <c r="E678">
        <v>406.62349999999998</v>
      </c>
      <c r="F678">
        <v>1455.2420999999999</v>
      </c>
      <c r="H678">
        <f t="shared" si="61"/>
        <v>379.5</v>
      </c>
      <c r="I678">
        <f t="shared" si="62"/>
        <v>1411.5</v>
      </c>
      <c r="K678">
        <f t="shared" si="63"/>
        <v>27.123499999999979</v>
      </c>
      <c r="L678">
        <f t="shared" si="64"/>
        <v>43.742099999999937</v>
      </c>
      <c r="N678">
        <f t="shared" si="65"/>
        <v>27.123499999999979</v>
      </c>
      <c r="O678">
        <f t="shared" si="66"/>
        <v>43.742099999999937</v>
      </c>
    </row>
    <row r="679" spans="2:15" x14ac:dyDescent="0.35">
      <c r="B679">
        <v>345</v>
      </c>
      <c r="C679">
        <v>1446</v>
      </c>
      <c r="E679">
        <v>418.61239999999998</v>
      </c>
      <c r="F679">
        <v>1495.2212</v>
      </c>
      <c r="H679">
        <f t="shared" si="61"/>
        <v>379.5</v>
      </c>
      <c r="I679">
        <f t="shared" si="62"/>
        <v>1480.5</v>
      </c>
      <c r="K679">
        <f t="shared" si="63"/>
        <v>39.11239999999998</v>
      </c>
      <c r="L679">
        <f t="shared" si="64"/>
        <v>14.721199999999953</v>
      </c>
      <c r="N679">
        <f t="shared" si="65"/>
        <v>39.11239999999998</v>
      </c>
      <c r="O679">
        <f t="shared" si="66"/>
        <v>14.721199999999953</v>
      </c>
    </row>
    <row r="680" spans="2:15" x14ac:dyDescent="0.35">
      <c r="B680">
        <v>966</v>
      </c>
      <c r="C680">
        <v>825</v>
      </c>
      <c r="E680">
        <v>1053.0250000000001</v>
      </c>
      <c r="F680">
        <v>870.54660000000001</v>
      </c>
      <c r="H680">
        <f t="shared" ref="H680:H743" si="67">B680+34.5</f>
        <v>1000.5</v>
      </c>
      <c r="I680">
        <f t="shared" ref="I680:I743" si="68">C680+34.5</f>
        <v>859.5</v>
      </c>
      <c r="K680">
        <f t="shared" ref="K680:K743" si="69">E680-H680</f>
        <v>52.525000000000091</v>
      </c>
      <c r="L680">
        <f t="shared" ref="L680:L743" si="70">F680-I680</f>
        <v>11.046600000000012</v>
      </c>
      <c r="N680">
        <f t="shared" si="65"/>
        <v>52.525000000000091</v>
      </c>
      <c r="O680">
        <f t="shared" si="66"/>
        <v>11.046600000000012</v>
      </c>
    </row>
    <row r="681" spans="2:15" x14ac:dyDescent="0.35">
      <c r="B681">
        <v>345</v>
      </c>
      <c r="C681">
        <v>825</v>
      </c>
      <c r="E681">
        <v>423.6078</v>
      </c>
      <c r="F681">
        <v>837.56370000000004</v>
      </c>
      <c r="H681">
        <f t="shared" si="67"/>
        <v>379.5</v>
      </c>
      <c r="I681">
        <f t="shared" si="68"/>
        <v>859.5</v>
      </c>
      <c r="K681">
        <f t="shared" si="69"/>
        <v>44.107799999999997</v>
      </c>
      <c r="L681">
        <f t="shared" si="70"/>
        <v>-21.93629999999996</v>
      </c>
      <c r="N681">
        <f t="shared" si="65"/>
        <v>44.107799999999997</v>
      </c>
      <c r="O681">
        <f t="shared" si="66"/>
        <v>21.93629999999996</v>
      </c>
    </row>
    <row r="682" spans="2:15" x14ac:dyDescent="0.35">
      <c r="B682">
        <v>966</v>
      </c>
      <c r="C682">
        <v>1446</v>
      </c>
      <c r="E682">
        <v>965.10640000000001</v>
      </c>
      <c r="F682">
        <v>1484.2268999999999</v>
      </c>
      <c r="H682">
        <f t="shared" si="67"/>
        <v>1000.5</v>
      </c>
      <c r="I682">
        <f t="shared" si="68"/>
        <v>1480.5</v>
      </c>
      <c r="K682">
        <f t="shared" si="69"/>
        <v>-35.393599999999992</v>
      </c>
      <c r="L682">
        <f t="shared" si="70"/>
        <v>3.7268999999998869</v>
      </c>
      <c r="N682">
        <f t="shared" si="65"/>
        <v>35.393599999999992</v>
      </c>
      <c r="O682">
        <f t="shared" si="66"/>
        <v>3.7268999999998869</v>
      </c>
    </row>
    <row r="683" spans="2:15" x14ac:dyDescent="0.35">
      <c r="B683">
        <v>690</v>
      </c>
      <c r="C683">
        <v>687</v>
      </c>
      <c r="E683">
        <v>764.29229999999995</v>
      </c>
      <c r="F683">
        <v>691.63980000000004</v>
      </c>
      <c r="H683">
        <f t="shared" si="67"/>
        <v>724.5</v>
      </c>
      <c r="I683">
        <f t="shared" si="68"/>
        <v>721.5</v>
      </c>
      <c r="K683">
        <f t="shared" si="69"/>
        <v>39.792299999999955</v>
      </c>
      <c r="L683">
        <f t="shared" si="70"/>
        <v>-29.860199999999963</v>
      </c>
      <c r="N683">
        <f t="shared" si="65"/>
        <v>39.792299999999955</v>
      </c>
      <c r="O683">
        <f t="shared" si="66"/>
        <v>29.860199999999963</v>
      </c>
    </row>
    <row r="684" spans="2:15" x14ac:dyDescent="0.35">
      <c r="B684">
        <v>483</v>
      </c>
      <c r="C684">
        <v>1653</v>
      </c>
      <c r="E684">
        <v>506.53100000000001</v>
      </c>
      <c r="F684">
        <v>1747.09</v>
      </c>
      <c r="H684">
        <f t="shared" si="67"/>
        <v>517.5</v>
      </c>
      <c r="I684">
        <f t="shared" si="68"/>
        <v>1687.5</v>
      </c>
      <c r="K684">
        <f t="shared" si="69"/>
        <v>-10.968999999999994</v>
      </c>
      <c r="L684">
        <f t="shared" si="70"/>
        <v>59.589999999999918</v>
      </c>
      <c r="N684">
        <f t="shared" si="65"/>
        <v>10.968999999999994</v>
      </c>
      <c r="O684">
        <f t="shared" si="66"/>
        <v>59.589999999999918</v>
      </c>
    </row>
    <row r="685" spans="2:15" x14ac:dyDescent="0.35">
      <c r="B685">
        <v>483</v>
      </c>
      <c r="C685">
        <v>687</v>
      </c>
      <c r="E685">
        <v>518.51990000000001</v>
      </c>
      <c r="F685">
        <v>717.62620000000004</v>
      </c>
      <c r="H685">
        <f t="shared" si="67"/>
        <v>517.5</v>
      </c>
      <c r="I685">
        <f t="shared" si="68"/>
        <v>721.5</v>
      </c>
      <c r="K685">
        <f t="shared" si="69"/>
        <v>1.0199000000000069</v>
      </c>
      <c r="L685">
        <f t="shared" si="70"/>
        <v>-3.8737999999999602</v>
      </c>
      <c r="N685">
        <f t="shared" si="65"/>
        <v>1.0199000000000069</v>
      </c>
      <c r="O685">
        <f t="shared" si="66"/>
        <v>3.8737999999999602</v>
      </c>
    </row>
    <row r="686" spans="2:15" x14ac:dyDescent="0.35">
      <c r="B686">
        <v>690</v>
      </c>
      <c r="C686">
        <v>1653</v>
      </c>
      <c r="E686">
        <v>709.34320000000002</v>
      </c>
      <c r="F686">
        <v>1669.1306</v>
      </c>
      <c r="H686">
        <f t="shared" si="67"/>
        <v>724.5</v>
      </c>
      <c r="I686">
        <f t="shared" si="68"/>
        <v>1687.5</v>
      </c>
      <c r="K686">
        <f t="shared" si="69"/>
        <v>-15.156799999999976</v>
      </c>
      <c r="L686">
        <f t="shared" si="70"/>
        <v>-18.369400000000041</v>
      </c>
      <c r="N686">
        <f t="shared" si="65"/>
        <v>15.156799999999976</v>
      </c>
      <c r="O686">
        <f t="shared" si="66"/>
        <v>18.369400000000041</v>
      </c>
    </row>
    <row r="687" spans="2:15" x14ac:dyDescent="0.35">
      <c r="B687">
        <v>0</v>
      </c>
      <c r="C687">
        <v>1722</v>
      </c>
      <c r="E687">
        <v>64.939869999999999</v>
      </c>
      <c r="F687">
        <v>1795.0651</v>
      </c>
      <c r="H687">
        <f t="shared" si="67"/>
        <v>34.5</v>
      </c>
      <c r="I687">
        <f t="shared" si="68"/>
        <v>1756.5</v>
      </c>
      <c r="K687">
        <f t="shared" si="69"/>
        <v>30.439869999999999</v>
      </c>
      <c r="L687">
        <f t="shared" si="70"/>
        <v>38.565100000000029</v>
      </c>
      <c r="N687">
        <f t="shared" si="65"/>
        <v>30.439869999999999</v>
      </c>
      <c r="O687">
        <f t="shared" si="66"/>
        <v>38.565100000000029</v>
      </c>
    </row>
    <row r="688" spans="2:15" x14ac:dyDescent="0.35">
      <c r="B688">
        <v>621</v>
      </c>
      <c r="C688">
        <v>1101</v>
      </c>
      <c r="E688">
        <v>607.43755999999996</v>
      </c>
      <c r="F688">
        <v>1112.4204999999999</v>
      </c>
      <c r="H688">
        <f t="shared" si="67"/>
        <v>655.5</v>
      </c>
      <c r="I688">
        <f t="shared" si="68"/>
        <v>1135.5</v>
      </c>
      <c r="K688">
        <f t="shared" si="69"/>
        <v>-48.062440000000038</v>
      </c>
      <c r="L688">
        <f t="shared" si="70"/>
        <v>-23.079500000000053</v>
      </c>
      <c r="N688">
        <f t="shared" si="65"/>
        <v>48.062440000000038</v>
      </c>
      <c r="O688">
        <f t="shared" si="66"/>
        <v>23.079500000000053</v>
      </c>
    </row>
    <row r="689" spans="2:15" x14ac:dyDescent="0.35">
      <c r="B689">
        <v>0</v>
      </c>
      <c r="C689">
        <v>1101</v>
      </c>
      <c r="E689">
        <v>44.958373999999999</v>
      </c>
      <c r="F689">
        <v>1152.3997999999999</v>
      </c>
      <c r="H689">
        <f t="shared" si="67"/>
        <v>34.5</v>
      </c>
      <c r="I689">
        <f t="shared" si="68"/>
        <v>1135.5</v>
      </c>
      <c r="K689">
        <f t="shared" si="69"/>
        <v>10.458373999999999</v>
      </c>
      <c r="L689">
        <f t="shared" si="70"/>
        <v>16.899799999999914</v>
      </c>
      <c r="N689">
        <f t="shared" si="65"/>
        <v>10.458373999999999</v>
      </c>
      <c r="O689">
        <f t="shared" si="66"/>
        <v>16.899799999999914</v>
      </c>
    </row>
    <row r="690" spans="2:15" x14ac:dyDescent="0.35">
      <c r="B690">
        <v>621</v>
      </c>
      <c r="C690">
        <v>1722</v>
      </c>
      <c r="E690">
        <v>679.37099999999998</v>
      </c>
      <c r="F690">
        <v>1725.1014</v>
      </c>
      <c r="H690">
        <f t="shared" si="67"/>
        <v>655.5</v>
      </c>
      <c r="I690">
        <f t="shared" si="68"/>
        <v>1756.5</v>
      </c>
      <c r="K690">
        <f t="shared" si="69"/>
        <v>23.870999999999981</v>
      </c>
      <c r="L690">
        <f t="shared" si="70"/>
        <v>-31.398599999999988</v>
      </c>
      <c r="N690">
        <f t="shared" si="65"/>
        <v>23.870999999999981</v>
      </c>
      <c r="O690">
        <f t="shared" si="66"/>
        <v>31.398599999999988</v>
      </c>
    </row>
    <row r="691" spans="2:15" x14ac:dyDescent="0.35">
      <c r="B691">
        <v>690</v>
      </c>
      <c r="C691">
        <v>1101</v>
      </c>
      <c r="E691">
        <v>756.29974000000004</v>
      </c>
      <c r="F691">
        <v>1113.42</v>
      </c>
      <c r="H691">
        <f t="shared" si="67"/>
        <v>724.5</v>
      </c>
      <c r="I691">
        <f t="shared" si="68"/>
        <v>1135.5</v>
      </c>
      <c r="K691">
        <f t="shared" si="69"/>
        <v>31.799740000000043</v>
      </c>
      <c r="L691">
        <f t="shared" si="70"/>
        <v>-22.079999999999927</v>
      </c>
      <c r="N691">
        <f t="shared" si="65"/>
        <v>31.799740000000043</v>
      </c>
      <c r="O691">
        <f t="shared" si="66"/>
        <v>22.079999999999927</v>
      </c>
    </row>
    <row r="692" spans="2:15" x14ac:dyDescent="0.35">
      <c r="B692">
        <v>69</v>
      </c>
      <c r="C692">
        <v>1722</v>
      </c>
      <c r="E692">
        <v>152.85846000000001</v>
      </c>
      <c r="F692">
        <v>1749.0889999999999</v>
      </c>
      <c r="H692">
        <f t="shared" si="67"/>
        <v>103.5</v>
      </c>
      <c r="I692">
        <f t="shared" si="68"/>
        <v>1756.5</v>
      </c>
      <c r="K692">
        <f t="shared" si="69"/>
        <v>49.358460000000008</v>
      </c>
      <c r="L692">
        <f t="shared" si="70"/>
        <v>-7.4110000000000582</v>
      </c>
      <c r="N692">
        <f t="shared" si="65"/>
        <v>49.358460000000008</v>
      </c>
      <c r="O692">
        <f t="shared" si="66"/>
        <v>7.4110000000000582</v>
      </c>
    </row>
    <row r="693" spans="2:15" x14ac:dyDescent="0.35">
      <c r="B693">
        <v>690</v>
      </c>
      <c r="C693">
        <v>1722</v>
      </c>
      <c r="E693">
        <v>750.30529999999999</v>
      </c>
      <c r="F693">
        <v>1703.1129000000001</v>
      </c>
      <c r="H693">
        <f t="shared" si="67"/>
        <v>724.5</v>
      </c>
      <c r="I693">
        <f t="shared" si="68"/>
        <v>1756.5</v>
      </c>
      <c r="K693">
        <f t="shared" si="69"/>
        <v>25.805299999999988</v>
      </c>
      <c r="L693">
        <f t="shared" si="70"/>
        <v>-53.387099999999919</v>
      </c>
      <c r="N693">
        <f t="shared" si="65"/>
        <v>25.805299999999988</v>
      </c>
      <c r="O693">
        <f t="shared" si="66"/>
        <v>53.387099999999919</v>
      </c>
    </row>
    <row r="694" spans="2:15" x14ac:dyDescent="0.35">
      <c r="B694">
        <v>69</v>
      </c>
      <c r="C694">
        <v>1101</v>
      </c>
      <c r="E694">
        <v>130.87880999999999</v>
      </c>
      <c r="F694">
        <v>1120.4164000000001</v>
      </c>
      <c r="H694">
        <f t="shared" si="67"/>
        <v>103.5</v>
      </c>
      <c r="I694">
        <f t="shared" si="68"/>
        <v>1135.5</v>
      </c>
      <c r="K694">
        <f t="shared" si="69"/>
        <v>27.378809999999987</v>
      </c>
      <c r="L694">
        <f t="shared" si="70"/>
        <v>-15.083599999999933</v>
      </c>
      <c r="N694">
        <f t="shared" si="65"/>
        <v>27.378809999999987</v>
      </c>
      <c r="O694">
        <f t="shared" si="66"/>
        <v>15.083599999999933</v>
      </c>
    </row>
    <row r="695" spans="2:15" x14ac:dyDescent="0.35">
      <c r="B695">
        <v>0</v>
      </c>
      <c r="C695">
        <v>1170</v>
      </c>
      <c r="E695">
        <v>33.968547999999998</v>
      </c>
      <c r="F695">
        <v>1209.3701000000001</v>
      </c>
      <c r="H695">
        <f t="shared" si="67"/>
        <v>34.5</v>
      </c>
      <c r="I695">
        <f t="shared" si="68"/>
        <v>1204.5</v>
      </c>
      <c r="K695">
        <f t="shared" si="69"/>
        <v>-0.53145200000000159</v>
      </c>
      <c r="L695">
        <f t="shared" si="70"/>
        <v>4.8701000000000931</v>
      </c>
      <c r="N695">
        <f t="shared" si="65"/>
        <v>0.53145200000000159</v>
      </c>
      <c r="O695">
        <f t="shared" si="66"/>
        <v>4.8701000000000931</v>
      </c>
    </row>
    <row r="696" spans="2:15" x14ac:dyDescent="0.35">
      <c r="B696">
        <v>621</v>
      </c>
      <c r="C696">
        <v>1791</v>
      </c>
      <c r="E696">
        <v>683.36725000000001</v>
      </c>
      <c r="F696">
        <v>1799.0630000000001</v>
      </c>
      <c r="H696">
        <f t="shared" si="67"/>
        <v>655.5</v>
      </c>
      <c r="I696">
        <f t="shared" si="68"/>
        <v>1825.5</v>
      </c>
      <c r="K696">
        <f t="shared" si="69"/>
        <v>27.867250000000013</v>
      </c>
      <c r="L696">
        <f t="shared" si="70"/>
        <v>-26.436999999999898</v>
      </c>
      <c r="N696">
        <f t="shared" si="65"/>
        <v>27.867250000000013</v>
      </c>
      <c r="O696">
        <f t="shared" si="66"/>
        <v>26.436999999999898</v>
      </c>
    </row>
    <row r="697" spans="2:15" x14ac:dyDescent="0.35">
      <c r="B697">
        <v>621</v>
      </c>
      <c r="C697">
        <v>1170</v>
      </c>
      <c r="E697">
        <v>647.40060000000005</v>
      </c>
      <c r="F697">
        <v>1191.3795</v>
      </c>
      <c r="H697">
        <f t="shared" si="67"/>
        <v>655.5</v>
      </c>
      <c r="I697">
        <f t="shared" si="68"/>
        <v>1204.5</v>
      </c>
      <c r="K697">
        <f t="shared" si="69"/>
        <v>-8.099399999999946</v>
      </c>
      <c r="L697">
        <f t="shared" si="70"/>
        <v>-13.120499999999993</v>
      </c>
      <c r="N697">
        <f t="shared" si="65"/>
        <v>8.099399999999946</v>
      </c>
      <c r="O697">
        <f t="shared" si="66"/>
        <v>13.120499999999993</v>
      </c>
    </row>
    <row r="698" spans="2:15" x14ac:dyDescent="0.35">
      <c r="B698">
        <v>0</v>
      </c>
      <c r="C698">
        <v>1791</v>
      </c>
      <c r="E698">
        <v>94.912120000000002</v>
      </c>
      <c r="F698">
        <v>1823.0504000000001</v>
      </c>
      <c r="H698">
        <f t="shared" si="67"/>
        <v>34.5</v>
      </c>
      <c r="I698">
        <f t="shared" si="68"/>
        <v>1825.5</v>
      </c>
      <c r="K698">
        <f t="shared" si="69"/>
        <v>60.412120000000002</v>
      </c>
      <c r="L698">
        <f t="shared" si="70"/>
        <v>-2.4495999999999185</v>
      </c>
      <c r="N698">
        <f t="shared" si="65"/>
        <v>60.412120000000002</v>
      </c>
      <c r="O698">
        <f t="shared" si="66"/>
        <v>2.4495999999999185</v>
      </c>
    </row>
    <row r="699" spans="2:15" x14ac:dyDescent="0.35">
      <c r="B699">
        <v>690</v>
      </c>
      <c r="C699">
        <v>1170</v>
      </c>
      <c r="E699">
        <v>751.30430000000001</v>
      </c>
      <c r="F699">
        <v>1222.3633</v>
      </c>
      <c r="H699">
        <f t="shared" si="67"/>
        <v>724.5</v>
      </c>
      <c r="I699">
        <f t="shared" si="68"/>
        <v>1204.5</v>
      </c>
      <c r="K699">
        <f t="shared" si="69"/>
        <v>26.804300000000012</v>
      </c>
      <c r="L699">
        <f t="shared" si="70"/>
        <v>17.863299999999981</v>
      </c>
      <c r="N699">
        <f t="shared" si="65"/>
        <v>26.804300000000012</v>
      </c>
      <c r="O699">
        <f t="shared" si="66"/>
        <v>17.863299999999981</v>
      </c>
    </row>
    <row r="700" spans="2:15" x14ac:dyDescent="0.35">
      <c r="B700">
        <v>69</v>
      </c>
      <c r="C700">
        <v>1791</v>
      </c>
      <c r="E700">
        <v>160.85105999999999</v>
      </c>
      <c r="F700">
        <v>1808.0581999999999</v>
      </c>
      <c r="H700">
        <f t="shared" si="67"/>
        <v>103.5</v>
      </c>
      <c r="I700">
        <f t="shared" si="68"/>
        <v>1825.5</v>
      </c>
      <c r="K700">
        <f t="shared" si="69"/>
        <v>57.35105999999999</v>
      </c>
      <c r="L700">
        <f t="shared" si="70"/>
        <v>-17.441800000000057</v>
      </c>
      <c r="N700">
        <f t="shared" si="65"/>
        <v>57.35105999999999</v>
      </c>
      <c r="O700">
        <f t="shared" si="66"/>
        <v>17.441800000000057</v>
      </c>
    </row>
    <row r="701" spans="2:15" x14ac:dyDescent="0.35">
      <c r="B701">
        <v>69</v>
      </c>
      <c r="C701">
        <v>1170</v>
      </c>
      <c r="E701">
        <v>95.911193999999995</v>
      </c>
      <c r="F701">
        <v>1224.3623</v>
      </c>
      <c r="H701">
        <f t="shared" si="67"/>
        <v>103.5</v>
      </c>
      <c r="I701">
        <f t="shared" si="68"/>
        <v>1204.5</v>
      </c>
      <c r="K701">
        <f t="shared" si="69"/>
        <v>-7.5888060000000053</v>
      </c>
      <c r="L701">
        <f t="shared" si="70"/>
        <v>19.862300000000005</v>
      </c>
      <c r="N701">
        <f t="shared" si="65"/>
        <v>7.5888060000000053</v>
      </c>
      <c r="O701">
        <f t="shared" si="66"/>
        <v>19.862300000000005</v>
      </c>
    </row>
    <row r="702" spans="2:15" x14ac:dyDescent="0.35">
      <c r="B702">
        <v>690</v>
      </c>
      <c r="C702">
        <v>1791</v>
      </c>
      <c r="E702">
        <v>711.34140000000002</v>
      </c>
      <c r="F702">
        <v>1850.0364</v>
      </c>
      <c r="H702">
        <f t="shared" si="67"/>
        <v>724.5</v>
      </c>
      <c r="I702">
        <f t="shared" si="68"/>
        <v>1825.5</v>
      </c>
      <c r="K702">
        <f t="shared" si="69"/>
        <v>-13.158599999999979</v>
      </c>
      <c r="L702">
        <f t="shared" si="70"/>
        <v>24.536399999999958</v>
      </c>
      <c r="N702">
        <f t="shared" si="65"/>
        <v>13.158599999999979</v>
      </c>
      <c r="O702">
        <f t="shared" si="66"/>
        <v>24.536399999999958</v>
      </c>
    </row>
    <row r="703" spans="2:15" x14ac:dyDescent="0.35">
      <c r="B703">
        <v>138</v>
      </c>
      <c r="C703">
        <v>1101</v>
      </c>
      <c r="E703">
        <v>220.79555999999999</v>
      </c>
      <c r="F703">
        <v>1102.4258</v>
      </c>
      <c r="H703">
        <f t="shared" si="67"/>
        <v>172.5</v>
      </c>
      <c r="I703">
        <f t="shared" si="68"/>
        <v>1135.5</v>
      </c>
      <c r="K703">
        <f t="shared" si="69"/>
        <v>48.295559999999995</v>
      </c>
      <c r="L703">
        <f t="shared" si="70"/>
        <v>-33.074200000000019</v>
      </c>
      <c r="N703">
        <f t="shared" si="65"/>
        <v>48.295559999999995</v>
      </c>
      <c r="O703">
        <f t="shared" si="66"/>
        <v>33.074200000000019</v>
      </c>
    </row>
    <row r="704" spans="2:15" x14ac:dyDescent="0.35">
      <c r="B704">
        <v>759</v>
      </c>
      <c r="C704">
        <v>1722</v>
      </c>
      <c r="E704">
        <v>843.21924000000001</v>
      </c>
      <c r="F704">
        <v>1796.0645</v>
      </c>
      <c r="H704">
        <f t="shared" si="67"/>
        <v>793.5</v>
      </c>
      <c r="I704">
        <f t="shared" si="68"/>
        <v>1756.5</v>
      </c>
      <c r="K704">
        <f t="shared" si="69"/>
        <v>49.719240000000013</v>
      </c>
      <c r="L704">
        <f t="shared" si="70"/>
        <v>39.564499999999953</v>
      </c>
      <c r="N704">
        <f t="shared" si="65"/>
        <v>49.719240000000013</v>
      </c>
      <c r="O704">
        <f t="shared" si="66"/>
        <v>39.564499999999953</v>
      </c>
    </row>
    <row r="705" spans="2:15" x14ac:dyDescent="0.35">
      <c r="B705">
        <v>759</v>
      </c>
      <c r="C705">
        <v>1101</v>
      </c>
      <c r="E705">
        <v>874.19055000000003</v>
      </c>
      <c r="F705">
        <v>1187.3815999999999</v>
      </c>
      <c r="H705">
        <f t="shared" si="67"/>
        <v>793.5</v>
      </c>
      <c r="I705">
        <f t="shared" si="68"/>
        <v>1135.5</v>
      </c>
      <c r="K705">
        <f t="shared" si="69"/>
        <v>80.69055000000003</v>
      </c>
      <c r="L705">
        <f t="shared" si="70"/>
        <v>51.881599999999935</v>
      </c>
      <c r="N705">
        <f t="shared" si="65"/>
        <v>80.69055000000003</v>
      </c>
      <c r="O705">
        <f t="shared" si="66"/>
        <v>51.881599999999935</v>
      </c>
    </row>
    <row r="706" spans="2:15" x14ac:dyDescent="0.35">
      <c r="B706">
        <v>138</v>
      </c>
      <c r="C706">
        <v>1722</v>
      </c>
      <c r="E706">
        <v>199.81498999999999</v>
      </c>
      <c r="F706">
        <v>1736.0957000000001</v>
      </c>
      <c r="H706">
        <f t="shared" si="67"/>
        <v>172.5</v>
      </c>
      <c r="I706">
        <f t="shared" si="68"/>
        <v>1756.5</v>
      </c>
      <c r="K706">
        <f t="shared" si="69"/>
        <v>27.314989999999995</v>
      </c>
      <c r="L706">
        <f t="shared" si="70"/>
        <v>-20.404299999999921</v>
      </c>
      <c r="N706">
        <f t="shared" si="65"/>
        <v>27.314989999999995</v>
      </c>
      <c r="O706">
        <f t="shared" si="66"/>
        <v>20.404299999999921</v>
      </c>
    </row>
    <row r="707" spans="2:15" x14ac:dyDescent="0.35">
      <c r="B707">
        <v>828</v>
      </c>
      <c r="C707">
        <v>1722</v>
      </c>
      <c r="E707">
        <v>949.12120000000004</v>
      </c>
      <c r="F707">
        <v>1715.1067</v>
      </c>
      <c r="H707">
        <f t="shared" si="67"/>
        <v>862.5</v>
      </c>
      <c r="I707">
        <f t="shared" si="68"/>
        <v>1756.5</v>
      </c>
      <c r="K707">
        <f t="shared" si="69"/>
        <v>86.621200000000044</v>
      </c>
      <c r="L707">
        <f t="shared" si="70"/>
        <v>-41.393299999999954</v>
      </c>
      <c r="N707">
        <f t="shared" si="65"/>
        <v>86.621200000000044</v>
      </c>
      <c r="O707">
        <f t="shared" si="66"/>
        <v>41.393299999999954</v>
      </c>
    </row>
    <row r="708" spans="2:15" x14ac:dyDescent="0.35">
      <c r="B708">
        <v>207</v>
      </c>
      <c r="C708">
        <v>1101</v>
      </c>
      <c r="E708">
        <v>240.77705</v>
      </c>
      <c r="F708">
        <v>1177.3867</v>
      </c>
      <c r="H708">
        <f t="shared" si="67"/>
        <v>241.5</v>
      </c>
      <c r="I708">
        <f t="shared" si="68"/>
        <v>1135.5</v>
      </c>
      <c r="K708">
        <f t="shared" si="69"/>
        <v>-0.72294999999999732</v>
      </c>
      <c r="L708">
        <f t="shared" si="70"/>
        <v>41.886700000000019</v>
      </c>
      <c r="N708">
        <f t="shared" si="65"/>
        <v>0.72294999999999732</v>
      </c>
      <c r="O708">
        <f t="shared" si="66"/>
        <v>41.886700000000019</v>
      </c>
    </row>
    <row r="709" spans="2:15" x14ac:dyDescent="0.35">
      <c r="B709">
        <v>207</v>
      </c>
      <c r="C709">
        <v>1722</v>
      </c>
      <c r="E709">
        <v>222.79372000000001</v>
      </c>
      <c r="F709">
        <v>1780.0728999999999</v>
      </c>
      <c r="H709">
        <f t="shared" si="67"/>
        <v>241.5</v>
      </c>
      <c r="I709">
        <f t="shared" si="68"/>
        <v>1756.5</v>
      </c>
      <c r="K709">
        <f t="shared" si="69"/>
        <v>-18.706279999999992</v>
      </c>
      <c r="L709">
        <f t="shared" si="70"/>
        <v>23.57289999999989</v>
      </c>
      <c r="N709">
        <f t="shared" ref="N709:N750" si="71">ABS(K709)</f>
        <v>18.706279999999992</v>
      </c>
      <c r="O709">
        <f t="shared" ref="O709:O750" si="72">ABS(L709)</f>
        <v>23.57289999999989</v>
      </c>
    </row>
    <row r="710" spans="2:15" x14ac:dyDescent="0.35">
      <c r="B710">
        <v>828</v>
      </c>
      <c r="C710">
        <v>1101</v>
      </c>
      <c r="E710">
        <v>894.17205999999999</v>
      </c>
      <c r="F710">
        <v>1134.4092000000001</v>
      </c>
      <c r="H710">
        <f t="shared" si="67"/>
        <v>862.5</v>
      </c>
      <c r="I710">
        <f t="shared" si="68"/>
        <v>1135.5</v>
      </c>
      <c r="K710">
        <f t="shared" si="69"/>
        <v>31.672059999999988</v>
      </c>
      <c r="L710">
        <f t="shared" si="70"/>
        <v>-1.0907999999999447</v>
      </c>
      <c r="N710">
        <f t="shared" si="71"/>
        <v>31.672059999999988</v>
      </c>
      <c r="O710">
        <f t="shared" si="72"/>
        <v>1.0907999999999447</v>
      </c>
    </row>
    <row r="711" spans="2:15" x14ac:dyDescent="0.35">
      <c r="B711">
        <v>138</v>
      </c>
      <c r="C711">
        <v>1791</v>
      </c>
      <c r="E711">
        <v>149.86124000000001</v>
      </c>
      <c r="F711">
        <v>1833.0453</v>
      </c>
      <c r="H711">
        <f t="shared" si="67"/>
        <v>172.5</v>
      </c>
      <c r="I711">
        <f t="shared" si="68"/>
        <v>1825.5</v>
      </c>
      <c r="K711">
        <f t="shared" si="69"/>
        <v>-22.638759999999991</v>
      </c>
      <c r="L711">
        <f t="shared" si="70"/>
        <v>7.5452999999999975</v>
      </c>
      <c r="N711">
        <f t="shared" si="71"/>
        <v>22.638759999999991</v>
      </c>
      <c r="O711">
        <f t="shared" si="72"/>
        <v>7.5452999999999975</v>
      </c>
    </row>
    <row r="712" spans="2:15" x14ac:dyDescent="0.35">
      <c r="B712">
        <v>759</v>
      </c>
      <c r="C712">
        <v>1170</v>
      </c>
      <c r="E712">
        <v>825.23590000000002</v>
      </c>
      <c r="F712">
        <v>1219.3649</v>
      </c>
      <c r="H712">
        <f t="shared" si="67"/>
        <v>793.5</v>
      </c>
      <c r="I712">
        <f t="shared" si="68"/>
        <v>1204.5</v>
      </c>
      <c r="K712">
        <f t="shared" si="69"/>
        <v>31.735900000000015</v>
      </c>
      <c r="L712">
        <f t="shared" si="70"/>
        <v>14.864900000000034</v>
      </c>
      <c r="N712">
        <f t="shared" si="71"/>
        <v>31.735900000000015</v>
      </c>
      <c r="O712">
        <f t="shared" si="72"/>
        <v>14.864900000000034</v>
      </c>
    </row>
    <row r="713" spans="2:15" x14ac:dyDescent="0.35">
      <c r="B713">
        <v>138</v>
      </c>
      <c r="C713">
        <v>1170</v>
      </c>
      <c r="E713">
        <v>132.87697</v>
      </c>
      <c r="F713">
        <v>1180.3851</v>
      </c>
      <c r="H713">
        <f t="shared" si="67"/>
        <v>172.5</v>
      </c>
      <c r="I713">
        <f t="shared" si="68"/>
        <v>1204.5</v>
      </c>
      <c r="K713">
        <f t="shared" si="69"/>
        <v>-39.62303</v>
      </c>
      <c r="L713">
        <f t="shared" si="70"/>
        <v>-24.114900000000034</v>
      </c>
      <c r="N713">
        <f t="shared" si="71"/>
        <v>39.62303</v>
      </c>
      <c r="O713">
        <f t="shared" si="72"/>
        <v>24.114900000000034</v>
      </c>
    </row>
    <row r="714" spans="2:15" x14ac:dyDescent="0.35">
      <c r="B714">
        <v>759</v>
      </c>
      <c r="C714">
        <v>1791</v>
      </c>
      <c r="E714">
        <v>787.27106000000003</v>
      </c>
      <c r="F714">
        <v>1787.0691999999999</v>
      </c>
      <c r="H714">
        <f t="shared" si="67"/>
        <v>793.5</v>
      </c>
      <c r="I714">
        <f t="shared" si="68"/>
        <v>1825.5</v>
      </c>
      <c r="K714">
        <f t="shared" si="69"/>
        <v>-6.2289399999999659</v>
      </c>
      <c r="L714">
        <f t="shared" si="70"/>
        <v>-38.43080000000009</v>
      </c>
      <c r="N714">
        <f t="shared" si="71"/>
        <v>6.2289399999999659</v>
      </c>
      <c r="O714">
        <f t="shared" si="72"/>
        <v>38.43080000000009</v>
      </c>
    </row>
    <row r="715" spans="2:15" x14ac:dyDescent="0.35">
      <c r="B715">
        <v>207</v>
      </c>
      <c r="C715">
        <v>1791</v>
      </c>
      <c r="E715">
        <v>251.76687999999999</v>
      </c>
      <c r="F715">
        <v>1826.0488</v>
      </c>
      <c r="H715">
        <f t="shared" si="67"/>
        <v>241.5</v>
      </c>
      <c r="I715">
        <f t="shared" si="68"/>
        <v>1825.5</v>
      </c>
      <c r="K715">
        <f t="shared" si="69"/>
        <v>10.266879999999986</v>
      </c>
      <c r="L715">
        <f t="shared" si="70"/>
        <v>0.54880000000002838</v>
      </c>
      <c r="N715">
        <f t="shared" si="71"/>
        <v>10.266879999999986</v>
      </c>
      <c r="O715">
        <f t="shared" si="72"/>
        <v>0.54880000000002838</v>
      </c>
    </row>
    <row r="716" spans="2:15" x14ac:dyDescent="0.35">
      <c r="B716">
        <v>828</v>
      </c>
      <c r="C716">
        <v>1170</v>
      </c>
      <c r="E716">
        <v>874.19055000000003</v>
      </c>
      <c r="F716">
        <v>1184.383</v>
      </c>
      <c r="H716">
        <f t="shared" si="67"/>
        <v>862.5</v>
      </c>
      <c r="I716">
        <f t="shared" si="68"/>
        <v>1204.5</v>
      </c>
      <c r="K716">
        <f t="shared" si="69"/>
        <v>11.69055000000003</v>
      </c>
      <c r="L716">
        <f t="shared" si="70"/>
        <v>-20.116999999999962</v>
      </c>
      <c r="N716">
        <f t="shared" si="71"/>
        <v>11.69055000000003</v>
      </c>
      <c r="O716">
        <f t="shared" si="72"/>
        <v>20.116999999999962</v>
      </c>
    </row>
    <row r="717" spans="2:15" x14ac:dyDescent="0.35">
      <c r="B717">
        <v>828</v>
      </c>
      <c r="C717">
        <v>1791</v>
      </c>
      <c r="E717">
        <v>864.19979999999998</v>
      </c>
      <c r="F717">
        <v>1807.0588</v>
      </c>
      <c r="H717">
        <f t="shared" si="67"/>
        <v>862.5</v>
      </c>
      <c r="I717">
        <f t="shared" si="68"/>
        <v>1825.5</v>
      </c>
      <c r="K717">
        <f t="shared" si="69"/>
        <v>1.699799999999982</v>
      </c>
      <c r="L717">
        <f t="shared" si="70"/>
        <v>-18.441199999999981</v>
      </c>
      <c r="N717">
        <f t="shared" si="71"/>
        <v>1.699799999999982</v>
      </c>
      <c r="O717">
        <f t="shared" si="72"/>
        <v>18.441199999999981</v>
      </c>
    </row>
    <row r="718" spans="2:15" x14ac:dyDescent="0.35">
      <c r="B718">
        <v>207</v>
      </c>
      <c r="C718">
        <v>1170</v>
      </c>
      <c r="E718">
        <v>254.76410999999999</v>
      </c>
      <c r="F718">
        <v>1157.3972000000001</v>
      </c>
      <c r="H718">
        <f t="shared" si="67"/>
        <v>241.5</v>
      </c>
      <c r="I718">
        <f t="shared" si="68"/>
        <v>1204.5</v>
      </c>
      <c r="K718">
        <f t="shared" si="69"/>
        <v>13.264109999999988</v>
      </c>
      <c r="L718">
        <f t="shared" si="70"/>
        <v>-47.102799999999888</v>
      </c>
      <c r="N718">
        <f t="shared" si="71"/>
        <v>13.264109999999988</v>
      </c>
      <c r="O718">
        <f t="shared" si="72"/>
        <v>47.102799999999888</v>
      </c>
    </row>
    <row r="719" spans="2:15" x14ac:dyDescent="0.35">
      <c r="B719">
        <v>276</v>
      </c>
      <c r="C719">
        <v>1101</v>
      </c>
      <c r="E719">
        <v>283.73727000000002</v>
      </c>
      <c r="F719">
        <v>1123.4149</v>
      </c>
      <c r="H719">
        <f t="shared" si="67"/>
        <v>310.5</v>
      </c>
      <c r="I719">
        <f t="shared" si="68"/>
        <v>1135.5</v>
      </c>
      <c r="K719">
        <f t="shared" si="69"/>
        <v>-26.762729999999976</v>
      </c>
      <c r="L719">
        <f t="shared" si="70"/>
        <v>-12.085100000000011</v>
      </c>
      <c r="N719">
        <f t="shared" si="71"/>
        <v>26.762729999999976</v>
      </c>
      <c r="O719">
        <f t="shared" si="72"/>
        <v>12.085100000000011</v>
      </c>
    </row>
    <row r="720" spans="2:15" x14ac:dyDescent="0.35">
      <c r="B720">
        <v>897</v>
      </c>
      <c r="C720">
        <v>1722</v>
      </c>
      <c r="E720">
        <v>976.09619999999995</v>
      </c>
      <c r="F720">
        <v>1701.114</v>
      </c>
      <c r="H720">
        <f t="shared" si="67"/>
        <v>931.5</v>
      </c>
      <c r="I720">
        <f t="shared" si="68"/>
        <v>1756.5</v>
      </c>
      <c r="K720">
        <f t="shared" si="69"/>
        <v>44.596199999999953</v>
      </c>
      <c r="L720">
        <f t="shared" si="70"/>
        <v>-55.385999999999967</v>
      </c>
      <c r="N720">
        <f t="shared" si="71"/>
        <v>44.596199999999953</v>
      </c>
      <c r="O720">
        <f t="shared" si="72"/>
        <v>55.385999999999967</v>
      </c>
    </row>
    <row r="721" spans="2:15" x14ac:dyDescent="0.35">
      <c r="B721">
        <v>897</v>
      </c>
      <c r="C721">
        <v>1101</v>
      </c>
      <c r="E721">
        <v>933.13599999999997</v>
      </c>
      <c r="F721">
        <v>1152.3997999999999</v>
      </c>
      <c r="H721">
        <f t="shared" si="67"/>
        <v>931.5</v>
      </c>
      <c r="I721">
        <f t="shared" si="68"/>
        <v>1135.5</v>
      </c>
      <c r="K721">
        <f t="shared" si="69"/>
        <v>1.6359999999999673</v>
      </c>
      <c r="L721">
        <f t="shared" si="70"/>
        <v>16.899799999999914</v>
      </c>
      <c r="N721">
        <f t="shared" si="71"/>
        <v>1.6359999999999673</v>
      </c>
      <c r="O721">
        <f t="shared" si="72"/>
        <v>16.899799999999914</v>
      </c>
    </row>
    <row r="722" spans="2:15" x14ac:dyDescent="0.35">
      <c r="B722">
        <v>276</v>
      </c>
      <c r="C722">
        <v>1722</v>
      </c>
      <c r="E722">
        <v>277.74283000000003</v>
      </c>
      <c r="F722">
        <v>1786.0697</v>
      </c>
      <c r="H722">
        <f t="shared" si="67"/>
        <v>310.5</v>
      </c>
      <c r="I722">
        <f t="shared" si="68"/>
        <v>1756.5</v>
      </c>
      <c r="K722">
        <f t="shared" si="69"/>
        <v>-32.757169999999974</v>
      </c>
      <c r="L722">
        <f t="shared" si="70"/>
        <v>29.569700000000012</v>
      </c>
      <c r="N722">
        <f t="shared" si="71"/>
        <v>32.757169999999974</v>
      </c>
      <c r="O722">
        <f t="shared" si="72"/>
        <v>29.569700000000012</v>
      </c>
    </row>
    <row r="723" spans="2:15" x14ac:dyDescent="0.35">
      <c r="B723">
        <v>414</v>
      </c>
      <c r="C723">
        <v>1722</v>
      </c>
      <c r="E723">
        <v>421.60962000000001</v>
      </c>
      <c r="F723">
        <v>1778.0739000000001</v>
      </c>
      <c r="H723">
        <f t="shared" si="67"/>
        <v>448.5</v>
      </c>
      <c r="I723">
        <f t="shared" si="68"/>
        <v>1756.5</v>
      </c>
      <c r="K723">
        <f t="shared" si="69"/>
        <v>-26.890379999999993</v>
      </c>
      <c r="L723">
        <f t="shared" si="70"/>
        <v>21.573900000000094</v>
      </c>
      <c r="N723">
        <f t="shared" si="71"/>
        <v>26.890379999999993</v>
      </c>
      <c r="O723">
        <f t="shared" si="72"/>
        <v>21.573900000000094</v>
      </c>
    </row>
    <row r="724" spans="2:15" x14ac:dyDescent="0.35">
      <c r="B724">
        <v>621</v>
      </c>
      <c r="C724">
        <v>756</v>
      </c>
      <c r="E724">
        <v>619.42645000000005</v>
      </c>
      <c r="F724">
        <v>797.58460000000002</v>
      </c>
      <c r="H724">
        <f t="shared" si="67"/>
        <v>655.5</v>
      </c>
      <c r="I724">
        <f t="shared" si="68"/>
        <v>790.5</v>
      </c>
      <c r="K724">
        <f t="shared" si="69"/>
        <v>-36.073549999999955</v>
      </c>
      <c r="L724">
        <f t="shared" si="70"/>
        <v>7.0846000000000231</v>
      </c>
      <c r="N724">
        <f t="shared" si="71"/>
        <v>36.073549999999955</v>
      </c>
      <c r="O724">
        <f t="shared" si="72"/>
        <v>7.0846000000000231</v>
      </c>
    </row>
    <row r="725" spans="2:15" x14ac:dyDescent="0.35">
      <c r="B725">
        <v>621</v>
      </c>
      <c r="C725">
        <v>1722</v>
      </c>
      <c r="E725">
        <v>685.36540000000002</v>
      </c>
      <c r="F725">
        <v>1750.0885000000001</v>
      </c>
      <c r="H725">
        <f t="shared" si="67"/>
        <v>655.5</v>
      </c>
      <c r="I725">
        <f t="shared" si="68"/>
        <v>1756.5</v>
      </c>
      <c r="K725">
        <f t="shared" si="69"/>
        <v>29.865400000000022</v>
      </c>
      <c r="L725">
        <f t="shared" si="70"/>
        <v>-6.4114999999999327</v>
      </c>
      <c r="N725">
        <f t="shared" si="71"/>
        <v>29.865400000000022</v>
      </c>
      <c r="O725">
        <f t="shared" si="72"/>
        <v>6.4114999999999327</v>
      </c>
    </row>
    <row r="726" spans="2:15" x14ac:dyDescent="0.35">
      <c r="B726">
        <v>414</v>
      </c>
      <c r="C726">
        <v>756</v>
      </c>
      <c r="E726">
        <v>419.61147999999997</v>
      </c>
      <c r="F726">
        <v>776.59550000000002</v>
      </c>
      <c r="H726">
        <f t="shared" si="67"/>
        <v>448.5</v>
      </c>
      <c r="I726">
        <f t="shared" si="68"/>
        <v>790.5</v>
      </c>
      <c r="K726">
        <f t="shared" si="69"/>
        <v>-28.888520000000028</v>
      </c>
      <c r="L726">
        <f t="shared" si="70"/>
        <v>-13.904499999999985</v>
      </c>
      <c r="N726">
        <f t="shared" si="71"/>
        <v>28.888520000000028</v>
      </c>
      <c r="O726">
        <f t="shared" si="72"/>
        <v>13.904499999999985</v>
      </c>
    </row>
    <row r="727" spans="2:15" x14ac:dyDescent="0.35">
      <c r="B727">
        <v>276</v>
      </c>
      <c r="C727">
        <v>1170</v>
      </c>
      <c r="E727">
        <v>329.69472999999999</v>
      </c>
      <c r="F727">
        <v>1270.3384000000001</v>
      </c>
      <c r="H727">
        <f t="shared" si="67"/>
        <v>310.5</v>
      </c>
      <c r="I727">
        <f t="shared" si="68"/>
        <v>1204.5</v>
      </c>
      <c r="K727">
        <f t="shared" si="69"/>
        <v>19.194729999999993</v>
      </c>
      <c r="L727">
        <f t="shared" si="70"/>
        <v>65.838400000000092</v>
      </c>
      <c r="N727">
        <f t="shared" si="71"/>
        <v>19.194729999999993</v>
      </c>
      <c r="O727">
        <f t="shared" si="72"/>
        <v>65.838400000000092</v>
      </c>
    </row>
    <row r="728" spans="2:15" x14ac:dyDescent="0.35">
      <c r="B728">
        <v>897</v>
      </c>
      <c r="C728">
        <v>1791</v>
      </c>
      <c r="E728">
        <v>991.08234000000004</v>
      </c>
      <c r="F728">
        <v>1726.1010000000001</v>
      </c>
      <c r="H728">
        <f t="shared" si="67"/>
        <v>931.5</v>
      </c>
      <c r="I728">
        <f t="shared" si="68"/>
        <v>1825.5</v>
      </c>
      <c r="K728">
        <f t="shared" si="69"/>
        <v>59.582340000000045</v>
      </c>
      <c r="L728">
        <f t="shared" si="70"/>
        <v>-99.398999999999887</v>
      </c>
      <c r="N728">
        <f t="shared" si="71"/>
        <v>59.582340000000045</v>
      </c>
      <c r="O728">
        <f t="shared" si="72"/>
        <v>99.398999999999887</v>
      </c>
    </row>
    <row r="729" spans="2:15" x14ac:dyDescent="0.35">
      <c r="B729">
        <v>897</v>
      </c>
      <c r="C729">
        <v>1170</v>
      </c>
      <c r="E729">
        <v>940.12950000000001</v>
      </c>
      <c r="F729">
        <v>1227.3607</v>
      </c>
      <c r="H729">
        <f t="shared" si="67"/>
        <v>931.5</v>
      </c>
      <c r="I729">
        <f t="shared" si="68"/>
        <v>1204.5</v>
      </c>
      <c r="K729">
        <f t="shared" si="69"/>
        <v>8.6295000000000073</v>
      </c>
      <c r="L729">
        <f t="shared" si="70"/>
        <v>22.860699999999952</v>
      </c>
      <c r="N729">
        <f t="shared" si="71"/>
        <v>8.6295000000000073</v>
      </c>
      <c r="O729">
        <f t="shared" si="72"/>
        <v>22.860699999999952</v>
      </c>
    </row>
    <row r="730" spans="2:15" x14ac:dyDescent="0.35">
      <c r="B730">
        <v>276</v>
      </c>
      <c r="C730">
        <v>1791</v>
      </c>
      <c r="E730">
        <v>339.68549999999999</v>
      </c>
      <c r="F730">
        <v>1798.0635</v>
      </c>
      <c r="H730">
        <f t="shared" si="67"/>
        <v>310.5</v>
      </c>
      <c r="I730">
        <f t="shared" si="68"/>
        <v>1825.5</v>
      </c>
      <c r="K730">
        <f t="shared" si="69"/>
        <v>29.18549999999999</v>
      </c>
      <c r="L730">
        <f t="shared" si="70"/>
        <v>-27.436500000000024</v>
      </c>
      <c r="N730">
        <f t="shared" si="71"/>
        <v>29.18549999999999</v>
      </c>
      <c r="O730">
        <f t="shared" si="72"/>
        <v>27.436500000000024</v>
      </c>
    </row>
    <row r="731" spans="2:15" x14ac:dyDescent="0.35">
      <c r="B731">
        <v>552</v>
      </c>
      <c r="C731">
        <v>1791</v>
      </c>
      <c r="E731">
        <v>575.46716000000004</v>
      </c>
      <c r="F731">
        <v>1853.0347999999999</v>
      </c>
      <c r="H731">
        <f t="shared" si="67"/>
        <v>586.5</v>
      </c>
      <c r="I731">
        <f t="shared" si="68"/>
        <v>1825.5</v>
      </c>
      <c r="K731">
        <f t="shared" si="69"/>
        <v>-11.032839999999965</v>
      </c>
      <c r="L731">
        <f t="shared" si="70"/>
        <v>27.534799999999905</v>
      </c>
      <c r="N731">
        <f t="shared" si="71"/>
        <v>11.032839999999965</v>
      </c>
      <c r="O731">
        <f t="shared" si="72"/>
        <v>27.534799999999905</v>
      </c>
    </row>
    <row r="732" spans="2:15" x14ac:dyDescent="0.35">
      <c r="B732">
        <v>345</v>
      </c>
      <c r="C732">
        <v>825</v>
      </c>
      <c r="E732">
        <v>336.68826000000001</v>
      </c>
      <c r="F732">
        <v>828.5684</v>
      </c>
      <c r="H732">
        <f t="shared" si="67"/>
        <v>379.5</v>
      </c>
      <c r="I732">
        <f t="shared" si="68"/>
        <v>859.5</v>
      </c>
      <c r="K732">
        <f t="shared" si="69"/>
        <v>-42.811739999999986</v>
      </c>
      <c r="L732">
        <f t="shared" si="70"/>
        <v>-30.931600000000003</v>
      </c>
      <c r="N732">
        <f t="shared" si="71"/>
        <v>42.811739999999986</v>
      </c>
      <c r="O732">
        <f t="shared" si="72"/>
        <v>30.931600000000003</v>
      </c>
    </row>
    <row r="733" spans="2:15" x14ac:dyDescent="0.35">
      <c r="B733">
        <v>345</v>
      </c>
      <c r="C733">
        <v>1791</v>
      </c>
      <c r="E733">
        <v>420.61052999999998</v>
      </c>
      <c r="F733">
        <v>1816.0541000000001</v>
      </c>
      <c r="H733">
        <f t="shared" si="67"/>
        <v>379.5</v>
      </c>
      <c r="I733">
        <f t="shared" si="68"/>
        <v>1825.5</v>
      </c>
      <c r="K733">
        <f t="shared" si="69"/>
        <v>41.110529999999983</v>
      </c>
      <c r="L733">
        <f t="shared" si="70"/>
        <v>-9.4458999999999378</v>
      </c>
      <c r="N733">
        <f t="shared" si="71"/>
        <v>41.110529999999983</v>
      </c>
      <c r="O733">
        <f t="shared" si="72"/>
        <v>9.4458999999999378</v>
      </c>
    </row>
    <row r="734" spans="2:15" x14ac:dyDescent="0.35">
      <c r="B734">
        <v>552</v>
      </c>
      <c r="C734">
        <v>825</v>
      </c>
      <c r="E734">
        <v>567.47455000000002</v>
      </c>
      <c r="F734">
        <v>863.55023000000006</v>
      </c>
      <c r="H734">
        <f t="shared" si="67"/>
        <v>586.5</v>
      </c>
      <c r="I734">
        <f t="shared" si="68"/>
        <v>859.5</v>
      </c>
      <c r="K734">
        <f t="shared" si="69"/>
        <v>-19.025449999999978</v>
      </c>
      <c r="L734">
        <f t="shared" si="70"/>
        <v>4.050230000000056</v>
      </c>
      <c r="N734">
        <f t="shared" si="71"/>
        <v>19.025449999999978</v>
      </c>
      <c r="O734">
        <f t="shared" si="72"/>
        <v>4.050230000000056</v>
      </c>
    </row>
    <row r="735" spans="2:15" x14ac:dyDescent="0.35">
      <c r="B735">
        <v>483</v>
      </c>
      <c r="C735">
        <v>756</v>
      </c>
      <c r="E735">
        <v>493.54302999999999</v>
      </c>
      <c r="F735">
        <v>815.5752</v>
      </c>
      <c r="H735">
        <f t="shared" si="67"/>
        <v>517.5</v>
      </c>
      <c r="I735">
        <f t="shared" si="68"/>
        <v>790.5</v>
      </c>
      <c r="K735">
        <f t="shared" si="69"/>
        <v>-23.956970000000013</v>
      </c>
      <c r="L735">
        <f t="shared" si="70"/>
        <v>25.075199999999995</v>
      </c>
      <c r="N735">
        <f t="shared" si="71"/>
        <v>23.956970000000013</v>
      </c>
      <c r="O735">
        <f t="shared" si="72"/>
        <v>25.075199999999995</v>
      </c>
    </row>
    <row r="736" spans="2:15" x14ac:dyDescent="0.35">
      <c r="B736">
        <v>690</v>
      </c>
      <c r="C736">
        <v>1722</v>
      </c>
      <c r="E736">
        <v>755.30065999999999</v>
      </c>
      <c r="F736">
        <v>1770.078</v>
      </c>
      <c r="H736">
        <f t="shared" si="67"/>
        <v>724.5</v>
      </c>
      <c r="I736">
        <f t="shared" si="68"/>
        <v>1756.5</v>
      </c>
      <c r="K736">
        <f t="shared" si="69"/>
        <v>30.800659999999993</v>
      </c>
      <c r="L736">
        <f t="shared" si="70"/>
        <v>13.577999999999975</v>
      </c>
      <c r="N736">
        <f t="shared" si="71"/>
        <v>30.800659999999993</v>
      </c>
      <c r="O736">
        <f t="shared" si="72"/>
        <v>13.577999999999975</v>
      </c>
    </row>
    <row r="737" spans="2:15" x14ac:dyDescent="0.35">
      <c r="B737">
        <v>690</v>
      </c>
      <c r="C737">
        <v>756</v>
      </c>
      <c r="E737">
        <v>698.35339999999997</v>
      </c>
      <c r="F737">
        <v>805.58040000000005</v>
      </c>
      <c r="H737">
        <f t="shared" si="67"/>
        <v>724.5</v>
      </c>
      <c r="I737">
        <f t="shared" si="68"/>
        <v>790.5</v>
      </c>
      <c r="K737">
        <f t="shared" si="69"/>
        <v>-26.146600000000035</v>
      </c>
      <c r="L737">
        <f t="shared" si="70"/>
        <v>15.080400000000054</v>
      </c>
      <c r="N737">
        <f t="shared" si="71"/>
        <v>26.146600000000035</v>
      </c>
      <c r="O737">
        <f t="shared" si="72"/>
        <v>15.080400000000054</v>
      </c>
    </row>
    <row r="738" spans="2:15" x14ac:dyDescent="0.35">
      <c r="B738">
        <v>483</v>
      </c>
      <c r="C738">
        <v>1722</v>
      </c>
      <c r="E738">
        <v>564.47735999999998</v>
      </c>
      <c r="F738">
        <v>1796.0645</v>
      </c>
      <c r="H738">
        <f t="shared" si="67"/>
        <v>517.5</v>
      </c>
      <c r="I738">
        <f t="shared" si="68"/>
        <v>1756.5</v>
      </c>
      <c r="K738">
        <f t="shared" si="69"/>
        <v>46.977359999999976</v>
      </c>
      <c r="L738">
        <f t="shared" si="70"/>
        <v>39.564499999999953</v>
      </c>
      <c r="N738">
        <f t="shared" si="71"/>
        <v>46.977359999999976</v>
      </c>
      <c r="O738">
        <f t="shared" si="72"/>
        <v>39.564499999999953</v>
      </c>
    </row>
    <row r="739" spans="2:15" x14ac:dyDescent="0.35">
      <c r="B739">
        <v>966</v>
      </c>
      <c r="C739">
        <v>1101</v>
      </c>
      <c r="E739">
        <v>994.07960000000003</v>
      </c>
      <c r="F739">
        <v>1186.3821</v>
      </c>
      <c r="H739">
        <f t="shared" si="67"/>
        <v>1000.5</v>
      </c>
      <c r="I739">
        <f t="shared" si="68"/>
        <v>1135.5</v>
      </c>
      <c r="K739">
        <f t="shared" si="69"/>
        <v>-6.4203999999999724</v>
      </c>
      <c r="L739">
        <f t="shared" si="70"/>
        <v>50.882100000000037</v>
      </c>
      <c r="N739">
        <f t="shared" si="71"/>
        <v>6.4203999999999724</v>
      </c>
      <c r="O739">
        <f t="shared" si="72"/>
        <v>50.882100000000037</v>
      </c>
    </row>
    <row r="740" spans="2:15" x14ac:dyDescent="0.35">
      <c r="B740">
        <v>345</v>
      </c>
      <c r="C740">
        <v>1722</v>
      </c>
      <c r="E740">
        <v>392.63643999999999</v>
      </c>
      <c r="F740">
        <v>1791.0671</v>
      </c>
      <c r="H740">
        <f t="shared" si="67"/>
        <v>379.5</v>
      </c>
      <c r="I740">
        <f t="shared" si="68"/>
        <v>1756.5</v>
      </c>
      <c r="K740">
        <f t="shared" si="69"/>
        <v>13.136439999999993</v>
      </c>
      <c r="L740">
        <f t="shared" si="70"/>
        <v>34.567099999999982</v>
      </c>
      <c r="N740">
        <f t="shared" si="71"/>
        <v>13.136439999999993</v>
      </c>
      <c r="O740">
        <f t="shared" si="72"/>
        <v>34.567099999999982</v>
      </c>
    </row>
    <row r="741" spans="2:15" x14ac:dyDescent="0.35">
      <c r="B741">
        <v>345</v>
      </c>
      <c r="C741">
        <v>1101</v>
      </c>
      <c r="E741">
        <v>398.6309</v>
      </c>
      <c r="F741">
        <v>1141.4055000000001</v>
      </c>
      <c r="H741">
        <f t="shared" si="67"/>
        <v>379.5</v>
      </c>
      <c r="I741">
        <f t="shared" si="68"/>
        <v>1135.5</v>
      </c>
      <c r="K741">
        <f t="shared" si="69"/>
        <v>19.130899999999997</v>
      </c>
      <c r="L741">
        <f t="shared" si="70"/>
        <v>5.9055000000000746</v>
      </c>
      <c r="N741">
        <f t="shared" si="71"/>
        <v>19.130899999999997</v>
      </c>
      <c r="O741">
        <f t="shared" si="72"/>
        <v>5.9055000000000746</v>
      </c>
    </row>
    <row r="742" spans="2:15" x14ac:dyDescent="0.35">
      <c r="B742">
        <v>966</v>
      </c>
      <c r="C742">
        <v>1722</v>
      </c>
      <c r="E742">
        <v>1011.06384</v>
      </c>
      <c r="F742">
        <v>1682.1239</v>
      </c>
      <c r="H742">
        <f t="shared" si="67"/>
        <v>1000.5</v>
      </c>
      <c r="I742">
        <f t="shared" si="68"/>
        <v>1756.5</v>
      </c>
      <c r="K742">
        <f t="shared" si="69"/>
        <v>10.563840000000027</v>
      </c>
      <c r="L742">
        <f t="shared" si="70"/>
        <v>-74.376099999999951</v>
      </c>
      <c r="N742">
        <f t="shared" si="71"/>
        <v>10.563840000000027</v>
      </c>
      <c r="O742">
        <f t="shared" si="72"/>
        <v>74.376099999999951</v>
      </c>
    </row>
    <row r="743" spans="2:15" x14ac:dyDescent="0.35">
      <c r="B743">
        <v>414</v>
      </c>
      <c r="C743">
        <v>1791</v>
      </c>
      <c r="E743">
        <v>437.59482000000003</v>
      </c>
      <c r="F743">
        <v>1840.0416</v>
      </c>
      <c r="H743">
        <f t="shared" si="67"/>
        <v>448.5</v>
      </c>
      <c r="I743">
        <f t="shared" si="68"/>
        <v>1825.5</v>
      </c>
      <c r="K743">
        <f t="shared" si="69"/>
        <v>-10.905179999999973</v>
      </c>
      <c r="L743">
        <f t="shared" si="70"/>
        <v>14.541600000000017</v>
      </c>
      <c r="N743">
        <f t="shared" si="71"/>
        <v>10.905179999999973</v>
      </c>
      <c r="O743">
        <f t="shared" si="72"/>
        <v>14.541600000000017</v>
      </c>
    </row>
    <row r="744" spans="2:15" x14ac:dyDescent="0.35">
      <c r="B744">
        <v>621</v>
      </c>
      <c r="C744">
        <v>825</v>
      </c>
      <c r="E744">
        <v>675.37463000000002</v>
      </c>
      <c r="F744">
        <v>897.53252999999995</v>
      </c>
      <c r="H744">
        <f t="shared" ref="H744:H750" si="73">B744+34.5</f>
        <v>655.5</v>
      </c>
      <c r="I744">
        <f t="shared" ref="I744:I750" si="74">C744+34.5</f>
        <v>859.5</v>
      </c>
      <c r="K744">
        <f t="shared" ref="K744:K750" si="75">E744-H744</f>
        <v>19.874630000000025</v>
      </c>
      <c r="L744">
        <f t="shared" ref="L744:L750" si="76">F744-I744</f>
        <v>38.032529999999952</v>
      </c>
      <c r="N744">
        <f t="shared" si="71"/>
        <v>19.874630000000025</v>
      </c>
      <c r="O744">
        <f t="shared" si="72"/>
        <v>38.032529999999952</v>
      </c>
    </row>
    <row r="745" spans="2:15" x14ac:dyDescent="0.35">
      <c r="B745">
        <v>414</v>
      </c>
      <c r="C745">
        <v>825</v>
      </c>
      <c r="E745">
        <v>408.62164000000001</v>
      </c>
      <c r="F745">
        <v>862.55070000000001</v>
      </c>
      <c r="H745">
        <f t="shared" si="73"/>
        <v>448.5</v>
      </c>
      <c r="I745">
        <f t="shared" si="74"/>
        <v>859.5</v>
      </c>
      <c r="K745">
        <f t="shared" si="75"/>
        <v>-39.878359999999986</v>
      </c>
      <c r="L745">
        <f t="shared" si="76"/>
        <v>3.0507000000000062</v>
      </c>
      <c r="N745">
        <f t="shared" si="71"/>
        <v>39.878359999999986</v>
      </c>
      <c r="O745">
        <f t="shared" si="72"/>
        <v>3.0507000000000062</v>
      </c>
    </row>
    <row r="746" spans="2:15" x14ac:dyDescent="0.35">
      <c r="B746">
        <v>621</v>
      </c>
      <c r="C746">
        <v>1791</v>
      </c>
      <c r="E746">
        <v>660.38855000000001</v>
      </c>
      <c r="F746">
        <v>1828.0479</v>
      </c>
      <c r="H746">
        <f t="shared" si="73"/>
        <v>655.5</v>
      </c>
      <c r="I746">
        <f t="shared" si="74"/>
        <v>1825.5</v>
      </c>
      <c r="K746">
        <f t="shared" si="75"/>
        <v>4.8885500000000093</v>
      </c>
      <c r="L746">
        <f t="shared" si="76"/>
        <v>2.5479000000000269</v>
      </c>
      <c r="N746">
        <f t="shared" si="71"/>
        <v>4.8885500000000093</v>
      </c>
      <c r="O746">
        <f t="shared" si="72"/>
        <v>2.5479000000000269</v>
      </c>
    </row>
    <row r="747" spans="2:15" x14ac:dyDescent="0.35">
      <c r="B747">
        <v>690</v>
      </c>
      <c r="C747">
        <v>825</v>
      </c>
      <c r="E747">
        <v>760.29600000000005</v>
      </c>
      <c r="F747">
        <v>871.54600000000005</v>
      </c>
      <c r="H747">
        <f t="shared" si="73"/>
        <v>724.5</v>
      </c>
      <c r="I747">
        <f t="shared" si="74"/>
        <v>859.5</v>
      </c>
      <c r="K747">
        <f t="shared" si="75"/>
        <v>35.796000000000049</v>
      </c>
      <c r="L747">
        <f t="shared" si="76"/>
        <v>12.046000000000049</v>
      </c>
      <c r="N747">
        <f t="shared" si="71"/>
        <v>35.796000000000049</v>
      </c>
      <c r="O747">
        <f t="shared" si="72"/>
        <v>12.046000000000049</v>
      </c>
    </row>
    <row r="748" spans="2:15" x14ac:dyDescent="0.35">
      <c r="B748">
        <v>483</v>
      </c>
      <c r="C748">
        <v>1791</v>
      </c>
      <c r="E748">
        <v>516.52170000000001</v>
      </c>
      <c r="F748">
        <v>1822.0509999999999</v>
      </c>
      <c r="H748">
        <f t="shared" si="73"/>
        <v>517.5</v>
      </c>
      <c r="I748">
        <f t="shared" si="74"/>
        <v>1825.5</v>
      </c>
      <c r="K748">
        <f t="shared" si="75"/>
        <v>-0.97829999999999018</v>
      </c>
      <c r="L748">
        <f t="shared" si="76"/>
        <v>-3.4490000000000691</v>
      </c>
      <c r="N748">
        <f t="shared" si="71"/>
        <v>0.97829999999999018</v>
      </c>
      <c r="O748">
        <f t="shared" si="72"/>
        <v>3.4490000000000691</v>
      </c>
    </row>
    <row r="749" spans="2:15" x14ac:dyDescent="0.35">
      <c r="B749">
        <v>483</v>
      </c>
      <c r="C749">
        <v>825</v>
      </c>
      <c r="E749">
        <v>471.56335000000001</v>
      </c>
      <c r="F749">
        <v>855.55439999999999</v>
      </c>
      <c r="H749">
        <f t="shared" si="73"/>
        <v>517.5</v>
      </c>
      <c r="I749">
        <f t="shared" si="74"/>
        <v>859.5</v>
      </c>
      <c r="K749">
        <f t="shared" si="75"/>
        <v>-45.936649999999986</v>
      </c>
      <c r="L749">
        <f t="shared" si="76"/>
        <v>-3.9456000000000131</v>
      </c>
      <c r="N749">
        <f t="shared" si="71"/>
        <v>45.936649999999986</v>
      </c>
      <c r="O749">
        <f t="shared" si="72"/>
        <v>3.9456000000000131</v>
      </c>
    </row>
    <row r="750" spans="2:15" x14ac:dyDescent="0.35">
      <c r="B750">
        <v>690</v>
      </c>
      <c r="C750">
        <v>1791</v>
      </c>
      <c r="E750">
        <v>766.29047000000003</v>
      </c>
      <c r="F750">
        <v>1827.0482999999999</v>
      </c>
      <c r="H750">
        <f t="shared" si="73"/>
        <v>724.5</v>
      </c>
      <c r="I750">
        <f t="shared" si="74"/>
        <v>1825.5</v>
      </c>
      <c r="K750">
        <f t="shared" si="75"/>
        <v>41.790470000000028</v>
      </c>
      <c r="L750">
        <f t="shared" si="76"/>
        <v>1.5482999999999265</v>
      </c>
      <c r="N750">
        <f t="shared" si="71"/>
        <v>41.790470000000028</v>
      </c>
      <c r="O750">
        <f t="shared" si="72"/>
        <v>1.5482999999999265</v>
      </c>
    </row>
    <row r="752" spans="2:15" x14ac:dyDescent="0.35">
      <c r="B752">
        <v>387.64107999999999</v>
      </c>
      <c r="C752">
        <v>661.65539999999999</v>
      </c>
      <c r="E752">
        <v>0.82</v>
      </c>
      <c r="F752" t="s">
        <v>3</v>
      </c>
    </row>
    <row r="753" spans="2:6" x14ac:dyDescent="0.35">
      <c r="B753">
        <v>705.97375</v>
      </c>
      <c r="C753">
        <v>922.20592999999997</v>
      </c>
      <c r="E753">
        <v>0.71999997000000004</v>
      </c>
      <c r="F753" t="s">
        <v>4</v>
      </c>
    </row>
    <row r="754" spans="2:6" x14ac:dyDescent="0.35">
      <c r="B754">
        <v>687.36350000000004</v>
      </c>
      <c r="C754">
        <v>643.66472999999996</v>
      </c>
      <c r="E754">
        <v>1.35</v>
      </c>
      <c r="F754" t="s">
        <v>5</v>
      </c>
    </row>
    <row r="755" spans="2:6" x14ac:dyDescent="0.35">
      <c r="B755">
        <v>730.52170000000001</v>
      </c>
      <c r="C755">
        <v>1143.7013999999999</v>
      </c>
      <c r="E755">
        <v>1.06</v>
      </c>
      <c r="F755" t="s">
        <v>6</v>
      </c>
    </row>
    <row r="756" spans="2:6" x14ac:dyDescent="0.35">
      <c r="B756">
        <v>729.32470000000001</v>
      </c>
      <c r="C756">
        <v>1220.3643999999999</v>
      </c>
      <c r="E756">
        <v>0.96999997000000004</v>
      </c>
      <c r="F756" t="s">
        <v>7</v>
      </c>
    </row>
    <row r="757" spans="2:6" x14ac:dyDescent="0.35">
      <c r="B757">
        <v>382.64569999999998</v>
      </c>
      <c r="C757">
        <v>618.67773</v>
      </c>
      <c r="E757">
        <v>1.0900000000000001</v>
      </c>
      <c r="F757" t="s">
        <v>8</v>
      </c>
    </row>
    <row r="758" spans="2:6" x14ac:dyDescent="0.35">
      <c r="B758">
        <v>659.38946999999996</v>
      </c>
      <c r="C758">
        <v>908.42016999999998</v>
      </c>
      <c r="E758">
        <v>1.05</v>
      </c>
      <c r="F758" t="s">
        <v>9</v>
      </c>
    </row>
    <row r="759" spans="2:6" x14ac:dyDescent="0.35">
      <c r="B759">
        <v>689.36170000000004</v>
      </c>
      <c r="C759">
        <v>686.64233000000002</v>
      </c>
      <c r="E759">
        <v>1.01</v>
      </c>
      <c r="F759" t="s">
        <v>10</v>
      </c>
    </row>
    <row r="760" spans="2:6" x14ac:dyDescent="0.35">
      <c r="B760">
        <v>386.642</v>
      </c>
      <c r="C760">
        <v>908.52679999999998</v>
      </c>
      <c r="E760">
        <v>1.17</v>
      </c>
      <c r="F760" t="s">
        <v>11</v>
      </c>
    </row>
    <row r="761" spans="2:6" x14ac:dyDescent="0.35">
      <c r="B761">
        <v>374.65309999999999</v>
      </c>
      <c r="C761">
        <v>819.57309999999995</v>
      </c>
      <c r="E761">
        <v>1.37</v>
      </c>
      <c r="F761" t="s">
        <v>12</v>
      </c>
    </row>
    <row r="762" spans="2:6" x14ac:dyDescent="0.35">
      <c r="B762">
        <v>623.74369999999999</v>
      </c>
      <c r="C762">
        <v>1085.3986</v>
      </c>
      <c r="E762">
        <v>0.78999995999999995</v>
      </c>
      <c r="F762" t="s">
        <v>13</v>
      </c>
    </row>
    <row r="763" spans="2:6" x14ac:dyDescent="0.35">
      <c r="B763">
        <v>413.46364999999997</v>
      </c>
      <c r="C763">
        <v>1045.6876</v>
      </c>
      <c r="E763">
        <v>1.1200000000000001</v>
      </c>
      <c r="F763" t="s">
        <v>14</v>
      </c>
    </row>
    <row r="764" spans="2:6" x14ac:dyDescent="0.35">
      <c r="B764">
        <v>653.39499999999998</v>
      </c>
      <c r="C764">
        <v>805.58040000000005</v>
      </c>
      <c r="E764">
        <v>1.17</v>
      </c>
      <c r="F764" t="s">
        <v>15</v>
      </c>
    </row>
    <row r="765" spans="2:6" x14ac:dyDescent="0.35">
      <c r="B765">
        <v>696.35519999999997</v>
      </c>
      <c r="C765">
        <v>681.64495999999997</v>
      </c>
      <c r="E765">
        <v>1.24</v>
      </c>
      <c r="F765" t="s">
        <v>16</v>
      </c>
    </row>
    <row r="766" spans="2:6" x14ac:dyDescent="0.35">
      <c r="B766">
        <v>379.64846999999997</v>
      </c>
      <c r="C766">
        <v>370.80685</v>
      </c>
      <c r="E766">
        <v>1.1399999999999999</v>
      </c>
      <c r="F766" t="s">
        <v>17</v>
      </c>
    </row>
    <row r="767" spans="2:6" x14ac:dyDescent="0.35">
      <c r="B767">
        <v>392.63643999999999</v>
      </c>
      <c r="C767">
        <v>651.66060000000004</v>
      </c>
      <c r="E767">
        <v>0.91999995999999995</v>
      </c>
      <c r="F767" t="s">
        <v>18</v>
      </c>
    </row>
    <row r="768" spans="2:6" x14ac:dyDescent="0.35">
      <c r="B768">
        <v>696.35519999999997</v>
      </c>
      <c r="C768">
        <v>623.67520000000002</v>
      </c>
      <c r="E768">
        <v>0.9</v>
      </c>
      <c r="F768" t="s">
        <v>19</v>
      </c>
    </row>
    <row r="769" spans="2:6" x14ac:dyDescent="0.35">
      <c r="B769">
        <v>687.55240000000003</v>
      </c>
      <c r="C769">
        <v>666.65279999999996</v>
      </c>
      <c r="E769">
        <v>0.96999997000000004</v>
      </c>
      <c r="F769" t="s">
        <v>20</v>
      </c>
    </row>
    <row r="770" spans="2:6" x14ac:dyDescent="0.35">
      <c r="B770">
        <v>369.65769999999998</v>
      </c>
      <c r="C770">
        <v>1194.3779</v>
      </c>
      <c r="E770">
        <v>0.74</v>
      </c>
      <c r="F770" t="s">
        <v>21</v>
      </c>
    </row>
    <row r="771" spans="2:6" x14ac:dyDescent="0.35">
      <c r="B771">
        <v>348.24720000000002</v>
      </c>
      <c r="C771">
        <v>1260.0588</v>
      </c>
      <c r="E771">
        <v>0.65999996999999999</v>
      </c>
      <c r="F771" t="s">
        <v>22</v>
      </c>
    </row>
    <row r="772" spans="2:6" x14ac:dyDescent="0.35">
      <c r="B772">
        <v>655.39319999999998</v>
      </c>
      <c r="C772">
        <v>1198.3759</v>
      </c>
      <c r="E772">
        <v>0.93</v>
      </c>
      <c r="F772" t="s">
        <v>23</v>
      </c>
    </row>
    <row r="773" spans="2:6" x14ac:dyDescent="0.35">
      <c r="B773">
        <v>663.88525000000004</v>
      </c>
      <c r="C773">
        <v>236.87662</v>
      </c>
      <c r="E773">
        <v>0.78999995999999995</v>
      </c>
      <c r="F773" t="s">
        <v>24</v>
      </c>
    </row>
    <row r="774" spans="2:6" x14ac:dyDescent="0.35">
      <c r="B774">
        <v>386.82224000000002</v>
      </c>
      <c r="C774">
        <v>483.56774999999999</v>
      </c>
      <c r="E774">
        <v>0.65</v>
      </c>
      <c r="F774" t="s">
        <v>25</v>
      </c>
    </row>
    <row r="775" spans="2:6" x14ac:dyDescent="0.35">
      <c r="B775">
        <v>438.59390000000002</v>
      </c>
      <c r="C775">
        <v>251.86879999999999</v>
      </c>
      <c r="E775">
        <v>1.01</v>
      </c>
      <c r="F775" t="s">
        <v>26</v>
      </c>
    </row>
    <row r="776" spans="2:6" x14ac:dyDescent="0.35">
      <c r="B776">
        <v>691.35986000000003</v>
      </c>
      <c r="C776">
        <v>473.75322999999997</v>
      </c>
      <c r="E776">
        <v>1.36</v>
      </c>
      <c r="F776" t="s">
        <v>27</v>
      </c>
    </row>
    <row r="777" spans="2:6" x14ac:dyDescent="0.35">
      <c r="B777">
        <v>631.41534000000001</v>
      </c>
      <c r="C777">
        <v>1221.3639000000001</v>
      </c>
      <c r="E777">
        <v>0.96</v>
      </c>
      <c r="F777" t="s">
        <v>28</v>
      </c>
    </row>
    <row r="778" spans="2:6" x14ac:dyDescent="0.35">
      <c r="B778">
        <v>387.64107999999999</v>
      </c>
      <c r="C778">
        <v>1505.2159999999999</v>
      </c>
      <c r="E778">
        <v>1.1499999999999999</v>
      </c>
      <c r="F778" t="s">
        <v>29</v>
      </c>
    </row>
    <row r="779" spans="2:6" x14ac:dyDescent="0.35">
      <c r="B779">
        <v>394.63459999999998</v>
      </c>
      <c r="C779">
        <v>1253.3471999999999</v>
      </c>
      <c r="E779">
        <v>0.79999995000000002</v>
      </c>
      <c r="F779" t="s">
        <v>30</v>
      </c>
    </row>
    <row r="780" spans="2:6" x14ac:dyDescent="0.35">
      <c r="B780">
        <v>682.36815999999999</v>
      </c>
      <c r="C780">
        <v>1446.2466999999999</v>
      </c>
      <c r="E780">
        <v>1</v>
      </c>
      <c r="F780" t="s">
        <v>31</v>
      </c>
    </row>
    <row r="781" spans="2:6" x14ac:dyDescent="0.35">
      <c r="B781">
        <v>415.61516999999998</v>
      </c>
      <c r="C781">
        <v>107.94378</v>
      </c>
      <c r="E781">
        <v>1.1000000000000001</v>
      </c>
      <c r="F781" t="s">
        <v>32</v>
      </c>
    </row>
    <row r="782" spans="2:6" x14ac:dyDescent="0.35">
      <c r="B782">
        <v>650.39777000000004</v>
      </c>
      <c r="C782">
        <v>290.8485</v>
      </c>
      <c r="E782">
        <v>0.83</v>
      </c>
      <c r="F782" t="s">
        <v>33</v>
      </c>
    </row>
    <row r="783" spans="2:6" x14ac:dyDescent="0.35">
      <c r="B783">
        <v>414.61610000000002</v>
      </c>
      <c r="C783">
        <v>298.84433000000001</v>
      </c>
      <c r="E783">
        <v>0.96</v>
      </c>
      <c r="F783" t="s">
        <v>34</v>
      </c>
    </row>
    <row r="784" spans="2:6" x14ac:dyDescent="0.35">
      <c r="B784">
        <v>645.40239999999994</v>
      </c>
      <c r="C784">
        <v>40.978656999999998</v>
      </c>
      <c r="E784">
        <v>0.96999997000000004</v>
      </c>
      <c r="F784" t="s">
        <v>35</v>
      </c>
    </row>
    <row r="785" spans="2:6" x14ac:dyDescent="0.35">
      <c r="B785">
        <v>705.27930000000003</v>
      </c>
      <c r="C785">
        <v>1064.6484</v>
      </c>
      <c r="E785">
        <v>0.93</v>
      </c>
      <c r="F785" t="s">
        <v>36</v>
      </c>
    </row>
    <row r="786" spans="2:6" x14ac:dyDescent="0.35">
      <c r="B786">
        <v>421.60962000000001</v>
      </c>
      <c r="C786">
        <v>1354.2945999999999</v>
      </c>
      <c r="E786">
        <v>1.1000000000000001</v>
      </c>
      <c r="F786" t="s">
        <v>37</v>
      </c>
    </row>
    <row r="787" spans="2:6" x14ac:dyDescent="0.35">
      <c r="B787">
        <v>685.36540000000002</v>
      </c>
      <c r="C787">
        <v>1364.2893999999999</v>
      </c>
      <c r="E787">
        <v>0.94</v>
      </c>
      <c r="F787" t="s">
        <v>38</v>
      </c>
    </row>
    <row r="788" spans="2:6" x14ac:dyDescent="0.35">
      <c r="B788">
        <v>371.65588000000002</v>
      </c>
      <c r="C788">
        <v>1108.4227000000001</v>
      </c>
      <c r="E788">
        <v>0.94</v>
      </c>
      <c r="F788" t="s">
        <v>39</v>
      </c>
    </row>
    <row r="789" spans="2:6" x14ac:dyDescent="0.35">
      <c r="B789">
        <v>270.96593999999999</v>
      </c>
      <c r="C789">
        <v>59.968764999999998</v>
      </c>
      <c r="E789">
        <v>0.91999995999999995</v>
      </c>
      <c r="F789" t="s">
        <v>40</v>
      </c>
    </row>
    <row r="790" spans="2:6" x14ac:dyDescent="0.35">
      <c r="B790">
        <v>494.54208</v>
      </c>
      <c r="C790">
        <v>335.82506999999998</v>
      </c>
      <c r="E790">
        <v>0.89</v>
      </c>
      <c r="F790" t="s">
        <v>41</v>
      </c>
    </row>
    <row r="791" spans="2:6" x14ac:dyDescent="0.35">
      <c r="B791">
        <v>237.77983</v>
      </c>
      <c r="C791">
        <v>352.81621999999999</v>
      </c>
      <c r="E791">
        <v>0.94</v>
      </c>
      <c r="F791" t="s">
        <v>42</v>
      </c>
    </row>
    <row r="792" spans="2:6" x14ac:dyDescent="0.35">
      <c r="B792">
        <v>560.48099999999999</v>
      </c>
      <c r="C792">
        <v>80.957830000000001</v>
      </c>
      <c r="E792">
        <v>1.0900000000000001</v>
      </c>
      <c r="F792" t="s">
        <v>43</v>
      </c>
    </row>
    <row r="793" spans="2:6" x14ac:dyDescent="0.35">
      <c r="B793">
        <v>811.24883999999997</v>
      </c>
      <c r="C793">
        <v>1471.2336</v>
      </c>
      <c r="E793">
        <v>1.05</v>
      </c>
      <c r="F793" t="s">
        <v>44</v>
      </c>
    </row>
    <row r="794" spans="2:6" x14ac:dyDescent="0.35">
      <c r="B794">
        <v>554.48659999999995</v>
      </c>
      <c r="C794">
        <v>1252.3477</v>
      </c>
      <c r="E794">
        <v>0.90999996999999999</v>
      </c>
      <c r="F794" t="s">
        <v>45</v>
      </c>
    </row>
    <row r="795" spans="2:6" x14ac:dyDescent="0.35">
      <c r="B795">
        <v>534.50507000000005</v>
      </c>
      <c r="C795">
        <v>1504.1062999999999</v>
      </c>
      <c r="E795">
        <v>1.0799999</v>
      </c>
      <c r="F795" t="s">
        <v>46</v>
      </c>
    </row>
    <row r="796" spans="2:6" x14ac:dyDescent="0.35">
      <c r="B796">
        <v>816.24419999999998</v>
      </c>
      <c r="C796">
        <v>1231.3271</v>
      </c>
      <c r="E796">
        <v>0.90999996999999999</v>
      </c>
      <c r="F796" t="s">
        <v>47</v>
      </c>
    </row>
    <row r="797" spans="2:6" x14ac:dyDescent="0.35">
      <c r="B797">
        <v>226.79001</v>
      </c>
      <c r="C797">
        <v>805.58040000000005</v>
      </c>
      <c r="E797">
        <v>0.96</v>
      </c>
      <c r="F797" t="s">
        <v>48</v>
      </c>
    </row>
    <row r="798" spans="2:6" x14ac:dyDescent="0.35">
      <c r="B798">
        <v>798.26085999999998</v>
      </c>
      <c r="C798">
        <v>469.75529999999998</v>
      </c>
      <c r="E798">
        <v>0.19</v>
      </c>
      <c r="F798" t="s">
        <v>49</v>
      </c>
    </row>
    <row r="799" spans="2:6" x14ac:dyDescent="0.35">
      <c r="B799">
        <v>262.75670000000002</v>
      </c>
      <c r="C799">
        <v>1085.4347</v>
      </c>
      <c r="E799">
        <v>0.84999996</v>
      </c>
      <c r="F799" t="s">
        <v>50</v>
      </c>
    </row>
    <row r="800" spans="2:6" x14ac:dyDescent="0.35">
      <c r="B800">
        <v>537.50229999999999</v>
      </c>
      <c r="C800">
        <v>814.57574</v>
      </c>
      <c r="E800">
        <v>0.84</v>
      </c>
      <c r="F800" t="s">
        <v>51</v>
      </c>
    </row>
    <row r="801" spans="2:6" x14ac:dyDescent="0.35">
      <c r="B801">
        <v>390.41442999999998</v>
      </c>
      <c r="C801">
        <v>1071.5454999999999</v>
      </c>
      <c r="E801">
        <v>0.97999996</v>
      </c>
      <c r="F801" t="s">
        <v>52</v>
      </c>
    </row>
    <row r="802" spans="2:6" x14ac:dyDescent="0.35">
      <c r="B802">
        <v>111.89639</v>
      </c>
      <c r="C802">
        <v>1357.2931000000001</v>
      </c>
      <c r="E802">
        <v>0.84999996</v>
      </c>
      <c r="F802" t="s">
        <v>53</v>
      </c>
    </row>
    <row r="803" spans="2:6" x14ac:dyDescent="0.35">
      <c r="B803">
        <v>391.63740000000001</v>
      </c>
      <c r="C803">
        <v>1356.2936</v>
      </c>
      <c r="E803">
        <v>0.81</v>
      </c>
      <c r="F803" t="s">
        <v>54</v>
      </c>
    </row>
    <row r="804" spans="2:6" x14ac:dyDescent="0.35">
      <c r="B804">
        <v>95.911193999999995</v>
      </c>
      <c r="C804">
        <v>1067.444</v>
      </c>
      <c r="E804">
        <v>0.9</v>
      </c>
      <c r="F804" t="s">
        <v>55</v>
      </c>
    </row>
    <row r="805" spans="2:6" x14ac:dyDescent="0.35">
      <c r="B805">
        <v>815.24509999999998</v>
      </c>
      <c r="C805">
        <v>231.87923000000001</v>
      </c>
      <c r="E805">
        <v>0.95</v>
      </c>
      <c r="F805" t="s">
        <v>56</v>
      </c>
    </row>
    <row r="806" spans="2:6" x14ac:dyDescent="0.35">
      <c r="B806">
        <v>547.49303999999995</v>
      </c>
      <c r="C806">
        <v>491.74387000000002</v>
      </c>
      <c r="E806">
        <v>1.27</v>
      </c>
      <c r="F806" t="s">
        <v>57</v>
      </c>
    </row>
    <row r="807" spans="2:6" x14ac:dyDescent="0.35">
      <c r="B807">
        <v>571.47090000000003</v>
      </c>
      <c r="C807">
        <v>263.86257999999998</v>
      </c>
      <c r="E807">
        <v>1.1200000000000001</v>
      </c>
      <c r="F807" t="s">
        <v>58</v>
      </c>
    </row>
    <row r="808" spans="2:6" x14ac:dyDescent="0.35">
      <c r="B808">
        <v>828.23310000000004</v>
      </c>
      <c r="C808">
        <v>449.76575000000003</v>
      </c>
      <c r="E808">
        <v>0.85999994999999996</v>
      </c>
      <c r="F808" t="s">
        <v>59</v>
      </c>
    </row>
    <row r="809" spans="2:6" x14ac:dyDescent="0.35">
      <c r="B809">
        <v>547.49303999999995</v>
      </c>
      <c r="C809">
        <v>634.66943000000003</v>
      </c>
      <c r="E809">
        <v>1.05</v>
      </c>
      <c r="F809" t="s">
        <v>60</v>
      </c>
    </row>
    <row r="810" spans="2:6" x14ac:dyDescent="0.35">
      <c r="B810">
        <v>800.25903000000005</v>
      </c>
      <c r="C810">
        <v>885.53876000000002</v>
      </c>
      <c r="E810">
        <v>0.85999994999999996</v>
      </c>
      <c r="F810" t="s">
        <v>61</v>
      </c>
    </row>
    <row r="811" spans="2:6" x14ac:dyDescent="0.35">
      <c r="B811">
        <v>834.22760000000005</v>
      </c>
      <c r="C811">
        <v>659.65643</v>
      </c>
      <c r="E811">
        <v>0.87</v>
      </c>
      <c r="F811" t="s">
        <v>62</v>
      </c>
    </row>
    <row r="812" spans="2:6" x14ac:dyDescent="0.35">
      <c r="B812">
        <v>503.53375</v>
      </c>
      <c r="C812">
        <v>913.52419999999995</v>
      </c>
      <c r="E812">
        <v>1.05</v>
      </c>
      <c r="F812" t="s">
        <v>63</v>
      </c>
    </row>
    <row r="813" spans="2:6" x14ac:dyDescent="0.35">
      <c r="B813">
        <v>406.62349999999998</v>
      </c>
      <c r="C813">
        <v>536.72046</v>
      </c>
      <c r="E813">
        <v>0.96999997000000004</v>
      </c>
      <c r="F813" t="s">
        <v>64</v>
      </c>
    </row>
    <row r="814" spans="2:6" x14ac:dyDescent="0.35">
      <c r="B814">
        <v>85.920439999999999</v>
      </c>
      <c r="C814">
        <v>237.87610000000001</v>
      </c>
      <c r="E814">
        <v>0.95</v>
      </c>
      <c r="F814" t="s">
        <v>65</v>
      </c>
    </row>
    <row r="815" spans="2:6" x14ac:dyDescent="0.35">
      <c r="B815">
        <v>357.66881999999998</v>
      </c>
      <c r="C815">
        <v>208.8912</v>
      </c>
      <c r="E815">
        <v>1.1299999999999999</v>
      </c>
      <c r="F815" t="s">
        <v>66</v>
      </c>
    </row>
    <row r="816" spans="2:6" x14ac:dyDescent="0.35">
      <c r="B816">
        <v>97.909350000000003</v>
      </c>
      <c r="C816">
        <v>453.12279999999998</v>
      </c>
      <c r="E816">
        <v>1.0699999</v>
      </c>
      <c r="F816" t="s">
        <v>67</v>
      </c>
    </row>
    <row r="817" spans="2:6" x14ac:dyDescent="0.35">
      <c r="B817">
        <v>36.965775000000001</v>
      </c>
      <c r="C817">
        <v>925.51793999999995</v>
      </c>
      <c r="E817">
        <v>0.62</v>
      </c>
      <c r="F817" t="s">
        <v>68</v>
      </c>
    </row>
    <row r="818" spans="2:6" x14ac:dyDescent="0.35">
      <c r="B818">
        <v>411.61887000000002</v>
      </c>
      <c r="C818">
        <v>646.66319999999996</v>
      </c>
      <c r="E818">
        <v>1.1000000000000001</v>
      </c>
      <c r="F818" t="s">
        <v>69</v>
      </c>
    </row>
    <row r="819" spans="2:6" x14ac:dyDescent="0.35">
      <c r="B819">
        <v>421.60962000000001</v>
      </c>
      <c r="C819">
        <v>942.50909999999999</v>
      </c>
      <c r="E819">
        <v>0.96999997000000004</v>
      </c>
      <c r="F819" t="s">
        <v>70</v>
      </c>
    </row>
    <row r="820" spans="2:6" x14ac:dyDescent="0.35">
      <c r="B820">
        <v>74.930620000000005</v>
      </c>
      <c r="C820">
        <v>656.65796</v>
      </c>
      <c r="E820">
        <v>0.78999995999999995</v>
      </c>
      <c r="F820" t="s">
        <v>71</v>
      </c>
    </row>
    <row r="821" spans="2:6" x14ac:dyDescent="0.35">
      <c r="B821">
        <v>476.55874999999997</v>
      </c>
      <c r="C821">
        <v>809.57830000000001</v>
      </c>
      <c r="E821">
        <v>1.01</v>
      </c>
      <c r="F821" t="s">
        <v>72</v>
      </c>
    </row>
    <row r="822" spans="2:6" x14ac:dyDescent="0.35">
      <c r="B822">
        <v>789.26919999999996</v>
      </c>
      <c r="C822">
        <v>1095.4294</v>
      </c>
      <c r="E822">
        <v>0.91999995999999995</v>
      </c>
      <c r="F822" t="s">
        <v>73</v>
      </c>
    </row>
    <row r="823" spans="2:6" x14ac:dyDescent="0.35">
      <c r="B823">
        <v>539.50049999999999</v>
      </c>
      <c r="C823">
        <v>1057.4492</v>
      </c>
      <c r="E823">
        <v>0.83</v>
      </c>
      <c r="F823" t="s">
        <v>74</v>
      </c>
    </row>
    <row r="824" spans="2:6" x14ac:dyDescent="0.35">
      <c r="B824">
        <v>824.23680000000002</v>
      </c>
      <c r="C824">
        <v>809.57830000000001</v>
      </c>
      <c r="E824">
        <v>0.96</v>
      </c>
      <c r="F824" t="s">
        <v>75</v>
      </c>
    </row>
    <row r="825" spans="2:6" x14ac:dyDescent="0.35">
      <c r="B825">
        <v>535.50414999999998</v>
      </c>
      <c r="C825">
        <v>255.51042000000001</v>
      </c>
      <c r="E825">
        <v>0.94</v>
      </c>
      <c r="F825" t="s">
        <v>76</v>
      </c>
    </row>
    <row r="826" spans="2:6" x14ac:dyDescent="0.35">
      <c r="B826">
        <v>229.97614999999999</v>
      </c>
      <c r="C826">
        <v>478.53435999999999</v>
      </c>
      <c r="E826">
        <v>1.28</v>
      </c>
      <c r="F826" t="s">
        <v>77</v>
      </c>
    </row>
    <row r="827" spans="2:6" x14ac:dyDescent="0.35">
      <c r="B827">
        <v>224.29230999999999</v>
      </c>
      <c r="C827">
        <v>239.87505999999999</v>
      </c>
      <c r="E827">
        <v>1.18</v>
      </c>
      <c r="F827" t="s">
        <v>78</v>
      </c>
    </row>
    <row r="828" spans="2:6" x14ac:dyDescent="0.35">
      <c r="B828">
        <v>479.55597</v>
      </c>
      <c r="C828">
        <v>424.77875</v>
      </c>
      <c r="E828">
        <v>1.5</v>
      </c>
      <c r="F828" t="s">
        <v>79</v>
      </c>
    </row>
    <row r="829" spans="2:6" x14ac:dyDescent="0.35">
      <c r="B829">
        <v>527.51160000000004</v>
      </c>
      <c r="C829">
        <v>1494.2217000000001</v>
      </c>
      <c r="E829">
        <v>1.1399999999999999</v>
      </c>
      <c r="F829" t="s">
        <v>80</v>
      </c>
    </row>
    <row r="830" spans="2:6" x14ac:dyDescent="0.35">
      <c r="B830">
        <v>225.79094000000001</v>
      </c>
      <c r="C830">
        <v>1242.7572</v>
      </c>
      <c r="E830">
        <v>0.78</v>
      </c>
      <c r="F830" t="s">
        <v>81</v>
      </c>
    </row>
    <row r="831" spans="2:6" x14ac:dyDescent="0.35">
      <c r="B831">
        <v>478.55689999999998</v>
      </c>
      <c r="C831">
        <v>1239.3544999999999</v>
      </c>
      <c r="E831">
        <v>0.75</v>
      </c>
      <c r="F831" t="s">
        <v>82</v>
      </c>
    </row>
    <row r="832" spans="2:6" x14ac:dyDescent="0.35">
      <c r="B832">
        <v>241.77614</v>
      </c>
      <c r="C832">
        <v>1557.5454</v>
      </c>
      <c r="E832">
        <v>0.85999994999999996</v>
      </c>
      <c r="F832" t="s">
        <v>83</v>
      </c>
    </row>
    <row r="833" spans="2:6" x14ac:dyDescent="0.35">
      <c r="B833">
        <v>236.78075999999999</v>
      </c>
      <c r="C833">
        <v>1386.2407000000001</v>
      </c>
      <c r="E833">
        <v>0.82</v>
      </c>
      <c r="F833" t="s">
        <v>84</v>
      </c>
    </row>
    <row r="834" spans="2:6" x14ac:dyDescent="0.35">
      <c r="B834">
        <v>518.51990000000001</v>
      </c>
      <c r="C834">
        <v>1695.1170999999999</v>
      </c>
      <c r="E834">
        <v>0.65999996999999999</v>
      </c>
      <c r="F834" t="s">
        <v>85</v>
      </c>
    </row>
    <row r="835" spans="2:6" x14ac:dyDescent="0.35">
      <c r="B835">
        <v>226.29047</v>
      </c>
      <c r="C835">
        <v>1675.6271999999999</v>
      </c>
      <c r="E835">
        <v>0.71999997000000004</v>
      </c>
      <c r="F835" t="s">
        <v>86</v>
      </c>
    </row>
    <row r="836" spans="2:6" x14ac:dyDescent="0.35">
      <c r="B836">
        <v>837.22479999999996</v>
      </c>
      <c r="C836">
        <v>784.78980000000001</v>
      </c>
      <c r="E836">
        <v>0.22</v>
      </c>
      <c r="F836" t="s">
        <v>87</v>
      </c>
    </row>
    <row r="837" spans="2:6" x14ac:dyDescent="0.35">
      <c r="B837">
        <v>812.24789999999996</v>
      </c>
      <c r="C837">
        <v>55.970847999999997</v>
      </c>
      <c r="E837">
        <v>0.81</v>
      </c>
      <c r="F837" t="s">
        <v>88</v>
      </c>
    </row>
    <row r="838" spans="2:6" x14ac:dyDescent="0.35">
      <c r="B838">
        <v>545.49492999999995</v>
      </c>
      <c r="C838">
        <v>328.82873999999998</v>
      </c>
      <c r="E838">
        <v>1.25</v>
      </c>
      <c r="F838" t="s">
        <v>89</v>
      </c>
    </row>
    <row r="839" spans="2:6" x14ac:dyDescent="0.35">
      <c r="B839">
        <v>802.25720000000001</v>
      </c>
      <c r="C839">
        <v>337.82404000000002</v>
      </c>
      <c r="E839">
        <v>1.03</v>
      </c>
      <c r="F839" t="s">
        <v>90</v>
      </c>
    </row>
    <row r="840" spans="2:6" x14ac:dyDescent="0.35">
      <c r="B840">
        <v>517.52080000000001</v>
      </c>
      <c r="C840">
        <v>81.957310000000007</v>
      </c>
      <c r="E840">
        <v>1.17</v>
      </c>
      <c r="F840" t="s">
        <v>91</v>
      </c>
    </row>
    <row r="841" spans="2:6" x14ac:dyDescent="0.35">
      <c r="B841">
        <v>821.2396</v>
      </c>
      <c r="C841">
        <v>1092.431</v>
      </c>
      <c r="E841">
        <v>0.97999996</v>
      </c>
      <c r="F841" t="s">
        <v>92</v>
      </c>
    </row>
    <row r="842" spans="2:6" x14ac:dyDescent="0.35">
      <c r="B842">
        <v>540.49950000000001</v>
      </c>
      <c r="C842">
        <v>1364.2893999999999</v>
      </c>
      <c r="E842">
        <v>0.91999995999999995</v>
      </c>
      <c r="F842" t="s">
        <v>93</v>
      </c>
    </row>
    <row r="843" spans="2:6" x14ac:dyDescent="0.35">
      <c r="B843">
        <v>561.48009999999999</v>
      </c>
      <c r="C843">
        <v>1054.4508000000001</v>
      </c>
      <c r="E843">
        <v>1.01</v>
      </c>
      <c r="F843" t="s">
        <v>94</v>
      </c>
    </row>
    <row r="844" spans="2:6" x14ac:dyDescent="0.35">
      <c r="B844">
        <v>872.19244000000003</v>
      </c>
      <c r="C844">
        <v>1382.28</v>
      </c>
      <c r="E844">
        <v>0.94</v>
      </c>
      <c r="F844" t="s">
        <v>95</v>
      </c>
    </row>
    <row r="845" spans="2:6" x14ac:dyDescent="0.35">
      <c r="B845">
        <v>396.63274999999999</v>
      </c>
      <c r="C845">
        <v>803.58140000000003</v>
      </c>
      <c r="E845">
        <v>0.90999996999999999</v>
      </c>
      <c r="F845" t="s">
        <v>96</v>
      </c>
    </row>
    <row r="846" spans="2:6" x14ac:dyDescent="0.35">
      <c r="B846">
        <v>95.911193999999995</v>
      </c>
      <c r="C846">
        <v>1111.4211</v>
      </c>
      <c r="E846">
        <v>0.85999994999999996</v>
      </c>
      <c r="F846" t="s">
        <v>97</v>
      </c>
    </row>
    <row r="847" spans="2:6" x14ac:dyDescent="0.35">
      <c r="B847">
        <v>368.65866</v>
      </c>
      <c r="C847">
        <v>1108.4146000000001</v>
      </c>
      <c r="E847">
        <v>0.93</v>
      </c>
      <c r="F847" t="s">
        <v>98</v>
      </c>
    </row>
    <row r="848" spans="2:6" x14ac:dyDescent="0.35">
      <c r="B848">
        <v>104.90286999999999</v>
      </c>
      <c r="C848">
        <v>813.57623000000001</v>
      </c>
      <c r="E848">
        <v>0.77</v>
      </c>
      <c r="F848" t="s">
        <v>99</v>
      </c>
    </row>
    <row r="849" spans="2:6" x14ac:dyDescent="0.35">
      <c r="B849">
        <v>950.39800000000002</v>
      </c>
      <c r="C849">
        <v>827.56899999999996</v>
      </c>
      <c r="E849">
        <v>0.93</v>
      </c>
      <c r="F849" t="s">
        <v>100</v>
      </c>
    </row>
    <row r="850" spans="2:6" x14ac:dyDescent="0.35">
      <c r="B850">
        <v>658.3904</v>
      </c>
      <c r="C850">
        <v>1059.4481000000001</v>
      </c>
      <c r="E850">
        <v>0.82</v>
      </c>
      <c r="F850" t="s">
        <v>101</v>
      </c>
    </row>
    <row r="851" spans="2:6" x14ac:dyDescent="0.35">
      <c r="B851">
        <v>959.90719999999999</v>
      </c>
      <c r="C851">
        <v>1098.02</v>
      </c>
      <c r="E851">
        <v>0.71</v>
      </c>
      <c r="F851" t="s">
        <v>102</v>
      </c>
    </row>
    <row r="852" spans="2:6" x14ac:dyDescent="0.35">
      <c r="B852">
        <v>697.35429999999997</v>
      </c>
      <c r="C852">
        <v>793.58669999999995</v>
      </c>
      <c r="E852">
        <v>0.88</v>
      </c>
      <c r="F852" t="s">
        <v>103</v>
      </c>
    </row>
    <row r="853" spans="2:6" x14ac:dyDescent="0.35">
      <c r="B853">
        <v>985.08789999999999</v>
      </c>
      <c r="C853">
        <v>179.90629999999999</v>
      </c>
      <c r="E853">
        <v>1.04</v>
      </c>
      <c r="F853" t="s">
        <v>104</v>
      </c>
    </row>
    <row r="854" spans="2:6" x14ac:dyDescent="0.35">
      <c r="B854">
        <v>662.06615999999997</v>
      </c>
      <c r="C854">
        <v>446.88010000000003</v>
      </c>
      <c r="E854">
        <v>1.26</v>
      </c>
      <c r="F854" t="s">
        <v>105</v>
      </c>
    </row>
    <row r="855" spans="2:6" x14ac:dyDescent="0.35">
      <c r="B855">
        <v>709.55205999999998</v>
      </c>
      <c r="C855">
        <v>199.47800000000001</v>
      </c>
      <c r="E855">
        <v>1.17</v>
      </c>
      <c r="F855" t="s">
        <v>106</v>
      </c>
    </row>
    <row r="856" spans="2:6" x14ac:dyDescent="0.35">
      <c r="B856">
        <v>937.13225999999997</v>
      </c>
      <c r="C856">
        <v>465.75742000000002</v>
      </c>
      <c r="E856">
        <v>1.05</v>
      </c>
      <c r="F856" t="s">
        <v>107</v>
      </c>
    </row>
    <row r="857" spans="2:6" x14ac:dyDescent="0.35">
      <c r="B857">
        <v>957.11379999999997</v>
      </c>
      <c r="C857">
        <v>1388.2769000000001</v>
      </c>
      <c r="E857">
        <v>0.89</v>
      </c>
      <c r="F857" t="s">
        <v>108</v>
      </c>
    </row>
    <row r="858" spans="2:6" x14ac:dyDescent="0.35">
      <c r="B858">
        <v>673.37649999999996</v>
      </c>
      <c r="C858">
        <v>1669.1306</v>
      </c>
      <c r="E858">
        <v>0.77</v>
      </c>
      <c r="F858" t="s">
        <v>109</v>
      </c>
    </row>
    <row r="859" spans="2:6" x14ac:dyDescent="0.35">
      <c r="B859">
        <v>700.35149999999999</v>
      </c>
      <c r="C859">
        <v>1378.2820999999999</v>
      </c>
      <c r="E859">
        <v>0.72999996</v>
      </c>
      <c r="F859" t="s">
        <v>110</v>
      </c>
    </row>
    <row r="860" spans="2:6" x14ac:dyDescent="0.35">
      <c r="B860">
        <v>951.11929999999995</v>
      </c>
      <c r="C860">
        <v>1680.1249</v>
      </c>
      <c r="E860">
        <v>0.64</v>
      </c>
      <c r="F860" t="s">
        <v>111</v>
      </c>
    </row>
    <row r="861" spans="2:6" x14ac:dyDescent="0.35">
      <c r="B861">
        <v>667.38210000000004</v>
      </c>
      <c r="C861">
        <v>1205.3722</v>
      </c>
      <c r="E861">
        <v>0.89</v>
      </c>
      <c r="F861" t="s">
        <v>112</v>
      </c>
    </row>
    <row r="862" spans="2:6" x14ac:dyDescent="0.35">
      <c r="B862">
        <v>961.11009999999999</v>
      </c>
      <c r="C862">
        <v>1510.2134000000001</v>
      </c>
      <c r="E862">
        <v>0.7</v>
      </c>
      <c r="F862" t="s">
        <v>113</v>
      </c>
    </row>
    <row r="863" spans="2:6" x14ac:dyDescent="0.35">
      <c r="B863">
        <v>1001.0730600000001</v>
      </c>
      <c r="C863">
        <v>1253.3471999999999</v>
      </c>
      <c r="E863">
        <v>0.69</v>
      </c>
      <c r="F863" t="s">
        <v>114</v>
      </c>
    </row>
    <row r="864" spans="2:6" x14ac:dyDescent="0.35">
      <c r="B864">
        <v>707.34502999999995</v>
      </c>
      <c r="C864">
        <v>1465.2367999999999</v>
      </c>
      <c r="E864">
        <v>0.83</v>
      </c>
      <c r="F864" t="s">
        <v>115</v>
      </c>
    </row>
    <row r="865" spans="2:6" x14ac:dyDescent="0.35">
      <c r="B865">
        <v>683.36725000000001</v>
      </c>
      <c r="C865">
        <v>71.680080000000004</v>
      </c>
      <c r="E865">
        <v>1.25</v>
      </c>
      <c r="F865" t="s">
        <v>116</v>
      </c>
    </row>
    <row r="866" spans="2:6" x14ac:dyDescent="0.35">
      <c r="B866">
        <v>1026.0499</v>
      </c>
      <c r="C866">
        <v>329.82821999999999</v>
      </c>
      <c r="E866">
        <v>0.90999996999999999</v>
      </c>
      <c r="F866" t="s">
        <v>117</v>
      </c>
    </row>
    <row r="867" spans="2:6" x14ac:dyDescent="0.35">
      <c r="B867">
        <v>701.35059999999999</v>
      </c>
      <c r="C867">
        <v>359.81259999999997</v>
      </c>
      <c r="E867">
        <v>1.43</v>
      </c>
      <c r="F867" t="s">
        <v>118</v>
      </c>
    </row>
    <row r="868" spans="2:6" x14ac:dyDescent="0.35">
      <c r="B868">
        <v>997.07680000000005</v>
      </c>
      <c r="C868">
        <v>81.957310000000007</v>
      </c>
      <c r="E868">
        <v>1.1999998999999999</v>
      </c>
      <c r="F868" t="s">
        <v>119</v>
      </c>
    </row>
    <row r="869" spans="2:6" x14ac:dyDescent="0.35">
      <c r="B869">
        <v>609.4357</v>
      </c>
      <c r="C869">
        <v>1353.2952</v>
      </c>
      <c r="E869">
        <v>1.0699999</v>
      </c>
      <c r="F869" t="s">
        <v>120</v>
      </c>
    </row>
    <row r="870" spans="2:6" x14ac:dyDescent="0.35">
      <c r="B870">
        <v>1001.0730600000001</v>
      </c>
      <c r="C870">
        <v>1107.4232</v>
      </c>
      <c r="E870">
        <v>0.93</v>
      </c>
      <c r="F870" t="s">
        <v>121</v>
      </c>
    </row>
    <row r="871" spans="2:6" x14ac:dyDescent="0.35">
      <c r="B871">
        <v>704.94695999999999</v>
      </c>
      <c r="C871">
        <v>1061.8472999999999</v>
      </c>
      <c r="E871">
        <v>0.77</v>
      </c>
      <c r="F871" t="s">
        <v>122</v>
      </c>
    </row>
    <row r="872" spans="2:6" x14ac:dyDescent="0.35">
      <c r="B872">
        <v>951.11929999999995</v>
      </c>
      <c r="C872">
        <v>1402.2697000000001</v>
      </c>
      <c r="E872">
        <v>0.87</v>
      </c>
      <c r="F872" t="s">
        <v>123</v>
      </c>
    </row>
    <row r="873" spans="2:6" x14ac:dyDescent="0.35">
      <c r="B873">
        <v>94.912120000000002</v>
      </c>
      <c r="C873">
        <v>1209.3701000000001</v>
      </c>
      <c r="E873">
        <v>0.95</v>
      </c>
      <c r="F873" t="s">
        <v>124</v>
      </c>
    </row>
    <row r="874" spans="2:6" x14ac:dyDescent="0.35">
      <c r="B874">
        <v>366.66050000000001</v>
      </c>
      <c r="C874">
        <v>1525.2056</v>
      </c>
      <c r="E874">
        <v>0.83</v>
      </c>
      <c r="F874" t="s">
        <v>125</v>
      </c>
    </row>
    <row r="875" spans="2:6" x14ac:dyDescent="0.35">
      <c r="B875">
        <v>416.61426</v>
      </c>
      <c r="C875">
        <v>1188.3810000000001</v>
      </c>
      <c r="E875">
        <v>0.69</v>
      </c>
      <c r="F875" t="s">
        <v>126</v>
      </c>
    </row>
    <row r="876" spans="2:6" x14ac:dyDescent="0.35">
      <c r="B876">
        <v>112.89547</v>
      </c>
      <c r="C876">
        <v>1504.2166</v>
      </c>
      <c r="E876">
        <v>0.64</v>
      </c>
      <c r="F876" t="s">
        <v>127</v>
      </c>
    </row>
    <row r="877" spans="2:6" x14ac:dyDescent="0.35">
      <c r="B877">
        <v>814.24609999999996</v>
      </c>
      <c r="C877">
        <v>1375.2837</v>
      </c>
      <c r="E877">
        <v>0.65999996999999999</v>
      </c>
      <c r="F877" t="s">
        <v>128</v>
      </c>
    </row>
    <row r="878" spans="2:6" x14ac:dyDescent="0.35">
      <c r="B878">
        <v>539.50049999999999</v>
      </c>
      <c r="C878">
        <v>1662.1342999999999</v>
      </c>
      <c r="E878">
        <v>0.75</v>
      </c>
      <c r="F878" t="s">
        <v>129</v>
      </c>
    </row>
    <row r="879" spans="2:6" x14ac:dyDescent="0.35">
      <c r="B879">
        <v>769.28769999999997</v>
      </c>
      <c r="C879">
        <v>1689.1202000000001</v>
      </c>
      <c r="E879">
        <v>0.96</v>
      </c>
      <c r="F879" t="s">
        <v>130</v>
      </c>
    </row>
    <row r="880" spans="2:6" x14ac:dyDescent="0.35">
      <c r="B880">
        <v>543.49676999999997</v>
      </c>
      <c r="C880">
        <v>1382.28</v>
      </c>
      <c r="E880">
        <v>0.68</v>
      </c>
      <c r="F880" t="s">
        <v>131</v>
      </c>
    </row>
    <row r="881" spans="2:6" x14ac:dyDescent="0.35">
      <c r="B881">
        <v>542.02850000000001</v>
      </c>
      <c r="C881">
        <v>1106.9539</v>
      </c>
      <c r="E881">
        <v>0.79999995000000002</v>
      </c>
      <c r="F881" t="s">
        <v>132</v>
      </c>
    </row>
    <row r="882" spans="2:6" x14ac:dyDescent="0.35">
      <c r="B882">
        <v>263.75580000000002</v>
      </c>
      <c r="C882">
        <v>1342.3009</v>
      </c>
      <c r="E882">
        <v>1.0900000000000001</v>
      </c>
      <c r="F882" t="s">
        <v>133</v>
      </c>
    </row>
    <row r="883" spans="2:6" x14ac:dyDescent="0.35">
      <c r="B883">
        <v>540.49950000000001</v>
      </c>
      <c r="C883">
        <v>1356.2936</v>
      </c>
      <c r="E883">
        <v>0.91999995999999995</v>
      </c>
      <c r="F883" t="s">
        <v>134</v>
      </c>
    </row>
    <row r="884" spans="2:6" x14ac:dyDescent="0.35">
      <c r="B884">
        <v>243.77429000000001</v>
      </c>
      <c r="C884">
        <v>1086.4340999999999</v>
      </c>
      <c r="E884">
        <v>0.91999995999999995</v>
      </c>
      <c r="F884" t="s">
        <v>135</v>
      </c>
    </row>
    <row r="885" spans="2:6" x14ac:dyDescent="0.35">
      <c r="B885">
        <v>100.90657</v>
      </c>
      <c r="C885">
        <v>1369.2867000000001</v>
      </c>
      <c r="E885">
        <v>0.82</v>
      </c>
      <c r="F885" t="s">
        <v>136</v>
      </c>
    </row>
    <row r="886" spans="2:6" x14ac:dyDescent="0.35">
      <c r="B886">
        <v>341.68362000000002</v>
      </c>
      <c r="C886">
        <v>1640.1458</v>
      </c>
      <c r="E886">
        <v>0.71</v>
      </c>
      <c r="F886" t="s">
        <v>137</v>
      </c>
    </row>
    <row r="887" spans="2:6" x14ac:dyDescent="0.35">
      <c r="B887">
        <v>399.62997000000001</v>
      </c>
      <c r="C887">
        <v>1398.2717</v>
      </c>
      <c r="E887">
        <v>0.78</v>
      </c>
      <c r="F887" t="s">
        <v>138</v>
      </c>
    </row>
    <row r="888" spans="2:6" x14ac:dyDescent="0.35">
      <c r="B888">
        <v>100.90656</v>
      </c>
      <c r="C888">
        <v>1672.1292000000001</v>
      </c>
      <c r="E888">
        <v>0.82</v>
      </c>
      <c r="F888" t="s">
        <v>139</v>
      </c>
    </row>
    <row r="889" spans="2:6" x14ac:dyDescent="0.35">
      <c r="B889">
        <v>534.50507000000005</v>
      </c>
      <c r="C889">
        <v>659.65643</v>
      </c>
      <c r="E889">
        <v>1.0799999</v>
      </c>
      <c r="F889" t="s">
        <v>140</v>
      </c>
    </row>
    <row r="890" spans="2:6" x14ac:dyDescent="0.35">
      <c r="B890">
        <v>253.76503</v>
      </c>
      <c r="C890">
        <v>954.50287000000003</v>
      </c>
      <c r="E890">
        <v>1.05</v>
      </c>
      <c r="F890" t="s">
        <v>141</v>
      </c>
    </row>
    <row r="891" spans="2:6" x14ac:dyDescent="0.35">
      <c r="B891">
        <v>505.53192000000001</v>
      </c>
      <c r="C891">
        <v>940.51013</v>
      </c>
      <c r="E891">
        <v>0.83</v>
      </c>
      <c r="F891" t="s">
        <v>142</v>
      </c>
    </row>
    <row r="892" spans="2:6" x14ac:dyDescent="0.35">
      <c r="B892">
        <v>254.76410999999999</v>
      </c>
      <c r="C892">
        <v>655.6585</v>
      </c>
      <c r="E892">
        <v>0.69</v>
      </c>
      <c r="F892" t="s">
        <v>143</v>
      </c>
    </row>
    <row r="893" spans="2:6" x14ac:dyDescent="0.35">
      <c r="B893">
        <v>381.64663999999999</v>
      </c>
      <c r="C893">
        <v>790.58820000000003</v>
      </c>
      <c r="E893">
        <v>0.90999996999999999</v>
      </c>
      <c r="F893" t="s">
        <v>144</v>
      </c>
    </row>
    <row r="894" spans="2:6" x14ac:dyDescent="0.35">
      <c r="B894">
        <v>706.346</v>
      </c>
      <c r="C894">
        <v>523.72722999999996</v>
      </c>
      <c r="E894">
        <v>0.83</v>
      </c>
      <c r="F894" t="s">
        <v>145</v>
      </c>
    </row>
    <row r="895" spans="2:6" x14ac:dyDescent="0.35">
      <c r="B895">
        <v>377.65033</v>
      </c>
      <c r="C895">
        <v>549.71370000000002</v>
      </c>
      <c r="E895">
        <v>0.81</v>
      </c>
      <c r="F895" t="s">
        <v>146</v>
      </c>
    </row>
    <row r="896" spans="2:6" x14ac:dyDescent="0.35">
      <c r="B896">
        <v>697.35429999999997</v>
      </c>
      <c r="C896">
        <v>818.57366999999999</v>
      </c>
      <c r="E896">
        <v>0.9</v>
      </c>
      <c r="F896" t="s">
        <v>147</v>
      </c>
    </row>
    <row r="897" spans="2:6" x14ac:dyDescent="0.35">
      <c r="B897">
        <v>409.12119999999999</v>
      </c>
      <c r="C897">
        <v>108.94325000000001</v>
      </c>
      <c r="E897">
        <v>1.02</v>
      </c>
      <c r="F897" t="s">
        <v>148</v>
      </c>
    </row>
    <row r="898" spans="2:6" x14ac:dyDescent="0.35">
      <c r="B898">
        <v>107.90009000000001</v>
      </c>
      <c r="C898">
        <v>364.81</v>
      </c>
      <c r="E898">
        <v>0.95</v>
      </c>
      <c r="F898" t="s">
        <v>149</v>
      </c>
    </row>
    <row r="899" spans="2:6" x14ac:dyDescent="0.35">
      <c r="B899">
        <v>125.88343999999999</v>
      </c>
      <c r="C899">
        <v>70.963036000000002</v>
      </c>
      <c r="E899">
        <v>0.96999997000000004</v>
      </c>
      <c r="F899" t="s">
        <v>150</v>
      </c>
    </row>
    <row r="900" spans="2:6" x14ac:dyDescent="0.35">
      <c r="B900">
        <v>377.65033</v>
      </c>
      <c r="C900">
        <v>341.82195999999999</v>
      </c>
      <c r="E900">
        <v>0.79999995000000002</v>
      </c>
      <c r="F900" t="s">
        <v>151</v>
      </c>
    </row>
    <row r="901" spans="2:6" x14ac:dyDescent="0.35">
      <c r="B901">
        <v>677.37279999999998</v>
      </c>
      <c r="C901">
        <v>633.66989999999998</v>
      </c>
      <c r="E901">
        <v>1.1899999000000001</v>
      </c>
      <c r="F901" t="s">
        <v>152</v>
      </c>
    </row>
    <row r="902" spans="2:6" x14ac:dyDescent="0.35">
      <c r="B902">
        <v>953.11749999999995</v>
      </c>
      <c r="C902">
        <v>926.51739999999995</v>
      </c>
      <c r="E902">
        <v>0.69</v>
      </c>
      <c r="F902" t="s">
        <v>153</v>
      </c>
    </row>
    <row r="903" spans="2:6" x14ac:dyDescent="0.35">
      <c r="B903">
        <v>968.07525999999996</v>
      </c>
      <c r="C903">
        <v>642.20809999999994</v>
      </c>
      <c r="E903">
        <v>1.05</v>
      </c>
      <c r="F903" t="s">
        <v>154</v>
      </c>
    </row>
    <row r="904" spans="2:6" x14ac:dyDescent="0.35">
      <c r="B904">
        <v>651.39684999999997</v>
      </c>
      <c r="C904">
        <v>945.50750000000005</v>
      </c>
      <c r="E904">
        <v>0.66999995999999995</v>
      </c>
      <c r="F904" t="s">
        <v>155</v>
      </c>
    </row>
    <row r="905" spans="2:6" x14ac:dyDescent="0.35">
      <c r="B905">
        <v>-16.481518000000001</v>
      </c>
      <c r="C905">
        <v>4903.7843079999902</v>
      </c>
    </row>
    <row r="906" spans="2:6" x14ac:dyDescent="0.35">
      <c r="B906">
        <v>-22.406479000000001</v>
      </c>
      <c r="C906">
        <v>4026.8390769999901</v>
      </c>
    </row>
    <row r="907" spans="2:6" x14ac:dyDescent="0.35">
      <c r="B907">
        <v>-18.650082000000001</v>
      </c>
      <c r="C907">
        <v>2300.8966919999998</v>
      </c>
    </row>
    <row r="908" spans="2:6" x14ac:dyDescent="0.35">
      <c r="B908">
        <v>-9.6535840000000004</v>
      </c>
      <c r="C908">
        <v>1738.0783079999901</v>
      </c>
    </row>
    <row r="909" spans="2:6" x14ac:dyDescent="0.35">
      <c r="B909">
        <v>-20.882538</v>
      </c>
      <c r="C909">
        <v>2423.6689999999999</v>
      </c>
    </row>
    <row r="910" spans="2:6" x14ac:dyDescent="0.35">
      <c r="B910">
        <v>-27.395817000000001</v>
      </c>
      <c r="C910">
        <v>2922.750462</v>
      </c>
    </row>
    <row r="911" spans="2:6" x14ac:dyDescent="0.35">
      <c r="B911">
        <v>-14.189838</v>
      </c>
      <c r="C911">
        <v>3096.3433849999901</v>
      </c>
    </row>
    <row r="912" spans="2:6" x14ac:dyDescent="0.35">
      <c r="B912">
        <v>-15.048677</v>
      </c>
      <c r="C912">
        <v>1308.9330769999999</v>
      </c>
    </row>
    <row r="913" spans="2:3" x14ac:dyDescent="0.35">
      <c r="B913">
        <v>-37.611572000000002</v>
      </c>
      <c r="C913">
        <v>1555.2200769999999</v>
      </c>
    </row>
    <row r="914" spans="2:3" x14ac:dyDescent="0.35">
      <c r="B914">
        <v>-31.145810999999998</v>
      </c>
      <c r="C914">
        <v>3701.0406149999999</v>
      </c>
    </row>
    <row r="915" spans="2:3" x14ac:dyDescent="0.35">
      <c r="B915">
        <v>-10.924666999999999</v>
      </c>
      <c r="C915">
        <v>3228.6776159999999</v>
      </c>
    </row>
    <row r="916" spans="2:3" x14ac:dyDescent="0.35">
      <c r="B916">
        <v>-11.611466999999999</v>
      </c>
      <c r="C916">
        <v>2539.0204610000001</v>
      </c>
    </row>
    <row r="917" spans="2:3" x14ac:dyDescent="0.35">
      <c r="B917">
        <v>51.589289999999998</v>
      </c>
      <c r="C917">
        <v>1460.8536159999901</v>
      </c>
    </row>
    <row r="918" spans="2:3" x14ac:dyDescent="0.35">
      <c r="B918">
        <v>-18.873464999999999</v>
      </c>
      <c r="C918">
        <v>3047.2761539999901</v>
      </c>
    </row>
    <row r="919" spans="2:3" x14ac:dyDescent="0.35">
      <c r="B919">
        <v>-24.03697</v>
      </c>
      <c r="C919">
        <v>3476.171308</v>
      </c>
    </row>
    <row r="920" spans="2:3" x14ac:dyDescent="0.35">
      <c r="B920">
        <v>-13.666855</v>
      </c>
      <c r="C920">
        <v>3315.1730009999901</v>
      </c>
    </row>
    <row r="921" spans="2:3" x14ac:dyDescent="0.35">
      <c r="B921">
        <v>-28.394285</v>
      </c>
      <c r="C921">
        <v>5417.728693</v>
      </c>
    </row>
    <row r="922" spans="2:3" x14ac:dyDescent="0.35">
      <c r="B922">
        <v>-16.640080999999999</v>
      </c>
      <c r="C922">
        <v>1389.6430769999999</v>
      </c>
    </row>
    <row r="923" spans="2:3" x14ac:dyDescent="0.35">
      <c r="B923">
        <v>-16.640080999999999</v>
      </c>
      <c r="C923">
        <v>21.596999999999898</v>
      </c>
    </row>
    <row r="924" spans="2:3" x14ac:dyDescent="0.35">
      <c r="B924">
        <v>-1.4968014000000001</v>
      </c>
      <c r="C924">
        <v>3966.2080769999998</v>
      </c>
    </row>
    <row r="925" spans="2:3" x14ac:dyDescent="0.35">
      <c r="B925">
        <v>-8.9674870000000002</v>
      </c>
      <c r="C925">
        <v>1502.589847</v>
      </c>
    </row>
    <row r="926" spans="2:3" x14ac:dyDescent="0.35">
      <c r="B926">
        <v>18.348918999999999</v>
      </c>
      <c r="C926">
        <v>1178.814615</v>
      </c>
    </row>
    <row r="927" spans="2:3" x14ac:dyDescent="0.35">
      <c r="B927">
        <v>-27.912345999999999</v>
      </c>
      <c r="C927">
        <v>3360.2166149999998</v>
      </c>
    </row>
    <row r="928" spans="2:3" x14ac:dyDescent="0.35">
      <c r="B928">
        <v>-22.017374</v>
      </c>
      <c r="C928">
        <v>3412.9973849999901</v>
      </c>
    </row>
    <row r="929" spans="2:3" x14ac:dyDescent="0.35">
      <c r="B929">
        <v>0.30493926999999998</v>
      </c>
      <c r="C929">
        <v>1431.8497689999999</v>
      </c>
    </row>
    <row r="930" spans="2:3" x14ac:dyDescent="0.35">
      <c r="B930">
        <v>-10.812400999999999</v>
      </c>
      <c r="C930">
        <v>4405.6659229999996</v>
      </c>
    </row>
    <row r="931" spans="2:3" x14ac:dyDescent="0.35">
      <c r="B931">
        <v>-29.299232</v>
      </c>
      <c r="C931">
        <v>1512.6757689999999</v>
      </c>
    </row>
    <row r="932" spans="2:3" x14ac:dyDescent="0.35">
      <c r="B932">
        <v>-7.3498190000000001</v>
      </c>
      <c r="C932">
        <v>2913.4781539999999</v>
      </c>
    </row>
    <row r="933" spans="2:3" x14ac:dyDescent="0.35">
      <c r="B933">
        <v>-7.2954884</v>
      </c>
      <c r="C933">
        <v>2421.8212309999999</v>
      </c>
    </row>
    <row r="934" spans="2:3" x14ac:dyDescent="0.35">
      <c r="B934">
        <v>-18.560320000000001</v>
      </c>
      <c r="C934">
        <v>2656.2343080000001</v>
      </c>
    </row>
    <row r="935" spans="2:3" x14ac:dyDescent="0.35">
      <c r="B935">
        <v>-71.140900000000002</v>
      </c>
      <c r="C935">
        <v>3954.3449229999901</v>
      </c>
    </row>
    <row r="936" spans="2:3" x14ac:dyDescent="0.35">
      <c r="B936">
        <v>-71.140900000000002</v>
      </c>
      <c r="C936">
        <v>7.5615379999999996</v>
      </c>
    </row>
    <row r="937" spans="2:3" x14ac:dyDescent="0.35">
      <c r="B937">
        <v>-133.93520000000001</v>
      </c>
      <c r="C937">
        <v>805.25007699999901</v>
      </c>
    </row>
    <row r="938" spans="2:3" x14ac:dyDescent="0.35">
      <c r="B938">
        <v>-17.822365000000001</v>
      </c>
      <c r="C938">
        <v>1381.0941539999999</v>
      </c>
    </row>
    <row r="939" spans="2:3" x14ac:dyDescent="0.35">
      <c r="B939">
        <v>-9.422167</v>
      </c>
      <c r="C939">
        <v>2341.7091539999901</v>
      </c>
    </row>
    <row r="940" spans="2:3" x14ac:dyDescent="0.35">
      <c r="B940">
        <v>-15.4951515</v>
      </c>
      <c r="C940">
        <v>2262.0205379999902</v>
      </c>
    </row>
    <row r="941" spans="2:3" x14ac:dyDescent="0.35">
      <c r="B941">
        <v>-15.4951515</v>
      </c>
      <c r="C941">
        <v>51.547308000000001</v>
      </c>
    </row>
    <row r="942" spans="2:3" x14ac:dyDescent="0.35">
      <c r="B942">
        <v>-142.67186000000001</v>
      </c>
      <c r="C942">
        <v>938.07661499999995</v>
      </c>
    </row>
    <row r="943" spans="2:3" x14ac:dyDescent="0.35">
      <c r="B943">
        <v>-6.3471450000000003</v>
      </c>
      <c r="C943">
        <v>3906.791385</v>
      </c>
    </row>
    <row r="944" spans="2:3" x14ac:dyDescent="0.35">
      <c r="B944">
        <v>-12.188507</v>
      </c>
      <c r="C944">
        <v>2830.5077689999998</v>
      </c>
    </row>
    <row r="945" spans="2:3" x14ac:dyDescent="0.35">
      <c r="B945">
        <v>-12.152493</v>
      </c>
      <c r="C945">
        <v>1678.991616</v>
      </c>
    </row>
    <row r="946" spans="2:3" x14ac:dyDescent="0.35">
      <c r="B946">
        <v>-13.441978000000001</v>
      </c>
      <c r="C946">
        <v>1831.300616</v>
      </c>
    </row>
    <row r="947" spans="2:3" x14ac:dyDescent="0.35">
      <c r="B947">
        <v>-24.683619</v>
      </c>
      <c r="C947">
        <v>2016.2293079999999</v>
      </c>
    </row>
    <row r="948" spans="2:3" x14ac:dyDescent="0.35">
      <c r="B948">
        <v>-16.335948999999999</v>
      </c>
      <c r="C948">
        <v>2403.393</v>
      </c>
    </row>
    <row r="949" spans="2:3" x14ac:dyDescent="0.35">
      <c r="B949">
        <v>-8.3615569999999995</v>
      </c>
      <c r="C949">
        <v>2330.0610769999998</v>
      </c>
    </row>
    <row r="950" spans="2:3" x14ac:dyDescent="0.35">
      <c r="B950">
        <v>-8.0213929999999998</v>
      </c>
      <c r="C950">
        <v>4598.4776149999998</v>
      </c>
    </row>
    <row r="951" spans="2:3" x14ac:dyDescent="0.35">
      <c r="B951">
        <v>-8.0213929999999998</v>
      </c>
      <c r="C951">
        <v>3196.9840770000001</v>
      </c>
    </row>
    <row r="952" spans="2:3" x14ac:dyDescent="0.35">
      <c r="B952">
        <v>-6.3693065999999998</v>
      </c>
      <c r="C952">
        <v>3292.3631539999901</v>
      </c>
    </row>
    <row r="953" spans="2:3" x14ac:dyDescent="0.35">
      <c r="B953">
        <v>-10.303081499999999</v>
      </c>
      <c r="C953">
        <v>1572.5707689999999</v>
      </c>
    </row>
    <row r="954" spans="2:3" x14ac:dyDescent="0.35">
      <c r="B954">
        <v>-10.303081499999999</v>
      </c>
      <c r="C954">
        <v>989.864462</v>
      </c>
    </row>
    <row r="955" spans="2:3" x14ac:dyDescent="0.35">
      <c r="B955">
        <v>3.7294464000000001</v>
      </c>
      <c r="C955">
        <v>1473.9234609999901</v>
      </c>
    </row>
    <row r="956" spans="2:3" x14ac:dyDescent="0.35">
      <c r="B956">
        <v>-19.837205999999998</v>
      </c>
      <c r="C956">
        <v>2086.3590770000001</v>
      </c>
    </row>
    <row r="957" spans="2:3" x14ac:dyDescent="0.35">
      <c r="B957">
        <v>-5.0849359999999999</v>
      </c>
      <c r="C957">
        <v>2411.4176929999999</v>
      </c>
    </row>
    <row r="958" spans="2:3" x14ac:dyDescent="0.35">
      <c r="B958">
        <v>-11.658039</v>
      </c>
      <c r="C958">
        <v>1890.6482309999999</v>
      </c>
    </row>
    <row r="959" spans="2:3" x14ac:dyDescent="0.35">
      <c r="B959">
        <v>-10.052095</v>
      </c>
      <c r="C959">
        <v>2799.9211539999901</v>
      </c>
    </row>
    <row r="960" spans="2:3" x14ac:dyDescent="0.35">
      <c r="B960">
        <v>-2.1695422999999998</v>
      </c>
      <c r="C960">
        <v>2227.2656149999998</v>
      </c>
    </row>
    <row r="961" spans="2:3" x14ac:dyDescent="0.35">
      <c r="B961">
        <v>-7.2999000000000001</v>
      </c>
      <c r="C961">
        <v>1971.962769</v>
      </c>
    </row>
    <row r="962" spans="2:3" x14ac:dyDescent="0.35">
      <c r="B962">
        <v>-9.8678679999999996</v>
      </c>
      <c r="C962">
        <v>2310.6856159999902</v>
      </c>
    </row>
    <row r="963" spans="2:3" x14ac:dyDescent="0.35">
      <c r="B963">
        <v>-17.254148000000001</v>
      </c>
      <c r="C963">
        <v>3443.834077</v>
      </c>
    </row>
    <row r="964" spans="2:3" x14ac:dyDescent="0.35">
      <c r="B964">
        <v>-10.283701000000001</v>
      </c>
      <c r="C964">
        <v>1634.663307</v>
      </c>
    </row>
    <row r="965" spans="2:3" x14ac:dyDescent="0.35">
      <c r="B965">
        <v>-22.960087000000001</v>
      </c>
      <c r="C965">
        <v>2162.1262309999902</v>
      </c>
    </row>
    <row r="966" spans="2:3" x14ac:dyDescent="0.35">
      <c r="B966">
        <v>38.582473999999998</v>
      </c>
      <c r="C966">
        <v>2411.5236919999902</v>
      </c>
    </row>
    <row r="967" spans="2:3" x14ac:dyDescent="0.35">
      <c r="B967">
        <v>1.0313759</v>
      </c>
      <c r="C967">
        <v>2791.2556919999902</v>
      </c>
    </row>
    <row r="968" spans="2:3" x14ac:dyDescent="0.35">
      <c r="B968">
        <v>-14.676052</v>
      </c>
      <c r="C968">
        <v>1524.0000769999999</v>
      </c>
    </row>
    <row r="969" spans="2:3" x14ac:dyDescent="0.35">
      <c r="B969">
        <v>-3.1451283000000001</v>
      </c>
      <c r="C969">
        <v>2995.1057689999998</v>
      </c>
    </row>
    <row r="970" spans="2:3" x14ac:dyDescent="0.35">
      <c r="B970">
        <v>-7.7901134000000001</v>
      </c>
      <c r="C970">
        <v>2086.233154</v>
      </c>
    </row>
    <row r="971" spans="2:3" x14ac:dyDescent="0.35">
      <c r="B971">
        <v>-23.77608</v>
      </c>
      <c r="C971">
        <v>3372.3843079999901</v>
      </c>
    </row>
    <row r="972" spans="2:3" x14ac:dyDescent="0.35">
      <c r="B972">
        <v>-11.974600000000001</v>
      </c>
      <c r="C972">
        <v>2484.9406919999901</v>
      </c>
    </row>
    <row r="973" spans="2:3" x14ac:dyDescent="0.35">
      <c r="B973">
        <v>-44.054763999999999</v>
      </c>
      <c r="C973">
        <v>2780.7283849999999</v>
      </c>
    </row>
    <row r="974" spans="2:3" x14ac:dyDescent="0.35">
      <c r="B974">
        <v>-16.658415000000002</v>
      </c>
      <c r="C974">
        <v>3811.404693</v>
      </c>
    </row>
    <row r="975" spans="2:3" x14ac:dyDescent="0.35">
      <c r="B975">
        <v>-2.7842788999999999</v>
      </c>
      <c r="C975">
        <v>3341.0315390000001</v>
      </c>
    </row>
    <row r="976" spans="2:3" x14ac:dyDescent="0.35">
      <c r="B976">
        <v>-8.4091419999999992</v>
      </c>
      <c r="C976">
        <v>2904.6323849999999</v>
      </c>
    </row>
    <row r="977" spans="2:3" x14ac:dyDescent="0.35">
      <c r="B977">
        <v>-1.2959404000000001</v>
      </c>
      <c r="C977">
        <v>2534.5641539999901</v>
      </c>
    </row>
    <row r="978" spans="2:3" x14ac:dyDescent="0.35">
      <c r="B978">
        <v>-13.985063999999999</v>
      </c>
      <c r="C978">
        <v>2574.50677</v>
      </c>
    </row>
    <row r="979" spans="2:3" x14ac:dyDescent="0.35">
      <c r="B979">
        <v>-6.8373239999999997</v>
      </c>
      <c r="C979">
        <v>2034.768769</v>
      </c>
    </row>
    <row r="980" spans="2:3" x14ac:dyDescent="0.35">
      <c r="B980">
        <v>-7.7835903000000002</v>
      </c>
      <c r="C980">
        <v>1544.073539</v>
      </c>
    </row>
    <row r="981" spans="2:3" x14ac:dyDescent="0.35">
      <c r="B981">
        <v>1.3921737999999999</v>
      </c>
      <c r="C981">
        <v>2699.957308</v>
      </c>
    </row>
    <row r="982" spans="2:3" x14ac:dyDescent="0.35">
      <c r="B982">
        <v>-0.72346690000000002</v>
      </c>
      <c r="C982">
        <v>2433.8592309999999</v>
      </c>
    </row>
    <row r="983" spans="2:3" x14ac:dyDescent="0.35">
      <c r="B983">
        <v>-6.305809</v>
      </c>
      <c r="C983">
        <v>2727.684847</v>
      </c>
    </row>
    <row r="984" spans="2:3" x14ac:dyDescent="0.35">
      <c r="B984">
        <v>-4.3300896</v>
      </c>
      <c r="C984">
        <v>2359.9505389999999</v>
      </c>
    </row>
    <row r="985" spans="2:3" x14ac:dyDescent="0.35">
      <c r="B985">
        <v>-15.879364000000001</v>
      </c>
      <c r="C985">
        <v>1597.207461</v>
      </c>
    </row>
    <row r="986" spans="2:3" x14ac:dyDescent="0.35">
      <c r="B986">
        <v>-5.8746986000000003</v>
      </c>
      <c r="C986">
        <v>1729.1240769999999</v>
      </c>
    </row>
    <row r="987" spans="2:3" x14ac:dyDescent="0.35">
      <c r="B987">
        <v>3.86911</v>
      </c>
      <c r="C987">
        <v>1768.0051539999999</v>
      </c>
    </row>
    <row r="988" spans="2:3" x14ac:dyDescent="0.35">
      <c r="B988">
        <v>-13.104200000000001</v>
      </c>
      <c r="C988">
        <v>1528.639539</v>
      </c>
    </row>
    <row r="989" spans="2:3" x14ac:dyDescent="0.35">
      <c r="B989">
        <v>-13.104200000000001</v>
      </c>
      <c r="C989">
        <v>14.287692</v>
      </c>
    </row>
    <row r="990" spans="2:3" x14ac:dyDescent="0.35">
      <c r="B990">
        <v>-3.6248360000000002</v>
      </c>
      <c r="C990">
        <v>3053.1044619999998</v>
      </c>
    </row>
    <row r="991" spans="2:3" x14ac:dyDescent="0.35">
      <c r="B991">
        <v>-11.115983999999999</v>
      </c>
      <c r="C991">
        <v>2466.155154</v>
      </c>
    </row>
    <row r="992" spans="2:3" x14ac:dyDescent="0.35">
      <c r="B992">
        <v>-9.656193</v>
      </c>
      <c r="C992">
        <v>3014.9397690000001</v>
      </c>
    </row>
    <row r="993" spans="2:3" x14ac:dyDescent="0.35">
      <c r="B993">
        <v>-17.185020000000002</v>
      </c>
      <c r="C993">
        <v>2871.1300769999998</v>
      </c>
    </row>
    <row r="994" spans="2:3" x14ac:dyDescent="0.35">
      <c r="B994">
        <v>-3.7078514</v>
      </c>
      <c r="C994">
        <v>1470.6517689999901</v>
      </c>
    </row>
    <row r="995" spans="2:3" x14ac:dyDescent="0.35">
      <c r="B995">
        <v>-11.028385</v>
      </c>
      <c r="C995">
        <v>3076.8465389999901</v>
      </c>
    </row>
    <row r="996" spans="2:3" x14ac:dyDescent="0.35">
      <c r="B996">
        <v>-6.2241496999999999</v>
      </c>
      <c r="C996">
        <v>2330.1195379999999</v>
      </c>
    </row>
    <row r="997" spans="2:3" x14ac:dyDescent="0.35">
      <c r="B997">
        <v>-10.689457000000001</v>
      </c>
      <c r="C997">
        <v>1473.38223099999</v>
      </c>
    </row>
    <row r="998" spans="2:3" x14ac:dyDescent="0.35">
      <c r="B998">
        <v>26.538815</v>
      </c>
      <c r="C998">
        <v>1187.3438469999901</v>
      </c>
    </row>
    <row r="999" spans="2:3" x14ac:dyDescent="0.35">
      <c r="B999">
        <v>-7.6647489999999996</v>
      </c>
      <c r="C999">
        <v>3495.9636929999901</v>
      </c>
    </row>
    <row r="1000" spans="2:3" x14ac:dyDescent="0.35">
      <c r="B1000">
        <v>-24.184014999999999</v>
      </c>
      <c r="C1000">
        <v>2721.518462</v>
      </c>
    </row>
    <row r="1001" spans="2:3" x14ac:dyDescent="0.35">
      <c r="B1001">
        <v>-20.758942000000001</v>
      </c>
      <c r="C1001">
        <v>2419.5219229999998</v>
      </c>
    </row>
    <row r="1002" spans="2:3" x14ac:dyDescent="0.35">
      <c r="B1002">
        <v>-16.126677000000001</v>
      </c>
      <c r="C1002">
        <v>2553.752</v>
      </c>
    </row>
    <row r="1003" spans="2:3" x14ac:dyDescent="0.35">
      <c r="B1003">
        <v>3.085785</v>
      </c>
      <c r="C1003">
        <v>2475.0229999999901</v>
      </c>
    </row>
    <row r="1004" spans="2:3" x14ac:dyDescent="0.35">
      <c r="B1004">
        <v>-5.0102289999999998</v>
      </c>
      <c r="C1004">
        <v>3310.1707689999998</v>
      </c>
    </row>
    <row r="1005" spans="2:3" x14ac:dyDescent="0.35">
      <c r="B1005">
        <v>-7.8074684000000003</v>
      </c>
      <c r="C1005">
        <v>2380.5929999999998</v>
      </c>
    </row>
    <row r="1006" spans="2:3" x14ac:dyDescent="0.35">
      <c r="B1006">
        <v>-8.2324680000000008</v>
      </c>
      <c r="C1006">
        <v>3238.0667699999999</v>
      </c>
    </row>
    <row r="1007" spans="2:3" x14ac:dyDescent="0.35">
      <c r="B1007">
        <v>1.0208702000000001</v>
      </c>
      <c r="C1007">
        <v>2344.4033079999999</v>
      </c>
    </row>
    <row r="1008" spans="2:3" x14ac:dyDescent="0.35">
      <c r="B1008">
        <v>-12.262784999999999</v>
      </c>
      <c r="C1008">
        <v>3452.2273849999901</v>
      </c>
    </row>
    <row r="1009" spans="2:3" x14ac:dyDescent="0.35">
      <c r="B1009">
        <v>-10.112342999999999</v>
      </c>
      <c r="C1009">
        <v>5509.3251540000001</v>
      </c>
    </row>
    <row r="1010" spans="2:3" x14ac:dyDescent="0.35">
      <c r="B1010">
        <v>-10.792751000000001</v>
      </c>
      <c r="C1010">
        <v>5261.391001</v>
      </c>
    </row>
    <row r="1011" spans="2:3" x14ac:dyDescent="0.35">
      <c r="B1011">
        <v>-90.514089999999996</v>
      </c>
      <c r="C1011">
        <v>4106.0325389999998</v>
      </c>
    </row>
    <row r="1012" spans="2:3" x14ac:dyDescent="0.35">
      <c r="B1012">
        <v>-13.91577</v>
      </c>
      <c r="C1012">
        <v>6220.8109999999997</v>
      </c>
    </row>
    <row r="1013" spans="2:3" x14ac:dyDescent="0.35">
      <c r="B1013">
        <v>-8.0988120000000006</v>
      </c>
      <c r="C1013">
        <v>8147.0308459999997</v>
      </c>
    </row>
    <row r="1014" spans="2:3" x14ac:dyDescent="0.35">
      <c r="B1014">
        <v>-9.6868514999999995</v>
      </c>
      <c r="C1014">
        <v>5715.8980780000002</v>
      </c>
    </row>
    <row r="1015" spans="2:3" x14ac:dyDescent="0.35">
      <c r="B1015">
        <v>2.5458354999999999</v>
      </c>
      <c r="C1015">
        <v>6713.6672309999904</v>
      </c>
    </row>
    <row r="1016" spans="2:3" x14ac:dyDescent="0.35">
      <c r="B1016">
        <v>-14.609207</v>
      </c>
      <c r="C1016">
        <v>7949.0527699999902</v>
      </c>
    </row>
    <row r="1017" spans="2:3" x14ac:dyDescent="0.35">
      <c r="B1017">
        <v>6.6530229999999996E-2</v>
      </c>
      <c r="C1017">
        <v>4046.8938459999999</v>
      </c>
    </row>
    <row r="1018" spans="2:3" x14ac:dyDescent="0.35">
      <c r="B1018">
        <v>-16.231739000000001</v>
      </c>
      <c r="C1018">
        <v>6947.0181539999903</v>
      </c>
    </row>
    <row r="1019" spans="2:3" x14ac:dyDescent="0.35">
      <c r="B1019">
        <v>-6.0755879999999998</v>
      </c>
      <c r="C1019">
        <v>4750.0392309999997</v>
      </c>
    </row>
    <row r="1020" spans="2:3" x14ac:dyDescent="0.35">
      <c r="B1020">
        <v>-10.071304</v>
      </c>
      <c r="C1020">
        <v>4713.1051539999999</v>
      </c>
    </row>
    <row r="1021" spans="2:3" x14ac:dyDescent="0.35">
      <c r="B1021">
        <v>-3.4916095999999999</v>
      </c>
      <c r="C1021">
        <v>4404.1139229999999</v>
      </c>
    </row>
    <row r="1022" spans="2:3" x14ac:dyDescent="0.35">
      <c r="B1022">
        <v>-5.9055805000000001</v>
      </c>
      <c r="C1022">
        <v>6001.420924</v>
      </c>
    </row>
    <row r="1023" spans="2:3" x14ac:dyDescent="0.35">
      <c r="B1023">
        <v>-7.8952559999999998</v>
      </c>
      <c r="C1023">
        <v>3239.0152309999999</v>
      </c>
    </row>
    <row r="1024" spans="2:3" x14ac:dyDescent="0.35">
      <c r="B1024">
        <v>1.2680397000000001</v>
      </c>
      <c r="C1024">
        <v>2832.271154</v>
      </c>
    </row>
    <row r="1025" spans="2:3" x14ac:dyDescent="0.35">
      <c r="B1025">
        <v>-3.3757324</v>
      </c>
      <c r="C1025">
        <v>7422.9329239999997</v>
      </c>
    </row>
    <row r="1026" spans="2:3" x14ac:dyDescent="0.35">
      <c r="B1026">
        <v>-8.8382609999999993</v>
      </c>
      <c r="C1026">
        <v>3995.8649999999998</v>
      </c>
    </row>
    <row r="1027" spans="2:3" x14ac:dyDescent="0.35">
      <c r="B1027">
        <v>-5.9198684999999998</v>
      </c>
      <c r="C1027">
        <v>6836.4141549999904</v>
      </c>
    </row>
    <row r="1028" spans="2:3" x14ac:dyDescent="0.35">
      <c r="B1028">
        <v>-18.496347</v>
      </c>
      <c r="C1028">
        <v>7175.9896929999904</v>
      </c>
    </row>
    <row r="1029" spans="2:3" x14ac:dyDescent="0.35">
      <c r="B1029">
        <v>-5.9240855999999997</v>
      </c>
      <c r="C1029">
        <v>3904.8269229999901</v>
      </c>
    </row>
    <row r="1030" spans="2:3" x14ac:dyDescent="0.35">
      <c r="B1030">
        <v>-8.9873084999999993</v>
      </c>
      <c r="C1030">
        <v>6244.4647699999996</v>
      </c>
    </row>
    <row r="1031" spans="2:3" x14ac:dyDescent="0.35">
      <c r="B1031">
        <v>-2.0666541999999999</v>
      </c>
      <c r="C1031">
        <v>6744.3680770000001</v>
      </c>
    </row>
    <row r="1032" spans="2:3" x14ac:dyDescent="0.35">
      <c r="B1032">
        <v>-8.7476230000000008</v>
      </c>
      <c r="C1032">
        <v>3566.042923</v>
      </c>
    </row>
    <row r="1033" spans="2:3" x14ac:dyDescent="0.35">
      <c r="B1033">
        <v>-12.389666</v>
      </c>
      <c r="C1033">
        <v>8759.3723849999897</v>
      </c>
    </row>
    <row r="1034" spans="2:3" x14ac:dyDescent="0.35">
      <c r="B1034">
        <v>-5.0361557000000001</v>
      </c>
      <c r="C1034">
        <v>5806.527462</v>
      </c>
    </row>
    <row r="1035" spans="2:3" x14ac:dyDescent="0.35">
      <c r="B1035">
        <v>-16.813389999999998</v>
      </c>
      <c r="C1035">
        <v>5612.2436929999903</v>
      </c>
    </row>
    <row r="1036" spans="2:3" x14ac:dyDescent="0.35">
      <c r="B1036">
        <v>-9.8297939999999997</v>
      </c>
      <c r="C1036">
        <v>5856.3643080000002</v>
      </c>
    </row>
    <row r="1037" spans="2:3" x14ac:dyDescent="0.35">
      <c r="B1037">
        <v>-14.234636</v>
      </c>
      <c r="C1037">
        <v>4024.060692</v>
      </c>
    </row>
    <row r="1038" spans="2:3" x14ac:dyDescent="0.35">
      <c r="B1038">
        <v>-300.24257999999998</v>
      </c>
      <c r="C1038">
        <v>1504.881539</v>
      </c>
    </row>
    <row r="1039" spans="2:3" x14ac:dyDescent="0.35">
      <c r="B1039">
        <v>-300.24257999999998</v>
      </c>
      <c r="C1039">
        <v>856.34199999999998</v>
      </c>
    </row>
    <row r="1040" spans="2:3" x14ac:dyDescent="0.35">
      <c r="B1040">
        <v>-68.759900000000002</v>
      </c>
      <c r="C1040">
        <v>6150.436154</v>
      </c>
    </row>
    <row r="1041" spans="2:3" x14ac:dyDescent="0.35">
      <c r="B1041">
        <v>-12.400176999999999</v>
      </c>
      <c r="C1041">
        <v>4322.9561539999904</v>
      </c>
    </row>
    <row r="1042" spans="2:3" x14ac:dyDescent="0.35">
      <c r="B1042">
        <v>-7.8093395000000001</v>
      </c>
      <c r="C1042">
        <v>5272.6754620000002</v>
      </c>
    </row>
    <row r="1043" spans="2:3" x14ac:dyDescent="0.35">
      <c r="B1043">
        <v>-13.39813</v>
      </c>
      <c r="C1043">
        <v>3576.7624609999998</v>
      </c>
    </row>
    <row r="1044" spans="2:3" x14ac:dyDescent="0.35">
      <c r="B1044">
        <v>-8.5613139999999994</v>
      </c>
      <c r="C1044">
        <v>5805.0273079999997</v>
      </c>
    </row>
    <row r="1045" spans="2:3" x14ac:dyDescent="0.35">
      <c r="B1045">
        <v>0.73850154999999995</v>
      </c>
      <c r="C1045">
        <v>2626.8804620000001</v>
      </c>
    </row>
    <row r="1046" spans="2:3" x14ac:dyDescent="0.35">
      <c r="B1046">
        <v>0.82770157</v>
      </c>
      <c r="C1046">
        <v>3958.0500009999901</v>
      </c>
    </row>
    <row r="1047" spans="2:3" x14ac:dyDescent="0.35">
      <c r="B1047">
        <v>2.6195507</v>
      </c>
      <c r="C1047">
        <v>1906.6794619999901</v>
      </c>
    </row>
    <row r="1048" spans="2:3" x14ac:dyDescent="0.35">
      <c r="B1048">
        <v>2.5754833000000001</v>
      </c>
      <c r="C1048">
        <v>3433.9403079999902</v>
      </c>
    </row>
    <row r="1049" spans="2:3" x14ac:dyDescent="0.35">
      <c r="B1049">
        <v>0.83943559999999995</v>
      </c>
      <c r="C1049">
        <v>3394.5772309999902</v>
      </c>
    </row>
    <row r="1050" spans="2:3" x14ac:dyDescent="0.35">
      <c r="B1050">
        <v>0.70910454000000001</v>
      </c>
      <c r="C1050">
        <v>2272.6001539999902</v>
      </c>
    </row>
    <row r="1051" spans="2:3" x14ac:dyDescent="0.35">
      <c r="B1051">
        <v>0.71397876999999998</v>
      </c>
      <c r="C1051">
        <v>2251.0067690000001</v>
      </c>
    </row>
    <row r="1052" spans="2:3" x14ac:dyDescent="0.35">
      <c r="B1052">
        <v>2.5541325000000001</v>
      </c>
      <c r="C1052">
        <v>2881.2519239999901</v>
      </c>
    </row>
    <row r="1053" spans="2:3" x14ac:dyDescent="0.35">
      <c r="B1053">
        <v>-1.2508440000000001</v>
      </c>
      <c r="C1053">
        <v>1635.7776919999999</v>
      </c>
    </row>
    <row r="1054" spans="2:3" x14ac:dyDescent="0.35">
      <c r="B1054">
        <v>-0.91347409999999996</v>
      </c>
      <c r="C1054">
        <v>2311.1485389999998</v>
      </c>
    </row>
    <row r="1055" spans="2:3" x14ac:dyDescent="0.35">
      <c r="B1055">
        <v>0.78598120000000005</v>
      </c>
      <c r="C1055">
        <v>2954.0085389999999</v>
      </c>
    </row>
    <row r="1056" spans="2:3" x14ac:dyDescent="0.35">
      <c r="B1056">
        <v>1.1595612</v>
      </c>
      <c r="C1056">
        <v>7018.4587689999998</v>
      </c>
    </row>
    <row r="1057" spans="2:3" x14ac:dyDescent="0.35">
      <c r="B1057">
        <v>0.73031235000000005</v>
      </c>
      <c r="C1057">
        <v>3096.4763079999998</v>
      </c>
    </row>
    <row r="1058" spans="2:3" x14ac:dyDescent="0.35">
      <c r="B1058">
        <v>2.0164528000000002</v>
      </c>
      <c r="C1058">
        <v>2880.6440009999901</v>
      </c>
    </row>
    <row r="1059" spans="2:3" x14ac:dyDescent="0.35">
      <c r="B1059">
        <v>2.7866287000000001</v>
      </c>
      <c r="C1059">
        <v>5428.0416159999904</v>
      </c>
    </row>
    <row r="1060" spans="2:3" x14ac:dyDescent="0.35">
      <c r="B1060">
        <v>2.7512664999999998</v>
      </c>
      <c r="C1060">
        <v>6395.9917699999996</v>
      </c>
    </row>
    <row r="1061" spans="2:3" x14ac:dyDescent="0.35">
      <c r="B1061">
        <v>1.5352631000000001</v>
      </c>
      <c r="C1061">
        <v>5752.8432309999998</v>
      </c>
    </row>
    <row r="1062" spans="2:3" x14ac:dyDescent="0.35">
      <c r="B1062">
        <v>1.2753677000000001</v>
      </c>
      <c r="C1062">
        <v>4239.0468460000002</v>
      </c>
    </row>
    <row r="1063" spans="2:3" x14ac:dyDescent="0.35">
      <c r="B1063">
        <v>0.86679079999999997</v>
      </c>
      <c r="C1063">
        <v>5395.3504619999903</v>
      </c>
    </row>
    <row r="1064" spans="2:3" x14ac:dyDescent="0.35">
      <c r="B1064">
        <v>1.4409103000000001</v>
      </c>
      <c r="C1064">
        <v>11085.891924</v>
      </c>
    </row>
    <row r="1065" spans="2:3" x14ac:dyDescent="0.35">
      <c r="B1065">
        <v>3.7783890000000002</v>
      </c>
      <c r="C1065">
        <v>3848.8920779999999</v>
      </c>
    </row>
    <row r="1066" spans="2:3" x14ac:dyDescent="0.35">
      <c r="B1066">
        <v>1.7961502</v>
      </c>
      <c r="C1066">
        <v>5334.014846</v>
      </c>
    </row>
    <row r="1067" spans="2:3" x14ac:dyDescent="0.35">
      <c r="B1067">
        <v>-0.88626859999999996</v>
      </c>
      <c r="C1067">
        <v>5312.378385</v>
      </c>
    </row>
    <row r="1068" spans="2:3" x14ac:dyDescent="0.35">
      <c r="B1068">
        <v>-3.9579390999999999</v>
      </c>
      <c r="C1068">
        <v>3994.5553839999998</v>
      </c>
    </row>
    <row r="1069" spans="2:3" x14ac:dyDescent="0.35">
      <c r="B1069">
        <v>-1.3952713000000001</v>
      </c>
      <c r="C1069">
        <v>3660.8571539999998</v>
      </c>
    </row>
    <row r="1070" spans="2:3" x14ac:dyDescent="0.35">
      <c r="B1070">
        <v>-1.6543808</v>
      </c>
      <c r="C1070">
        <v>4413.9610769999999</v>
      </c>
    </row>
    <row r="1071" spans="2:3" x14ac:dyDescent="0.35">
      <c r="B1071">
        <v>-1.3986969</v>
      </c>
      <c r="C1071">
        <v>3162.3786919999998</v>
      </c>
    </row>
    <row r="1072" spans="2:3" x14ac:dyDescent="0.35">
      <c r="B1072">
        <v>-1.6822052000000001</v>
      </c>
      <c r="C1072">
        <v>2495.4949240000001</v>
      </c>
    </row>
    <row r="1073" spans="2:3" x14ac:dyDescent="0.35">
      <c r="B1073">
        <v>2.6876144000000002</v>
      </c>
      <c r="C1073">
        <v>4729.8409999999903</v>
      </c>
    </row>
    <row r="1074" spans="2:3" x14ac:dyDescent="0.35">
      <c r="B1074">
        <v>1.9115143000000001</v>
      </c>
      <c r="C1074">
        <v>3412.0190769999999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2004-367A-441D-B816-01723DCA40AF}">
  <dimension ref="B1:M163"/>
  <sheetViews>
    <sheetView zoomScale="80" zoomScaleNormal="80" workbookViewId="0">
      <selection activeCell="G145" sqref="G145"/>
    </sheetView>
  </sheetViews>
  <sheetFormatPr defaultRowHeight="14.5" x14ac:dyDescent="0.35"/>
  <cols>
    <col min="5" max="5" width="16.26953125" customWidth="1"/>
    <col min="10" max="10" width="11.81640625" customWidth="1"/>
  </cols>
  <sheetData>
    <row r="1" spans="2:7" ht="15" thickBot="1" x14ac:dyDescent="0.4"/>
    <row r="2" spans="2:7" x14ac:dyDescent="0.35">
      <c r="B2">
        <v>38.346360912441227</v>
      </c>
      <c r="C2">
        <v>0.53</v>
      </c>
      <c r="D2">
        <f>C2*100</f>
        <v>53</v>
      </c>
      <c r="E2" s="3"/>
      <c r="F2" s="3" t="s">
        <v>170</v>
      </c>
      <c r="G2" s="3" t="s">
        <v>171</v>
      </c>
    </row>
    <row r="3" spans="2:7" x14ac:dyDescent="0.35">
      <c r="B3">
        <v>39.491558735633554</v>
      </c>
      <c r="C3">
        <v>0.77</v>
      </c>
      <c r="D3">
        <f t="shared" ref="D3:D66" si="0">C3*100</f>
        <v>77</v>
      </c>
      <c r="E3" s="1" t="s">
        <v>170</v>
      </c>
      <c r="F3" s="1">
        <v>1</v>
      </c>
      <c r="G3" s="1"/>
    </row>
    <row r="4" spans="2:7" ht="15" thickBot="1" x14ac:dyDescent="0.4">
      <c r="B4">
        <v>7.7639862499169698</v>
      </c>
      <c r="C4">
        <v>0.81</v>
      </c>
      <c r="D4">
        <f t="shared" si="0"/>
        <v>81</v>
      </c>
      <c r="E4" s="2" t="s">
        <v>171</v>
      </c>
      <c r="F4" s="2">
        <v>-0.17918606792690323</v>
      </c>
      <c r="G4" s="2">
        <v>1</v>
      </c>
    </row>
    <row r="5" spans="2:7" x14ac:dyDescent="0.35">
      <c r="B5">
        <v>32.588426236871307</v>
      </c>
      <c r="C5">
        <v>0.59999996</v>
      </c>
      <c r="D5">
        <f t="shared" si="0"/>
        <v>59.999996000000003</v>
      </c>
    </row>
    <row r="6" spans="2:7" x14ac:dyDescent="0.35">
      <c r="B6">
        <v>16.43507190766136</v>
      </c>
      <c r="C6">
        <v>0.79999995000000002</v>
      </c>
      <c r="D6">
        <f t="shared" si="0"/>
        <v>79.999994999999998</v>
      </c>
    </row>
    <row r="7" spans="2:7" x14ac:dyDescent="0.35">
      <c r="B7">
        <v>27.602521635258299</v>
      </c>
      <c r="C7">
        <v>0.79999995000000002</v>
      </c>
      <c r="D7">
        <f t="shared" si="0"/>
        <v>79.999994999999998</v>
      </c>
      <c r="E7" t="s">
        <v>188</v>
      </c>
    </row>
    <row r="8" spans="2:7" ht="15" thickBot="1" x14ac:dyDescent="0.4">
      <c r="B8">
        <v>59.644008006534889</v>
      </c>
      <c r="C8">
        <v>0.79999995000000002</v>
      </c>
      <c r="D8">
        <f t="shared" si="0"/>
        <v>79.999994999999998</v>
      </c>
    </row>
    <row r="9" spans="2:7" x14ac:dyDescent="0.35">
      <c r="B9">
        <v>62.047662726326763</v>
      </c>
      <c r="C9">
        <v>0.96999997000000004</v>
      </c>
      <c r="D9">
        <f t="shared" si="0"/>
        <v>96.999997000000008</v>
      </c>
      <c r="E9" s="4" t="s">
        <v>189</v>
      </c>
      <c r="F9" s="4"/>
    </row>
    <row r="10" spans="2:7" x14ac:dyDescent="0.35">
      <c r="B10">
        <v>23.856894689596484</v>
      </c>
      <c r="C10">
        <v>0.77</v>
      </c>
      <c r="D10">
        <f t="shared" si="0"/>
        <v>77</v>
      </c>
      <c r="E10" s="1" t="s">
        <v>190</v>
      </c>
      <c r="F10" s="1">
        <v>0.17918606792690422</v>
      </c>
    </row>
    <row r="11" spans="2:7" x14ac:dyDescent="0.35">
      <c r="B11">
        <v>45.958731305088264</v>
      </c>
      <c r="C11">
        <v>0.78</v>
      </c>
      <c r="D11">
        <f t="shared" si="0"/>
        <v>78</v>
      </c>
      <c r="E11" s="1" t="s">
        <v>191</v>
      </c>
      <c r="F11" s="1">
        <v>3.2107646939105138E-2</v>
      </c>
    </row>
    <row r="12" spans="2:7" x14ac:dyDescent="0.35">
      <c r="B12">
        <v>39.310366189544702</v>
      </c>
      <c r="C12">
        <v>0.77</v>
      </c>
      <c r="D12">
        <f t="shared" si="0"/>
        <v>77</v>
      </c>
      <c r="E12" s="1" t="s">
        <v>192</v>
      </c>
      <c r="F12" s="1">
        <v>2.6058319732474543E-2</v>
      </c>
    </row>
    <row r="13" spans="2:7" x14ac:dyDescent="0.35">
      <c r="B13">
        <v>8.4281574575941587</v>
      </c>
      <c r="C13">
        <v>0.91999995999999995</v>
      </c>
      <c r="D13">
        <f t="shared" si="0"/>
        <v>91.999995999999996</v>
      </c>
      <c r="E13" s="1" t="s">
        <v>193</v>
      </c>
      <c r="F13" s="1">
        <v>18.113586071149243</v>
      </c>
    </row>
    <row r="14" spans="2:7" ht="15" thickBot="1" x14ac:dyDescent="0.4">
      <c r="B14">
        <v>38.791258792944589</v>
      </c>
      <c r="C14">
        <v>0.88</v>
      </c>
      <c r="D14">
        <f t="shared" si="0"/>
        <v>88</v>
      </c>
      <c r="E14" s="2" t="s">
        <v>162</v>
      </c>
      <c r="F14" s="2">
        <v>162</v>
      </c>
    </row>
    <row r="15" spans="2:7" x14ac:dyDescent="0.35">
      <c r="B15">
        <v>43.43945005908342</v>
      </c>
      <c r="C15">
        <v>0.90999996999999999</v>
      </c>
      <c r="D15">
        <f t="shared" si="0"/>
        <v>90.999996999999993</v>
      </c>
    </row>
    <row r="16" spans="2:7" ht="15" thickBot="1" x14ac:dyDescent="0.4">
      <c r="B16">
        <v>75.65780982826557</v>
      </c>
      <c r="C16">
        <v>0.65</v>
      </c>
      <c r="D16">
        <f t="shared" si="0"/>
        <v>65</v>
      </c>
      <c r="E16" t="s">
        <v>172</v>
      </c>
    </row>
    <row r="17" spans="2:13" x14ac:dyDescent="0.35">
      <c r="B17">
        <v>54.451398761188848</v>
      </c>
      <c r="C17">
        <v>0.78999995999999995</v>
      </c>
      <c r="D17">
        <f t="shared" si="0"/>
        <v>78.999995999999996</v>
      </c>
      <c r="E17" s="3"/>
      <c r="F17" s="3" t="s">
        <v>163</v>
      </c>
      <c r="G17" s="3" t="s">
        <v>174</v>
      </c>
      <c r="H17" s="3" t="s">
        <v>175</v>
      </c>
      <c r="I17" s="3" t="s">
        <v>176</v>
      </c>
      <c r="J17" s="3" t="s">
        <v>197</v>
      </c>
    </row>
    <row r="18" spans="2:13" x14ac:dyDescent="0.35">
      <c r="B18">
        <v>12.155347690362451</v>
      </c>
      <c r="C18">
        <v>0.93</v>
      </c>
      <c r="D18">
        <f t="shared" si="0"/>
        <v>93</v>
      </c>
      <c r="E18" s="1" t="s">
        <v>194</v>
      </c>
      <c r="F18" s="1">
        <v>1</v>
      </c>
      <c r="G18" s="1">
        <v>1741.4470779374751</v>
      </c>
      <c r="H18" s="1">
        <v>1741.4470779374751</v>
      </c>
      <c r="I18" s="1">
        <v>5.3076393196110043</v>
      </c>
      <c r="J18" s="1">
        <v>2.251868187118394E-2</v>
      </c>
    </row>
    <row r="19" spans="2:13" x14ac:dyDescent="0.35">
      <c r="B19">
        <v>42.28300654615871</v>
      </c>
      <c r="C19">
        <v>0.88</v>
      </c>
      <c r="D19">
        <f t="shared" si="0"/>
        <v>88</v>
      </c>
      <c r="E19" s="1" t="s">
        <v>195</v>
      </c>
      <c r="F19" s="1">
        <v>160</v>
      </c>
      <c r="G19" s="1">
        <v>52496.320057109086</v>
      </c>
      <c r="H19" s="1">
        <v>328.1020003569318</v>
      </c>
      <c r="I19" s="1"/>
      <c r="J19" s="1"/>
    </row>
    <row r="20" spans="2:13" ht="15" thickBot="1" x14ac:dyDescent="0.4">
      <c r="B20">
        <v>55.024757191426126</v>
      </c>
      <c r="C20">
        <v>0.57999999999999996</v>
      </c>
      <c r="D20">
        <f t="shared" si="0"/>
        <v>57.999999999999993</v>
      </c>
      <c r="E20" s="2" t="s">
        <v>181</v>
      </c>
      <c r="F20" s="2">
        <v>161</v>
      </c>
      <c r="G20" s="2">
        <v>54237.767135046561</v>
      </c>
      <c r="H20" s="2"/>
      <c r="I20" s="2"/>
      <c r="J20" s="2"/>
    </row>
    <row r="21" spans="2:13" ht="15" thickBot="1" x14ac:dyDescent="0.4">
      <c r="B21">
        <v>49.951206885319571</v>
      </c>
      <c r="C21">
        <v>0.78</v>
      </c>
      <c r="D21">
        <f t="shared" si="0"/>
        <v>78</v>
      </c>
    </row>
    <row r="22" spans="2:13" x14ac:dyDescent="0.35">
      <c r="B22">
        <v>60.480050019985882</v>
      </c>
      <c r="C22">
        <v>0.78</v>
      </c>
      <c r="D22">
        <f t="shared" si="0"/>
        <v>78</v>
      </c>
      <c r="E22" s="3"/>
      <c r="F22" s="3" t="s">
        <v>198</v>
      </c>
      <c r="G22" s="3" t="s">
        <v>193</v>
      </c>
      <c r="H22" s="3" t="s">
        <v>164</v>
      </c>
      <c r="I22" s="3" t="s">
        <v>177</v>
      </c>
      <c r="J22" s="3" t="s">
        <v>199</v>
      </c>
      <c r="K22" s="3" t="s">
        <v>200</v>
      </c>
      <c r="L22" s="3" t="s">
        <v>201</v>
      </c>
      <c r="M22" s="3" t="s">
        <v>202</v>
      </c>
    </row>
    <row r="23" spans="2:13" x14ac:dyDescent="0.35">
      <c r="B23">
        <v>16.449367618556</v>
      </c>
      <c r="C23">
        <v>0.75</v>
      </c>
      <c r="D23">
        <f t="shared" si="0"/>
        <v>75</v>
      </c>
      <c r="E23" s="1" t="s">
        <v>196</v>
      </c>
      <c r="F23" s="1">
        <v>57.57339976946092</v>
      </c>
      <c r="G23" s="1">
        <v>9.4304283553875656</v>
      </c>
      <c r="H23" s="1">
        <v>6.1050672991507824</v>
      </c>
      <c r="I23" s="1">
        <v>7.4919528487459239E-9</v>
      </c>
      <c r="J23" s="1">
        <v>38.949232098930253</v>
      </c>
      <c r="K23" s="1">
        <v>76.197567439991587</v>
      </c>
      <c r="L23" s="1">
        <v>38.949232098930253</v>
      </c>
      <c r="M23" s="1">
        <v>76.197567439991587</v>
      </c>
    </row>
    <row r="24" spans="2:13" ht="15" thickBot="1" x14ac:dyDescent="0.4">
      <c r="B24">
        <v>36.489922465524693</v>
      </c>
      <c r="C24">
        <v>0.75</v>
      </c>
      <c r="D24">
        <f t="shared" si="0"/>
        <v>75</v>
      </c>
      <c r="E24" s="2" t="s">
        <v>203</v>
      </c>
      <c r="F24" s="2">
        <v>-27.995839935170313</v>
      </c>
      <c r="G24" s="2">
        <v>12.151861202927783</v>
      </c>
      <c r="H24" s="2">
        <v>-2.3038314434026939</v>
      </c>
      <c r="I24" s="2">
        <v>2.2518681871184901E-2</v>
      </c>
      <c r="J24" s="2">
        <v>-51.994569581745566</v>
      </c>
      <c r="K24" s="2">
        <v>-3.99711028859506</v>
      </c>
      <c r="L24" s="2">
        <v>-51.994569581745566</v>
      </c>
      <c r="M24" s="2">
        <v>-3.99711028859506</v>
      </c>
    </row>
    <row r="25" spans="2:13" x14ac:dyDescent="0.35">
      <c r="B25">
        <v>45.828674770278987</v>
      </c>
      <c r="C25">
        <v>0.74</v>
      </c>
      <c r="D25">
        <f t="shared" si="0"/>
        <v>74</v>
      </c>
    </row>
    <row r="26" spans="2:13" x14ac:dyDescent="0.35">
      <c r="B26">
        <v>33.48968269669033</v>
      </c>
      <c r="C26">
        <v>0.76</v>
      </c>
      <c r="D26">
        <f t="shared" si="0"/>
        <v>76</v>
      </c>
    </row>
    <row r="27" spans="2:13" x14ac:dyDescent="0.35">
      <c r="B27">
        <v>31.285909545512634</v>
      </c>
      <c r="C27">
        <v>0.93</v>
      </c>
      <c r="D27">
        <f t="shared" si="0"/>
        <v>93</v>
      </c>
    </row>
    <row r="28" spans="2:13" x14ac:dyDescent="0.35">
      <c r="B28">
        <v>20.893276040068471</v>
      </c>
      <c r="C28">
        <v>0.88</v>
      </c>
      <c r="D28">
        <f t="shared" si="0"/>
        <v>88</v>
      </c>
    </row>
    <row r="29" spans="2:13" x14ac:dyDescent="0.35">
      <c r="B29">
        <v>11.294740376015714</v>
      </c>
      <c r="C29">
        <v>0.89</v>
      </c>
      <c r="D29">
        <f t="shared" si="0"/>
        <v>89</v>
      </c>
    </row>
    <row r="30" spans="2:13" x14ac:dyDescent="0.35">
      <c r="B30">
        <v>61.801134737802386</v>
      </c>
      <c r="C30">
        <v>0.62</v>
      </c>
      <c r="D30">
        <f t="shared" si="0"/>
        <v>62</v>
      </c>
    </row>
    <row r="31" spans="2:13" x14ac:dyDescent="0.35">
      <c r="B31">
        <v>37.239256956201544</v>
      </c>
      <c r="C31">
        <v>0.65</v>
      </c>
      <c r="D31">
        <f t="shared" si="0"/>
        <v>65</v>
      </c>
    </row>
    <row r="32" spans="2:13" x14ac:dyDescent="0.35">
      <c r="B32">
        <v>59.607391906699718</v>
      </c>
      <c r="C32">
        <v>0.53</v>
      </c>
      <c r="D32">
        <f t="shared" si="0"/>
        <v>53</v>
      </c>
    </row>
    <row r="33" spans="2:4" x14ac:dyDescent="0.35">
      <c r="B33">
        <v>18.462023706246249</v>
      </c>
      <c r="C33">
        <v>0.76</v>
      </c>
      <c r="D33">
        <f t="shared" si="0"/>
        <v>76</v>
      </c>
    </row>
    <row r="34" spans="2:4" x14ac:dyDescent="0.35">
      <c r="B34">
        <v>40.584602831246215</v>
      </c>
      <c r="C34">
        <v>0.72999996</v>
      </c>
      <c r="D34">
        <f t="shared" si="0"/>
        <v>72.999995999999996</v>
      </c>
    </row>
    <row r="35" spans="2:4" x14ac:dyDescent="0.35">
      <c r="B35">
        <v>56.869120186354202</v>
      </c>
      <c r="C35">
        <v>0.84</v>
      </c>
      <c r="D35">
        <f t="shared" si="0"/>
        <v>84</v>
      </c>
    </row>
    <row r="36" spans="2:4" x14ac:dyDescent="0.35">
      <c r="B36">
        <v>42.431042031046083</v>
      </c>
      <c r="C36">
        <v>0.88</v>
      </c>
      <c r="D36">
        <f t="shared" si="0"/>
        <v>88</v>
      </c>
    </row>
    <row r="37" spans="2:4" x14ac:dyDescent="0.35">
      <c r="B37">
        <v>58.614466807606533</v>
      </c>
      <c r="C37">
        <v>0.87</v>
      </c>
      <c r="D37">
        <f t="shared" si="0"/>
        <v>87</v>
      </c>
    </row>
    <row r="38" spans="2:4" x14ac:dyDescent="0.35">
      <c r="B38">
        <v>5.5656272645587785</v>
      </c>
      <c r="C38">
        <v>0.32</v>
      </c>
      <c r="D38">
        <f t="shared" si="0"/>
        <v>32</v>
      </c>
    </row>
    <row r="39" spans="2:4" x14ac:dyDescent="0.35">
      <c r="B39">
        <v>44.697031783492065</v>
      </c>
      <c r="C39">
        <v>0.9</v>
      </c>
      <c r="D39">
        <f t="shared" si="0"/>
        <v>90</v>
      </c>
    </row>
    <row r="40" spans="2:4" x14ac:dyDescent="0.35">
      <c r="B40">
        <v>52.578876248992806</v>
      </c>
      <c r="C40">
        <v>0.88</v>
      </c>
      <c r="D40">
        <f t="shared" si="0"/>
        <v>88</v>
      </c>
    </row>
    <row r="41" spans="2:4" x14ac:dyDescent="0.35">
      <c r="B41">
        <v>61.339076892976735</v>
      </c>
      <c r="C41">
        <v>0.84</v>
      </c>
      <c r="D41">
        <f t="shared" si="0"/>
        <v>84</v>
      </c>
    </row>
    <row r="42" spans="2:4" x14ac:dyDescent="0.35">
      <c r="B42">
        <v>35.525655105436179</v>
      </c>
      <c r="C42">
        <v>0.71999997000000004</v>
      </c>
      <c r="D42">
        <f t="shared" si="0"/>
        <v>71.999997000000008</v>
      </c>
    </row>
    <row r="43" spans="2:4" x14ac:dyDescent="0.35">
      <c r="B43">
        <v>35.70987273794178</v>
      </c>
      <c r="C43">
        <v>0.89</v>
      </c>
      <c r="D43">
        <f t="shared" si="0"/>
        <v>89</v>
      </c>
    </row>
    <row r="44" spans="2:4" x14ac:dyDescent="0.35">
      <c r="B44">
        <v>45.431212626122992</v>
      </c>
      <c r="C44">
        <v>0.84</v>
      </c>
      <c r="D44">
        <f t="shared" si="0"/>
        <v>84</v>
      </c>
    </row>
    <row r="45" spans="2:4" x14ac:dyDescent="0.35">
      <c r="B45">
        <v>37.851142254871249</v>
      </c>
      <c r="C45">
        <v>0.74</v>
      </c>
      <c r="D45">
        <f t="shared" si="0"/>
        <v>74</v>
      </c>
    </row>
    <row r="46" spans="2:4" x14ac:dyDescent="0.35">
      <c r="B46">
        <v>31.132733077661204</v>
      </c>
      <c r="C46">
        <v>0.90999996999999999</v>
      </c>
      <c r="D46">
        <f t="shared" si="0"/>
        <v>90.999996999999993</v>
      </c>
    </row>
    <row r="47" spans="2:4" x14ac:dyDescent="0.35">
      <c r="B47">
        <v>12.365013689988478</v>
      </c>
      <c r="C47">
        <v>0.77</v>
      </c>
      <c r="D47">
        <f t="shared" si="0"/>
        <v>77</v>
      </c>
    </row>
    <row r="48" spans="2:4" x14ac:dyDescent="0.35">
      <c r="B48">
        <v>3.7703438697816694</v>
      </c>
      <c r="C48">
        <v>0.76</v>
      </c>
      <c r="D48">
        <f t="shared" si="0"/>
        <v>76</v>
      </c>
    </row>
    <row r="49" spans="2:4" x14ac:dyDescent="0.35">
      <c r="B49">
        <v>38.954370406022406</v>
      </c>
      <c r="C49">
        <v>0.78999995999999995</v>
      </c>
      <c r="D49">
        <f t="shared" si="0"/>
        <v>78.999995999999996</v>
      </c>
    </row>
    <row r="50" spans="2:4" x14ac:dyDescent="0.35">
      <c r="B50">
        <v>45.694404602232218</v>
      </c>
      <c r="C50">
        <v>0.75</v>
      </c>
      <c r="D50">
        <f t="shared" si="0"/>
        <v>75</v>
      </c>
    </row>
    <row r="51" spans="2:4" x14ac:dyDescent="0.35">
      <c r="B51">
        <v>13.935732952737043</v>
      </c>
      <c r="C51">
        <v>0.83</v>
      </c>
      <c r="D51">
        <f t="shared" si="0"/>
        <v>83</v>
      </c>
    </row>
    <row r="52" spans="2:4" x14ac:dyDescent="0.35">
      <c r="B52">
        <v>17.078609012539999</v>
      </c>
      <c r="C52">
        <v>0.68</v>
      </c>
      <c r="D52">
        <f t="shared" si="0"/>
        <v>68</v>
      </c>
    </row>
    <row r="53" spans="2:4" x14ac:dyDescent="0.35">
      <c r="B53">
        <v>13.0290471883864</v>
      </c>
      <c r="C53">
        <v>0.91999995999999995</v>
      </c>
      <c r="D53">
        <f t="shared" si="0"/>
        <v>91.999995999999996</v>
      </c>
    </row>
    <row r="54" spans="2:4" x14ac:dyDescent="0.35">
      <c r="B54">
        <v>18.657971511662275</v>
      </c>
      <c r="C54">
        <v>0.91999995999999995</v>
      </c>
      <c r="D54">
        <f t="shared" si="0"/>
        <v>91.999995999999996</v>
      </c>
    </row>
    <row r="55" spans="2:4" x14ac:dyDescent="0.35">
      <c r="B55">
        <v>13.877139429756378</v>
      </c>
      <c r="C55">
        <v>0.90999996999999999</v>
      </c>
      <c r="D55">
        <f t="shared" si="0"/>
        <v>90.999996999999993</v>
      </c>
    </row>
    <row r="56" spans="2:4" x14ac:dyDescent="0.35">
      <c r="B56">
        <v>34.000978799111124</v>
      </c>
      <c r="C56">
        <v>0.81</v>
      </c>
      <c r="D56">
        <f t="shared" si="0"/>
        <v>81</v>
      </c>
    </row>
    <row r="57" spans="2:4" x14ac:dyDescent="0.35">
      <c r="B57">
        <v>28.878265096262218</v>
      </c>
      <c r="C57">
        <v>0.82</v>
      </c>
      <c r="D57">
        <f t="shared" si="0"/>
        <v>82</v>
      </c>
    </row>
    <row r="58" spans="2:4" x14ac:dyDescent="0.35">
      <c r="B58">
        <v>38.600826658422669</v>
      </c>
      <c r="C58">
        <v>0.83</v>
      </c>
      <c r="D58">
        <f t="shared" si="0"/>
        <v>83</v>
      </c>
    </row>
    <row r="59" spans="2:4" x14ac:dyDescent="0.35">
      <c r="B59">
        <v>24.158346250097523</v>
      </c>
      <c r="C59">
        <v>0.74</v>
      </c>
      <c r="D59">
        <f t="shared" si="0"/>
        <v>74</v>
      </c>
    </row>
    <row r="60" spans="2:4" x14ac:dyDescent="0.35">
      <c r="B60">
        <v>22.323744318550148</v>
      </c>
      <c r="C60">
        <v>0.7</v>
      </c>
      <c r="D60">
        <f t="shared" si="0"/>
        <v>70</v>
      </c>
    </row>
    <row r="61" spans="2:4" x14ac:dyDescent="0.35">
      <c r="B61">
        <v>30.691213175456252</v>
      </c>
      <c r="C61">
        <v>0.66999995999999995</v>
      </c>
      <c r="D61">
        <f t="shared" si="0"/>
        <v>66.999995999999996</v>
      </c>
    </row>
    <row r="62" spans="2:4" x14ac:dyDescent="0.35">
      <c r="B62">
        <v>11.456172882773703</v>
      </c>
      <c r="C62">
        <v>0.93</v>
      </c>
      <c r="D62">
        <f t="shared" si="0"/>
        <v>93</v>
      </c>
    </row>
    <row r="63" spans="2:4" x14ac:dyDescent="0.35">
      <c r="B63">
        <v>40.502438548370165</v>
      </c>
      <c r="C63">
        <v>0.71</v>
      </c>
      <c r="D63">
        <f t="shared" si="0"/>
        <v>71</v>
      </c>
    </row>
    <row r="64" spans="2:4" x14ac:dyDescent="0.35">
      <c r="B64">
        <v>77.742182431514578</v>
      </c>
      <c r="C64">
        <v>0.22999998999999999</v>
      </c>
      <c r="D64">
        <f t="shared" si="0"/>
        <v>22.999998999999999</v>
      </c>
    </row>
    <row r="65" spans="2:4" x14ac:dyDescent="0.35">
      <c r="B65">
        <v>31.539378270663484</v>
      </c>
      <c r="C65">
        <v>0.53999995999999995</v>
      </c>
      <c r="D65">
        <f t="shared" si="0"/>
        <v>53.999995999999996</v>
      </c>
    </row>
    <row r="66" spans="2:4" x14ac:dyDescent="0.35">
      <c r="B66">
        <v>71.184040263781071</v>
      </c>
      <c r="C66">
        <v>0.79999995000000002</v>
      </c>
      <c r="D66">
        <f t="shared" si="0"/>
        <v>79.999994999999998</v>
      </c>
    </row>
    <row r="67" spans="2:4" x14ac:dyDescent="0.35">
      <c r="B67">
        <v>74.6161628432192</v>
      </c>
      <c r="C67">
        <v>0.71</v>
      </c>
      <c r="D67">
        <f t="shared" ref="D67:D130" si="1">C67*100</f>
        <v>71</v>
      </c>
    </row>
    <row r="68" spans="2:4" x14ac:dyDescent="0.35">
      <c r="B68">
        <v>21.362133613590665</v>
      </c>
      <c r="C68">
        <v>0.85999994999999996</v>
      </c>
      <c r="D68">
        <f t="shared" si="1"/>
        <v>85.999994999999998</v>
      </c>
    </row>
    <row r="69" spans="2:4" x14ac:dyDescent="0.35">
      <c r="B69">
        <v>28.911222406705622</v>
      </c>
      <c r="C69">
        <v>0.84999996</v>
      </c>
      <c r="D69">
        <f t="shared" si="1"/>
        <v>84.999995999999996</v>
      </c>
    </row>
    <row r="70" spans="2:4" x14ac:dyDescent="0.35">
      <c r="B70">
        <v>48.082773685090224</v>
      </c>
      <c r="C70">
        <v>0.78999995999999995</v>
      </c>
      <c r="D70">
        <f t="shared" si="1"/>
        <v>78.999995999999996</v>
      </c>
    </row>
    <row r="71" spans="2:4" x14ac:dyDescent="0.35">
      <c r="B71">
        <v>25.470231400183643</v>
      </c>
      <c r="C71">
        <v>0.91999995999999995</v>
      </c>
      <c r="D71">
        <f t="shared" si="1"/>
        <v>91.999995999999996</v>
      </c>
    </row>
    <row r="72" spans="2:4" x14ac:dyDescent="0.35">
      <c r="B72">
        <v>35.415359909739728</v>
      </c>
      <c r="C72">
        <v>0.84999996</v>
      </c>
      <c r="D72">
        <f t="shared" si="1"/>
        <v>84.999995999999996</v>
      </c>
    </row>
    <row r="73" spans="2:4" x14ac:dyDescent="0.35">
      <c r="B73">
        <v>38.171129725660464</v>
      </c>
      <c r="C73">
        <v>0.88</v>
      </c>
      <c r="D73">
        <f t="shared" si="1"/>
        <v>88</v>
      </c>
    </row>
    <row r="74" spans="2:4" x14ac:dyDescent="0.35">
      <c r="B74">
        <v>36.29069452183024</v>
      </c>
      <c r="C74">
        <v>0.88</v>
      </c>
      <c r="D74">
        <f t="shared" si="1"/>
        <v>88</v>
      </c>
    </row>
    <row r="75" spans="2:4" x14ac:dyDescent="0.35">
      <c r="B75">
        <v>35.717456305091225</v>
      </c>
      <c r="C75">
        <v>0.9</v>
      </c>
      <c r="D75">
        <f t="shared" si="1"/>
        <v>90</v>
      </c>
    </row>
    <row r="76" spans="2:4" x14ac:dyDescent="0.35">
      <c r="B76">
        <v>4.9652204130732658</v>
      </c>
      <c r="C76">
        <v>0.78999995999999995</v>
      </c>
      <c r="D76">
        <f t="shared" si="1"/>
        <v>78.999995999999996</v>
      </c>
    </row>
    <row r="77" spans="2:4" x14ac:dyDescent="0.35">
      <c r="B77">
        <v>69.365714360637767</v>
      </c>
      <c r="C77">
        <v>0.75</v>
      </c>
      <c r="D77">
        <f t="shared" si="1"/>
        <v>75</v>
      </c>
    </row>
    <row r="78" spans="2:4" x14ac:dyDescent="0.35">
      <c r="B78">
        <v>5.565880137983509</v>
      </c>
      <c r="C78">
        <v>0.88</v>
      </c>
      <c r="D78">
        <f t="shared" si="1"/>
        <v>88</v>
      </c>
    </row>
    <row r="79" spans="2:4" x14ac:dyDescent="0.35">
      <c r="B79">
        <v>50.023518408253658</v>
      </c>
      <c r="C79">
        <v>0.68</v>
      </c>
      <c r="D79">
        <f t="shared" si="1"/>
        <v>68</v>
      </c>
    </row>
    <row r="80" spans="2:4" x14ac:dyDescent="0.35">
      <c r="B80">
        <v>25.59691178213496</v>
      </c>
      <c r="C80">
        <v>0.78</v>
      </c>
      <c r="D80">
        <f t="shared" si="1"/>
        <v>78</v>
      </c>
    </row>
    <row r="81" spans="2:4" x14ac:dyDescent="0.35">
      <c r="B81">
        <v>35.943132084586004</v>
      </c>
      <c r="C81">
        <v>0.71</v>
      </c>
      <c r="D81">
        <f t="shared" si="1"/>
        <v>71</v>
      </c>
    </row>
    <row r="82" spans="2:4" x14ac:dyDescent="0.35">
      <c r="B82">
        <v>13.767793448319896</v>
      </c>
      <c r="C82">
        <v>0.84999996</v>
      </c>
      <c r="D82">
        <f t="shared" si="1"/>
        <v>84.999995999999996</v>
      </c>
    </row>
    <row r="83" spans="2:4" x14ac:dyDescent="0.35">
      <c r="B83">
        <v>34.47276247430721</v>
      </c>
      <c r="C83">
        <v>0.85999994999999996</v>
      </c>
      <c r="D83">
        <f t="shared" si="1"/>
        <v>85.999994999999998</v>
      </c>
    </row>
    <row r="84" spans="2:4" x14ac:dyDescent="0.35">
      <c r="B84">
        <v>8.9535077282202753</v>
      </c>
      <c r="C84">
        <v>0.90999996999999999</v>
      </c>
      <c r="D84">
        <f t="shared" si="1"/>
        <v>90.999996999999993</v>
      </c>
    </row>
    <row r="85" spans="2:4" x14ac:dyDescent="0.35">
      <c r="B85">
        <v>21.046791883021054</v>
      </c>
      <c r="C85">
        <v>0.93</v>
      </c>
      <c r="D85">
        <f t="shared" si="1"/>
        <v>93</v>
      </c>
    </row>
    <row r="86" spans="2:4" x14ac:dyDescent="0.35">
      <c r="B86">
        <v>28.241410754856076</v>
      </c>
      <c r="C86">
        <v>0.88</v>
      </c>
      <c r="D86">
        <f t="shared" si="1"/>
        <v>88</v>
      </c>
    </row>
    <row r="87" spans="2:4" x14ac:dyDescent="0.35">
      <c r="B87">
        <v>23.697820131330644</v>
      </c>
      <c r="C87">
        <v>0.90999996999999999</v>
      </c>
      <c r="D87">
        <f t="shared" si="1"/>
        <v>90.999996999999993</v>
      </c>
    </row>
    <row r="88" spans="2:4" x14ac:dyDescent="0.35">
      <c r="B88">
        <v>32.215397109030043</v>
      </c>
      <c r="C88">
        <v>0.81</v>
      </c>
      <c r="D88">
        <f t="shared" si="1"/>
        <v>81</v>
      </c>
    </row>
    <row r="89" spans="2:4" x14ac:dyDescent="0.35">
      <c r="B89">
        <v>60.46885334988589</v>
      </c>
      <c r="C89">
        <v>0.84999996</v>
      </c>
      <c r="D89">
        <f t="shared" si="1"/>
        <v>84.999995999999996</v>
      </c>
    </row>
    <row r="90" spans="2:4" x14ac:dyDescent="0.35">
      <c r="B90">
        <v>62.074004324142024</v>
      </c>
      <c r="C90">
        <v>0.84999996</v>
      </c>
      <c r="D90">
        <f t="shared" si="1"/>
        <v>84.999995999999996</v>
      </c>
    </row>
    <row r="91" spans="2:4" x14ac:dyDescent="0.35">
      <c r="B91">
        <v>25.108005550819907</v>
      </c>
      <c r="C91">
        <v>0.84</v>
      </c>
      <c r="D91">
        <f t="shared" si="1"/>
        <v>84</v>
      </c>
    </row>
    <row r="92" spans="2:4" x14ac:dyDescent="0.35">
      <c r="B92">
        <v>26.541389064817263</v>
      </c>
      <c r="C92">
        <v>0.59</v>
      </c>
      <c r="D92">
        <f t="shared" si="1"/>
        <v>59</v>
      </c>
    </row>
    <row r="93" spans="2:4" x14ac:dyDescent="0.35">
      <c r="B93">
        <v>58.818861459514793</v>
      </c>
      <c r="C93">
        <v>0.59999996</v>
      </c>
      <c r="D93">
        <f t="shared" si="1"/>
        <v>59.999996000000003</v>
      </c>
    </row>
    <row r="94" spans="2:4" x14ac:dyDescent="0.35">
      <c r="B94">
        <v>10.924125129730061</v>
      </c>
      <c r="C94">
        <v>0.78</v>
      </c>
      <c r="D94">
        <f t="shared" si="1"/>
        <v>78</v>
      </c>
    </row>
    <row r="95" spans="2:4" x14ac:dyDescent="0.35">
      <c r="B95">
        <v>26.503578268084826</v>
      </c>
      <c r="C95">
        <v>0.74</v>
      </c>
      <c r="D95">
        <f t="shared" si="1"/>
        <v>74</v>
      </c>
    </row>
    <row r="96" spans="2:4" x14ac:dyDescent="0.35">
      <c r="B96">
        <v>45.830771746747793</v>
      </c>
      <c r="C96">
        <v>0.79999995000000002</v>
      </c>
      <c r="D96">
        <f t="shared" si="1"/>
        <v>79.999994999999998</v>
      </c>
    </row>
    <row r="97" spans="2:4" x14ac:dyDescent="0.35">
      <c r="B97">
        <v>28.492174207139751</v>
      </c>
      <c r="C97">
        <v>0.74</v>
      </c>
      <c r="D97">
        <f t="shared" si="1"/>
        <v>74</v>
      </c>
    </row>
    <row r="98" spans="2:4" x14ac:dyDescent="0.35">
      <c r="B98">
        <v>21.786932648952728</v>
      </c>
      <c r="C98">
        <v>0.75</v>
      </c>
      <c r="D98">
        <f t="shared" si="1"/>
        <v>75</v>
      </c>
    </row>
    <row r="99" spans="2:4" x14ac:dyDescent="0.35">
      <c r="B99">
        <v>43.900719359515108</v>
      </c>
      <c r="C99">
        <v>0.9</v>
      </c>
      <c r="D99">
        <f t="shared" si="1"/>
        <v>90</v>
      </c>
    </row>
    <row r="100" spans="2:4" x14ac:dyDescent="0.35">
      <c r="B100">
        <v>47.771589073213775</v>
      </c>
      <c r="C100">
        <v>0.83</v>
      </c>
      <c r="D100">
        <f t="shared" si="1"/>
        <v>83</v>
      </c>
    </row>
    <row r="101" spans="2:4" x14ac:dyDescent="0.35">
      <c r="B101">
        <v>40.977325416367798</v>
      </c>
      <c r="C101">
        <v>0.84999996</v>
      </c>
      <c r="D101">
        <f t="shared" si="1"/>
        <v>84.999995999999996</v>
      </c>
    </row>
    <row r="102" spans="2:4" x14ac:dyDescent="0.35">
      <c r="B102">
        <v>32.072889465946147</v>
      </c>
      <c r="C102">
        <v>0.88</v>
      </c>
      <c r="D102">
        <f t="shared" si="1"/>
        <v>88</v>
      </c>
    </row>
    <row r="103" spans="2:4" x14ac:dyDescent="0.35">
      <c r="B103">
        <v>54.018950204650388</v>
      </c>
      <c r="C103">
        <v>0.72999996</v>
      </c>
      <c r="D103">
        <f t="shared" si="1"/>
        <v>72.999995999999996</v>
      </c>
    </row>
    <row r="104" spans="2:4" x14ac:dyDescent="0.35">
      <c r="B104">
        <v>48.181781483428999</v>
      </c>
      <c r="C104">
        <v>0.79999995000000002</v>
      </c>
      <c r="D104">
        <f t="shared" si="1"/>
        <v>79.999994999999998</v>
      </c>
    </row>
    <row r="105" spans="2:4" x14ac:dyDescent="0.35">
      <c r="B105">
        <v>46.972606013990742</v>
      </c>
      <c r="C105">
        <v>0.56999999999999995</v>
      </c>
      <c r="D105">
        <f t="shared" si="1"/>
        <v>56.999999999999993</v>
      </c>
    </row>
    <row r="106" spans="2:4" x14ac:dyDescent="0.35">
      <c r="B106">
        <v>55.324101788252385</v>
      </c>
      <c r="C106">
        <v>0.52</v>
      </c>
      <c r="D106">
        <f t="shared" si="1"/>
        <v>52</v>
      </c>
    </row>
    <row r="107" spans="2:4" x14ac:dyDescent="0.35">
      <c r="B107">
        <v>9.5307329775836305</v>
      </c>
      <c r="C107">
        <v>0.66999995999999995</v>
      </c>
      <c r="D107">
        <f t="shared" si="1"/>
        <v>66.999995999999996</v>
      </c>
    </row>
    <row r="108" spans="2:4" x14ac:dyDescent="0.35">
      <c r="B108">
        <v>37.805354407709252</v>
      </c>
      <c r="C108">
        <v>0.74</v>
      </c>
      <c r="D108">
        <f t="shared" si="1"/>
        <v>74</v>
      </c>
    </row>
    <row r="109" spans="2:4" x14ac:dyDescent="0.35">
      <c r="B109">
        <v>19.074109024300473</v>
      </c>
      <c r="C109">
        <v>0.81</v>
      </c>
      <c r="D109">
        <f t="shared" si="1"/>
        <v>81</v>
      </c>
    </row>
    <row r="110" spans="2:4" x14ac:dyDescent="0.35">
      <c r="B110">
        <v>59.564324901340882</v>
      </c>
      <c r="C110">
        <v>0.78999995999999995</v>
      </c>
      <c r="D110">
        <f t="shared" si="1"/>
        <v>78.999995999999996</v>
      </c>
    </row>
    <row r="111" spans="2:4" x14ac:dyDescent="0.35">
      <c r="B111">
        <v>65.032291153048774</v>
      </c>
      <c r="C111">
        <v>0.90999996999999999</v>
      </c>
      <c r="D111">
        <f t="shared" si="1"/>
        <v>90.999996999999993</v>
      </c>
    </row>
    <row r="112" spans="2:4" x14ac:dyDescent="0.35">
      <c r="B112">
        <v>58.812617100244722</v>
      </c>
      <c r="C112">
        <v>0.7</v>
      </c>
      <c r="D112">
        <f t="shared" si="1"/>
        <v>70</v>
      </c>
    </row>
    <row r="113" spans="2:4" x14ac:dyDescent="0.35">
      <c r="B113">
        <v>4.7505264942847232</v>
      </c>
      <c r="C113">
        <v>0.7</v>
      </c>
      <c r="D113">
        <f t="shared" si="1"/>
        <v>70</v>
      </c>
    </row>
    <row r="114" spans="2:4" x14ac:dyDescent="0.35">
      <c r="B114">
        <v>83.009699801047347</v>
      </c>
      <c r="C114">
        <v>0.76</v>
      </c>
      <c r="D114">
        <f t="shared" si="1"/>
        <v>76</v>
      </c>
    </row>
    <row r="115" spans="2:4" x14ac:dyDescent="0.35">
      <c r="B115">
        <v>6.6735650461279654</v>
      </c>
      <c r="C115">
        <v>0.68</v>
      </c>
      <c r="D115">
        <f t="shared" si="1"/>
        <v>68</v>
      </c>
    </row>
    <row r="116" spans="2:4" x14ac:dyDescent="0.35">
      <c r="B116">
        <v>24.472466554086783</v>
      </c>
      <c r="C116">
        <v>0.66999995999999995</v>
      </c>
      <c r="D116">
        <f t="shared" si="1"/>
        <v>66.999995999999996</v>
      </c>
    </row>
    <row r="117" spans="2:4" x14ac:dyDescent="0.35">
      <c r="B117">
        <v>47.84131044536722</v>
      </c>
      <c r="C117">
        <v>0.71999997000000004</v>
      </c>
      <c r="D117">
        <f t="shared" si="1"/>
        <v>71.999997000000008</v>
      </c>
    </row>
    <row r="118" spans="2:4" x14ac:dyDescent="0.35">
      <c r="B118">
        <v>35.685257817339576</v>
      </c>
      <c r="C118">
        <v>0.71</v>
      </c>
      <c r="D118">
        <f t="shared" si="1"/>
        <v>71</v>
      </c>
    </row>
    <row r="119" spans="2:4" x14ac:dyDescent="0.35">
      <c r="B119">
        <v>65.139675555628202</v>
      </c>
      <c r="C119">
        <v>0.74</v>
      </c>
      <c r="D119">
        <f t="shared" si="1"/>
        <v>74</v>
      </c>
    </row>
    <row r="120" spans="2:4" x14ac:dyDescent="0.35">
      <c r="B120">
        <v>22.422054878536468</v>
      </c>
      <c r="C120">
        <v>0.87</v>
      </c>
      <c r="D120">
        <f t="shared" si="1"/>
        <v>87</v>
      </c>
    </row>
    <row r="121" spans="2:4" x14ac:dyDescent="0.35">
      <c r="B121">
        <v>44.080099807873637</v>
      </c>
      <c r="C121">
        <v>0.78999995999999995</v>
      </c>
      <c r="D121">
        <f t="shared" si="1"/>
        <v>78.999995999999996</v>
      </c>
    </row>
    <row r="122" spans="2:4" x14ac:dyDescent="0.35">
      <c r="B122">
        <v>6.420820387271382</v>
      </c>
      <c r="C122">
        <v>0.90999996999999999</v>
      </c>
      <c r="D122">
        <f t="shared" si="1"/>
        <v>90.999996999999993</v>
      </c>
    </row>
    <row r="123" spans="2:4" x14ac:dyDescent="0.35">
      <c r="B123">
        <v>50.431296729420929</v>
      </c>
      <c r="C123">
        <v>0.85999994999999996</v>
      </c>
      <c r="D123">
        <f t="shared" si="1"/>
        <v>85.999994999999998</v>
      </c>
    </row>
    <row r="124" spans="2:4" x14ac:dyDescent="0.35">
      <c r="B124">
        <v>48.290449846941797</v>
      </c>
      <c r="C124">
        <v>0.76</v>
      </c>
      <c r="D124">
        <f t="shared" si="1"/>
        <v>76</v>
      </c>
    </row>
    <row r="125" spans="2:4" x14ac:dyDescent="0.35">
      <c r="B125">
        <v>13.396762598015918</v>
      </c>
      <c r="C125">
        <v>0.81</v>
      </c>
      <c r="D125">
        <f t="shared" si="1"/>
        <v>81</v>
      </c>
    </row>
    <row r="126" spans="2:4" x14ac:dyDescent="0.35">
      <c r="B126">
        <v>10.148221097887063</v>
      </c>
      <c r="C126">
        <v>0.84</v>
      </c>
      <c r="D126">
        <f t="shared" si="1"/>
        <v>84</v>
      </c>
    </row>
    <row r="127" spans="2:4" x14ac:dyDescent="0.35">
      <c r="B127">
        <v>34.966668170181677</v>
      </c>
      <c r="C127">
        <v>0.76</v>
      </c>
      <c r="D127">
        <f t="shared" si="1"/>
        <v>76</v>
      </c>
    </row>
    <row r="128" spans="2:4" x14ac:dyDescent="0.35">
      <c r="B128">
        <v>50.942377612503513</v>
      </c>
      <c r="C128">
        <v>0.74</v>
      </c>
      <c r="D128">
        <f t="shared" si="1"/>
        <v>74</v>
      </c>
    </row>
    <row r="129" spans="2:4" x14ac:dyDescent="0.35">
      <c r="B129">
        <v>24.39389312753508</v>
      </c>
      <c r="C129">
        <v>0.87</v>
      </c>
      <c r="D129">
        <f t="shared" si="1"/>
        <v>87</v>
      </c>
    </row>
    <row r="130" spans="2:4" x14ac:dyDescent="0.35">
      <c r="B130">
        <v>39.537984235174306</v>
      </c>
      <c r="C130">
        <v>0.75</v>
      </c>
      <c r="D130">
        <f t="shared" si="1"/>
        <v>75</v>
      </c>
    </row>
    <row r="131" spans="2:4" x14ac:dyDescent="0.35">
      <c r="B131">
        <v>16.918606391452581</v>
      </c>
      <c r="C131">
        <v>0.63</v>
      </c>
      <c r="D131">
        <f t="shared" ref="D131:D163" si="2">C131*100</f>
        <v>63</v>
      </c>
    </row>
    <row r="132" spans="2:4" x14ac:dyDescent="0.35">
      <c r="B132">
        <v>41.637145481558882</v>
      </c>
      <c r="C132">
        <v>0.81</v>
      </c>
      <c r="D132">
        <f t="shared" si="2"/>
        <v>81</v>
      </c>
    </row>
    <row r="133" spans="2:4" x14ac:dyDescent="0.35">
      <c r="B133">
        <v>42.325236344805006</v>
      </c>
      <c r="C133">
        <v>0.63</v>
      </c>
      <c r="D133">
        <f t="shared" si="2"/>
        <v>63</v>
      </c>
    </row>
    <row r="134" spans="2:4" x14ac:dyDescent="0.35">
      <c r="B134">
        <v>25.147508312604238</v>
      </c>
      <c r="C134">
        <v>0.78</v>
      </c>
      <c r="D134">
        <f t="shared" si="2"/>
        <v>78</v>
      </c>
    </row>
    <row r="135" spans="2:4" x14ac:dyDescent="0.35">
      <c r="B135">
        <v>10.970483862163951</v>
      </c>
      <c r="C135">
        <v>0.71999997000000004</v>
      </c>
      <c r="D135">
        <f t="shared" si="2"/>
        <v>71.999997000000008</v>
      </c>
    </row>
    <row r="136" spans="2:4" x14ac:dyDescent="0.35">
      <c r="B136">
        <v>15.518689517726743</v>
      </c>
      <c r="C136">
        <v>0.65999996999999999</v>
      </c>
      <c r="D136">
        <f t="shared" si="2"/>
        <v>65.999996999999993</v>
      </c>
    </row>
    <row r="137" spans="2:4" x14ac:dyDescent="0.35">
      <c r="B137">
        <v>37.830594909543834</v>
      </c>
      <c r="C137">
        <v>0.77</v>
      </c>
      <c r="D137">
        <f t="shared" si="2"/>
        <v>77</v>
      </c>
    </row>
    <row r="138" spans="2:4" x14ac:dyDescent="0.35">
      <c r="B138">
        <v>16.689852845366904</v>
      </c>
      <c r="C138">
        <v>0.84999996</v>
      </c>
      <c r="D138">
        <f t="shared" si="2"/>
        <v>84.999995999999996</v>
      </c>
    </row>
    <row r="139" spans="2:4" x14ac:dyDescent="0.35">
      <c r="B139">
        <v>31.409094080695869</v>
      </c>
      <c r="C139">
        <v>0.65999996999999999</v>
      </c>
      <c r="D139">
        <f t="shared" si="2"/>
        <v>65.999996999999993</v>
      </c>
    </row>
    <row r="140" spans="2:4" x14ac:dyDescent="0.35">
      <c r="B140">
        <v>39.115075850378879</v>
      </c>
      <c r="C140">
        <v>0.71</v>
      </c>
      <c r="D140">
        <f t="shared" si="2"/>
        <v>71</v>
      </c>
    </row>
    <row r="141" spans="2:4" x14ac:dyDescent="0.35">
      <c r="B141">
        <v>38.298130570694966</v>
      </c>
      <c r="C141">
        <v>0.62</v>
      </c>
      <c r="D141">
        <f t="shared" si="2"/>
        <v>62</v>
      </c>
    </row>
    <row r="142" spans="2:4" x14ac:dyDescent="0.35">
      <c r="B142">
        <v>63.827060187744777</v>
      </c>
      <c r="C142">
        <v>0.69</v>
      </c>
      <c r="D142">
        <f t="shared" si="2"/>
        <v>69</v>
      </c>
    </row>
    <row r="143" spans="2:4" x14ac:dyDescent="0.35">
      <c r="B143">
        <v>56.640740742066569</v>
      </c>
      <c r="C143">
        <v>0.78</v>
      </c>
      <c r="D143">
        <f t="shared" si="2"/>
        <v>78</v>
      </c>
    </row>
    <row r="144" spans="2:4" x14ac:dyDescent="0.35">
      <c r="B144">
        <v>20.462009510270523</v>
      </c>
      <c r="C144">
        <v>0.83</v>
      </c>
      <c r="D144">
        <f t="shared" si="2"/>
        <v>83</v>
      </c>
    </row>
    <row r="145" spans="2:4" x14ac:dyDescent="0.35">
      <c r="B145">
        <v>15.499631502655246</v>
      </c>
      <c r="C145">
        <v>0.63</v>
      </c>
      <c r="D145">
        <f t="shared" si="2"/>
        <v>63</v>
      </c>
    </row>
    <row r="146" spans="2:4" x14ac:dyDescent="0.35">
      <c r="B146">
        <v>16.699407098756573</v>
      </c>
      <c r="C146">
        <v>0.71999997000000004</v>
      </c>
      <c r="D146">
        <f t="shared" si="2"/>
        <v>71.999997000000008</v>
      </c>
    </row>
    <row r="147" spans="2:4" x14ac:dyDescent="0.35">
      <c r="B147">
        <v>72.025733397540662</v>
      </c>
      <c r="C147">
        <v>0.78</v>
      </c>
      <c r="D147">
        <f t="shared" si="2"/>
        <v>78</v>
      </c>
    </row>
    <row r="148" spans="2:4" x14ac:dyDescent="0.35">
      <c r="B148">
        <v>22.598408733802565</v>
      </c>
      <c r="C148">
        <v>0.78</v>
      </c>
      <c r="D148">
        <f t="shared" si="2"/>
        <v>78</v>
      </c>
    </row>
    <row r="149" spans="2:4" x14ac:dyDescent="0.35">
      <c r="B149">
        <v>79.909352454943644</v>
      </c>
      <c r="C149">
        <v>0.71</v>
      </c>
      <c r="D149">
        <f t="shared" si="2"/>
        <v>71</v>
      </c>
    </row>
    <row r="150" spans="2:4" x14ac:dyDescent="0.35">
      <c r="B150">
        <v>42.474211537943745</v>
      </c>
      <c r="C150">
        <v>0.44</v>
      </c>
      <c r="D150">
        <f t="shared" si="2"/>
        <v>44</v>
      </c>
    </row>
    <row r="151" spans="2:4" x14ac:dyDescent="0.35">
      <c r="B151">
        <v>56.260448317822643</v>
      </c>
      <c r="C151">
        <v>0.82</v>
      </c>
      <c r="D151">
        <f t="shared" si="2"/>
        <v>82</v>
      </c>
    </row>
    <row r="152" spans="2:4" x14ac:dyDescent="0.35">
      <c r="B152">
        <v>32.045730728833504</v>
      </c>
      <c r="C152">
        <v>0.85999994999999996</v>
      </c>
      <c r="D152">
        <f t="shared" si="2"/>
        <v>85.999994999999998</v>
      </c>
    </row>
    <row r="153" spans="2:4" x14ac:dyDescent="0.35">
      <c r="B153">
        <v>27.051436976426931</v>
      </c>
      <c r="C153">
        <v>0.48</v>
      </c>
      <c r="D153">
        <f t="shared" si="2"/>
        <v>48</v>
      </c>
    </row>
    <row r="154" spans="2:4" x14ac:dyDescent="0.35">
      <c r="B154">
        <v>60.713595360018004</v>
      </c>
      <c r="C154">
        <v>0.45</v>
      </c>
      <c r="D154">
        <f t="shared" si="2"/>
        <v>45</v>
      </c>
    </row>
    <row r="155" spans="2:4" x14ac:dyDescent="0.35">
      <c r="B155">
        <v>48.571849250800582</v>
      </c>
      <c r="C155">
        <v>0.78999995999999995</v>
      </c>
      <c r="D155">
        <f t="shared" si="2"/>
        <v>78.999995999999996</v>
      </c>
    </row>
    <row r="156" spans="2:4" x14ac:dyDescent="0.35">
      <c r="B156">
        <v>13.947347519757971</v>
      </c>
      <c r="C156">
        <v>0.69</v>
      </c>
      <c r="D156">
        <f t="shared" si="2"/>
        <v>69</v>
      </c>
    </row>
    <row r="157" spans="2:4" x14ac:dyDescent="0.35">
      <c r="B157">
        <v>16.594169608980213</v>
      </c>
      <c r="C157">
        <v>0.76</v>
      </c>
      <c r="D157">
        <f t="shared" si="2"/>
        <v>76</v>
      </c>
    </row>
    <row r="158" spans="2:4" x14ac:dyDescent="0.35">
      <c r="B158">
        <v>27.835596593615499</v>
      </c>
      <c r="C158">
        <v>0.79999995000000002</v>
      </c>
      <c r="D158">
        <f t="shared" si="2"/>
        <v>79.999994999999998</v>
      </c>
    </row>
    <row r="159" spans="2:4" x14ac:dyDescent="0.35">
      <c r="B159">
        <v>47.783792041298867</v>
      </c>
      <c r="C159">
        <v>0.7</v>
      </c>
      <c r="D159">
        <f t="shared" si="2"/>
        <v>70</v>
      </c>
    </row>
    <row r="160" spans="2:4" x14ac:dyDescent="0.35">
      <c r="B160">
        <v>56.390957941673612</v>
      </c>
      <c r="C160">
        <v>0.77</v>
      </c>
      <c r="D160">
        <f t="shared" si="2"/>
        <v>77</v>
      </c>
    </row>
    <row r="161" spans="2:4" x14ac:dyDescent="0.35">
      <c r="B161">
        <v>51.509013945696886</v>
      </c>
      <c r="C161">
        <v>0.74</v>
      </c>
      <c r="D161">
        <f t="shared" si="2"/>
        <v>74</v>
      </c>
    </row>
    <row r="162" spans="2:4" x14ac:dyDescent="0.35">
      <c r="B162">
        <v>30.40604795513552</v>
      </c>
      <c r="C162">
        <v>0.72999996</v>
      </c>
      <c r="D162">
        <f t="shared" si="2"/>
        <v>72.999995999999996</v>
      </c>
    </row>
    <row r="163" spans="2:4" x14ac:dyDescent="0.35">
      <c r="B163">
        <v>33.056538303617025</v>
      </c>
      <c r="C163">
        <v>0.7</v>
      </c>
      <c r="D163">
        <f t="shared" si="2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Sheet1</vt:lpstr>
      <vt:lpstr>低难度XY轴偏差</vt:lpstr>
      <vt:lpstr>高难度</vt:lpstr>
      <vt:lpstr>Sheet7</vt:lpstr>
      <vt:lpstr>Sheet2</vt:lpstr>
      <vt:lpstr>面积和偏差</vt:lpstr>
      <vt:lpstr>Sheet1!subject1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2020-04-16T02:02:20Z</dcterms:modified>
</cp:coreProperties>
</file>